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2年度から開始された事業に係る行政事業レビューシート\"/>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9" i="3" l="1"/>
  <c r="P29" i="3"/>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<sst xmlns="http://schemas.openxmlformats.org/spreadsheetml/2006/main" count="2906" uniqueCount="612">
  <si>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</si>
  <si>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</si>
  <si>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</si>
  <si>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</si>
  <si>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</si>
  <si>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</si>
  <si>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</si>
  <si>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</si>
  <si>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</si>
  <si>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</si>
  <si>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</si>
  <si>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</si>
  <si>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</si>
  <si>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</si>
  <si>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</si>
  <si>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</si>
  <si>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</si>
  <si>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</si>
  <si>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</si>
  <si>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</si>
  <si>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</si>
  <si>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</si>
  <si>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</si>
  <si>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</si>
  <si>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</si>
  <si>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</si>
  <si>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</si>
  <si>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</si>
  <si>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</si>
  <si>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</si>
  <si>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</si>
  <si>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</si>
  <si>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</si>
  <si>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</si>
  <si>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</si>
  <si>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</si>
  <si>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</si>
  <si>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</si>
  <si>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</si>
  <si>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</si>
  <si>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</si>
  <si>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</si>
  <si>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</si>
  <si>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</si>
  <si>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</si>
  <si>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</si>
  <si>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</si>
  <si>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</si>
  <si>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</si>
  <si>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</si>
  <si>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</si>
  <si>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</si>
  <si>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</si>
  <si>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</si>
  <si>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</si>
  <si>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</si>
  <si>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</si>
  <si>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</si>
  <si>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</si>
  <si>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</si>
  <si>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</si>
  <si>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</si>
  <si>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</si>
  <si>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</si>
  <si>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</si>
  <si>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</si>
  <si>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</si>
  <si>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</si>
  <si>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</si>
  <si>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</si>
  <si>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</si>
  <si>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</si>
  <si>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</si>
  <si>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</si>
  <si>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</si>
  <si>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</si>
  <si>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</si>
  <si>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</si>
  <si>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</si>
  <si>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</si>
  <si>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</si>
  <si>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</si>
  <si>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</si>
  <si>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</si>
  <si>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</si>
  <si>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</si>
  <si>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</si>
  <si>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</si>
  <si>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</si>
  <si>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</si>
  <si>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</si>
  <si>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</si>
  <si>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</si>
  <si>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</si>
  <si>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</si>
  <si>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</si>
  <si>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</si>
  <si>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</si>
  <si>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</si>
  <si>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</si>
  <si>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</si>
  <si>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</si>
  <si>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</si>
  <si>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</si>
  <si>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</si>
  <si>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</si>
  <si>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</si>
  <si>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</si>
  <si>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</si>
  <si>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</si>
  <si>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</si>
  <si>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</si>
  <si>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</si>
  <si>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</si>
  <si>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</si>
  <si>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</si>
  <si>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</si>
  <si>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</si>
  <si>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</si>
  <si>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</si>
  <si>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</si>
  <si>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</si>
  <si>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</si>
  <si>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</si>
  <si>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</si>
  <si>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</si>
  <si>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</si>
  <si>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</si>
  <si>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</si>
  <si>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</si>
  <si>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</si>
  <si>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</si>
  <si>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</si>
  <si>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</si>
  <si>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</si>
  <si>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</si>
  <si>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</si>
  <si>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</si>
  <si>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</si>
  <si>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</si>
  <si>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</si>
  <si>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</si>
  <si>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</si>
  <si>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</si>
  <si>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</si>
  <si>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</si>
  <si>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</si>
  <si>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</si>
  <si>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</si>
  <si>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</si>
  <si>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</si>
  <si>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</si>
  <si>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</si>
  <si>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</si>
  <si>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</si>
  <si>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</si>
  <si>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</si>
  <si>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</si>
  <si>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</si>
  <si>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</si>
  <si>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</si>
  <si>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</si>
  <si>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</si>
  <si>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</si>
  <si>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</si>
  <si>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</si>
  <si>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</si>
  <si>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</si>
  <si>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</si>
  <si>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</si>
  <si>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</si>
  <si>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</si>
  <si>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</si>
  <si>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</si>
  <si>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</si>
  <si>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</si>
  <si>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</si>
  <si>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</si>
  <si>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</si>
  <si>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</si>
  <si>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</si>
  <si>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</si>
  <si>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</si>
  <si>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</si>
  <si>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</si>
  <si>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</si>
  <si>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</si>
  <si>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</si>
  <si>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</si>
  <si>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</si>
  <si>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</si>
  <si>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</si>
  <si>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</si>
  <si>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</si>
  <si>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</si>
  <si>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</si>
  <si>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</si>
  <si>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</si>
  <si>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</si>
  <si>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</si>
  <si>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</si>
  <si>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</si>
  <si>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</si>
  <si>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</si>
  <si>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</si>
  <si>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</si>
  <si>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</si>
  <si>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</si>
  <si>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</si>
  <si>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</si>
  <si>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</si>
  <si>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</si>
  <si>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</si>
  <si>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</si>
  <si>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</si>
  <si>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</si>
  <si>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</si>
  <si>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</si>
  <si>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</si>
  <si>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</si>
  <si>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</si>
  <si>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</si>
  <si>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</si>
  <si>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</si>
  <si>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</si>
  <si>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</si>
  <si>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</si>
  <si>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</si>
  <si>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</si>
  <si>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</si>
  <si>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</si>
  <si>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</si>
  <si>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</si>
  <si>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</si>
  <si>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</si>
  <si>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</si>
  <si>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</si>
  <si>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</si>
  <si>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</si>
  <si>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</si>
  <si>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</si>
  <si>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</si>
  <si>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</si>
  <si>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</si>
  <si>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</si>
  <si>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</si>
  <si>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</si>
  <si>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</si>
  <si>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</si>
  <si>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</si>
  <si>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</si>
  <si>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</si>
  <si>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</si>
  <si>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</si>
  <si>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</si>
  <si>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</si>
  <si>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</si>
  <si>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</si>
  <si>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</si>
  <si>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</si>
  <si>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</si>
  <si>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</si>
  <si>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</si>
  <si>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</si>
  <si>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</si>
  <si>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</si>
  <si>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</si>
  <si>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</si>
  <si>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</si>
  <si>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</si>
  <si>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</si>
  <si>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</si>
  <si>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</si>
  <si>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</si>
  <si>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</si>
  <si>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</si>
  <si>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</si>
  <si>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</si>
  <si>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</si>
  <si>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</si>
  <si>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</si>
  <si>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</si>
  <si>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</si>
  <si>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</si>
  <si>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</si>
  <si>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</si>
  <si>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</si>
  <si>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</si>
  <si>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</si>
  <si>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</si>
  <si>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</si>
  <si>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</si>
  <si>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</si>
  <si>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</si>
  <si>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</si>
  <si>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</si>
  <si>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</si>
  <si>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</si>
  <si>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</si>
  <si>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</si>
  <si>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</si>
  <si>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</si>
  <si>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</si>
  <si>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</si>
  <si>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</si>
  <si>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</si>
  <si>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</si>
  <si>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</si>
  <si>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</si>
  <si>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</si>
  <si>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</si>
  <si>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</si>
  <si>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</si>
  <si>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</si>
  <si>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</si>
  <si>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</si>
  <si>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</si>
  <si>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</si>
  <si>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</si>
  <si>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</si>
  <si>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</si>
  <si>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</si>
  <si>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</si>
  <si>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</si>
  <si>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</si>
  <si>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</si>
  <si>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</si>
  <si>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</si>
  <si>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</si>
  <si>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</si>
  <si>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</si>
  <si>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</si>
  <si>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</si>
  <si>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</si>
  <si>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</si>
  <si>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</si>
  <si>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</si>
  <si>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</si>
  <si>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</si>
  <si>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</si>
  <si>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</si>
  <si>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</si>
  <si>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</si>
  <si>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</si>
  <si>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</si>
  <si>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</si>
  <si>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</si>
  <si>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</si>
  <si>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</si>
  <si>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</si>
  <si>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</si>
  <si>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</si>
  <si>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</si>
  <si>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</si>
  <si>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</si>
  <si>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</si>
  <si>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</si>
  <si>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</si>
  <si>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</si>
  <si>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</si>
  <si>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</si>
  <si>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</si>
  <si>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</si>
  <si>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</si>
  <si>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</si>
  <si>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</si>
  <si>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</si>
  <si>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</si>
  <si>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</si>
  <si>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</si>
  <si>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</si>
  <si>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</si>
  <si>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</si>
  <si>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</si>
  <si>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</si>
  <si>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</si>
  <si>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</si>
  <si>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</si>
  <si>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</si>
  <si>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</si>
  <si>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</si>
  <si>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</si>
  <si>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</si>
  <si>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</si>
  <si>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</si>
  <si>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</si>
  <si>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</si>
  <si>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</si>
  <si>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</si>
  <si>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</si>
  <si>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</si>
  <si>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</si>
  <si>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</si>
  <si>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</si>
  <si>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</si>
  <si>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</si>
  <si>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</si>
  <si>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</si>
  <si>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</si>
  <si>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</si>
  <si>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</si>
  <si>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</si>
  <si>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</si>
  <si>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</si>
  <si>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</si>
  <si>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</si>
  <si>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</si>
  <si>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</si>
  <si>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</si>
  <si>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</si>
  <si>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</si>
  <si>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</si>
  <si>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</si>
  <si>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</si>
  <si>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</si>
  <si>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</si>
  <si>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</si>
  <si>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</si>
  <si>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</si>
  <si>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</si>
  <si>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</si>
  <si>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</si>
  <si>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</si>
  <si>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</si>
  <si>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</si>
  <si>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</si>
  <si>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</si>
  <si>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</si>
  <si>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</si>
  <si>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</si>
  <si>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</si>
  <si>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</si>
  <si>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</si>
  <si>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</si>
  <si>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</si>
  <si>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</si>
  <si>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</si>
  <si>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</si>
  <si>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</si>
  <si>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</si>
  <si>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</si>
  <si>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</si>
  <si>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</si>
  <si>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</si>
  <si>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</si>
  <si>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</si>
  <si>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</si>
  <si>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</si>
  <si>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</si>
  <si>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</si>
  <si>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</si>
  <si>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</si>
  <si>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</si>
  <si>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</si>
  <si>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</si>
  <si>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</si>
  <si>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</si>
  <si>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</si>
  <si>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</si>
  <si>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</si>
  <si>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</si>
  <si>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</si>
  <si>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</si>
  <si>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</si>
  <si>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</si>
  <si>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</si>
  <si>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</si>
  <si>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</si>
  <si>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</si>
  <si>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</si>
  <si>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</si>
  <si>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</si>
  <si>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</si>
  <si>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</si>
  <si>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</si>
  <si>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</si>
  <si>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</si>
  <si>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</si>
  <si>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</si>
  <si>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</si>
  <si>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</si>
  <si>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</si>
  <si>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</si>
  <si>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</si>
  <si>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</si>
  <si>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</si>
  <si>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</si>
  <si>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</si>
  <si>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</si>
  <si>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</si>
  <si>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</si>
  <si>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</si>
  <si>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</si>
  <si>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</si>
  <si>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</si>
  <si>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</si>
  <si>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</si>
  <si>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</si>
  <si>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</si>
  <si>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</si>
  <si>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</si>
  <si>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</si>
  <si>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</si>
  <si>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</si>
  <si>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</si>
  <si>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</si>
  <si>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</si>
  <si>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</si>
  <si>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</si>
  <si>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</si>
  <si>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</si>
  <si>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</si>
  <si>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</si>
  <si>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</si>
  <si>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</si>
  <si>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</si>
  <si>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</si>
  <si>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</si>
  <si>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</si>
  <si>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</si>
  <si>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</si>
  <si>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</si>
  <si>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</si>
  <si>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</si>
  <si>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</si>
  <si>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</si>
  <si>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</si>
  <si>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</si>
  <si>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</si>
  <si>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</si>
  <si>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</si>
  <si>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</si>
  <si>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</si>
  <si>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</si>
  <si>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</si>
  <si>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</si>
  <si>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</si>
  <si>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</si>
  <si>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</si>
  <si>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</si>
  <si>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</si>
  <si>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</si>
  <si>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</si>
  <si>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</si>
  <si>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</si>
  <si>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</si>
  <si>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</si>
  <si>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</si>
  <si>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</si>
  <si>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</si>
  <si>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</si>
  <si>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</si>
  <si>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</si>
  <si>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</si>
  <si>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</si>
  <si>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</si>
  <si>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</si>
  <si>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</si>
  <si>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</si>
  <si>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</si>
  <si>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</si>
  <si>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</si>
  <si>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</si>
  <si>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</si>
  <si>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邦人保健衛生専門家の国連ボランティアとしての派遣による途上国における新型コロナウイルス感染症対策支援</t>
    <phoneticPr fontId="5"/>
  </si>
  <si>
    <t>総合外交政策局</t>
    <rPh sb="0" eb="2">
      <t>ソウゴウ</t>
    </rPh>
    <rPh sb="2" eb="4">
      <t>ガイコウ</t>
    </rPh>
    <rPh sb="4" eb="6">
      <t>セイサク</t>
    </rPh>
    <rPh sb="6" eb="7">
      <t>キョク</t>
    </rPh>
    <phoneticPr fontId="5"/>
  </si>
  <si>
    <t>室長　山﨑　文夫</t>
    <rPh sb="0" eb="2">
      <t>シツチョウ</t>
    </rPh>
    <rPh sb="3" eb="5">
      <t>ヤマサキ</t>
    </rPh>
    <rPh sb="6" eb="8">
      <t>フミオ</t>
    </rPh>
    <phoneticPr fontId="5"/>
  </si>
  <si>
    <t>国際平和・安全保障協力室</t>
    <rPh sb="0" eb="2">
      <t>コクサイ</t>
    </rPh>
    <rPh sb="2" eb="4">
      <t>ヘイワ</t>
    </rPh>
    <rPh sb="5" eb="7">
      <t>アンゼン</t>
    </rPh>
    <rPh sb="7" eb="9">
      <t>ホショウ</t>
    </rPh>
    <rPh sb="9" eb="11">
      <t>キョウリョク</t>
    </rPh>
    <rPh sb="11" eb="12">
      <t>シツ</t>
    </rPh>
    <phoneticPr fontId="5"/>
  </si>
  <si>
    <t>○</t>
  </si>
  <si>
    <t>邦人専門家を発展途上国の国際機関現地事務所に派遣することで，その国・地域における新型コロナウイルス感染症拡大に伴う公衆衛生上の緊急事態への対処，社会的・経済的影響の軽減，コミュニティの回復等を支援する。</t>
    <phoneticPr fontId="5"/>
  </si>
  <si>
    <t>国際連合ボランティア計画拠出金</t>
    <rPh sb="0" eb="2">
      <t>コクサイ</t>
    </rPh>
    <rPh sb="2" eb="4">
      <t>レンゴウ</t>
    </rPh>
    <rPh sb="10" eb="12">
      <t>ケイカク</t>
    </rPh>
    <rPh sb="12" eb="14">
      <t>キョシュツ</t>
    </rPh>
    <phoneticPr fontId="5"/>
  </si>
  <si>
    <t>人</t>
    <rPh sb="0" eb="1">
      <t>ヒト</t>
    </rPh>
    <phoneticPr fontId="5"/>
  </si>
  <si>
    <t>拠出金額／UNV派遣人数　　　　　　　　　　</t>
    <rPh sb="0" eb="3">
      <t>キョシュツキン</t>
    </rPh>
    <rPh sb="3" eb="4">
      <t>ガク</t>
    </rPh>
    <rPh sb="8" eb="10">
      <t>ハケン</t>
    </rPh>
    <rPh sb="10" eb="12">
      <t>ニンズウ</t>
    </rPh>
    <phoneticPr fontId="5"/>
  </si>
  <si>
    <t>年度当たりの派遣人数</t>
    <rPh sb="0" eb="2">
      <t>ネンド</t>
    </rPh>
    <rPh sb="2" eb="3">
      <t>ア</t>
    </rPh>
    <rPh sb="6" eb="8">
      <t>ハケン</t>
    </rPh>
    <rPh sb="8" eb="10">
      <t>ニンズウ</t>
    </rPh>
    <phoneticPr fontId="5"/>
  </si>
  <si>
    <t>邦人専門家多数の
国連ボランティアとしての
海外派遣</t>
    <rPh sb="0" eb="2">
      <t>ホウジン</t>
    </rPh>
    <rPh sb="2" eb="5">
      <t>センモンカ</t>
    </rPh>
    <rPh sb="5" eb="7">
      <t>タスウ</t>
    </rPh>
    <rPh sb="9" eb="11">
      <t>コクレン</t>
    </rPh>
    <rPh sb="22" eb="24">
      <t>カイガイ</t>
    </rPh>
    <rPh sb="24" eb="26">
      <t>ハケン</t>
    </rPh>
    <phoneticPr fontId="5"/>
  </si>
  <si>
    <t>百万円</t>
    <rPh sb="0" eb="2">
      <t>ヒャクマン</t>
    </rPh>
    <rPh sb="2" eb="3">
      <t>エン</t>
    </rPh>
    <phoneticPr fontId="5"/>
  </si>
  <si>
    <t>98/15</t>
    <phoneticPr fontId="5"/>
  </si>
  <si>
    <t>国連ボランティア計画（UNV）への拠出を通じて，新型コロナウイルスの感染拡大に伴い，発展途上国において特に必要とされている保健衛生分野等の邦人専門家（15名）を，発展途上国にあるWHO, UNICEF, UNDP等の国際機関の現地事務所に国連ボランティアとして派遣し（８箇月間），新型コロナウイルス感染症拡大防止策の策定と実施に従事させる事業。</t>
    <phoneticPr fontId="5"/>
  </si>
  <si>
    <t>事業費①</t>
    <rPh sb="0" eb="3">
      <t>ジギョウヒ</t>
    </rPh>
    <phoneticPr fontId="5"/>
  </si>
  <si>
    <t>事業費②</t>
    <rPh sb="0" eb="3">
      <t>ジギョウヒ</t>
    </rPh>
    <phoneticPr fontId="5"/>
  </si>
  <si>
    <t>人件費</t>
    <rPh sb="0" eb="3">
      <t>ジンケンヒ</t>
    </rPh>
    <phoneticPr fontId="5"/>
  </si>
  <si>
    <t>邦人専門家の海外派遣費用</t>
    <rPh sb="0" eb="2">
      <t>ホウジン</t>
    </rPh>
    <rPh sb="2" eb="5">
      <t>センモンカ</t>
    </rPh>
    <rPh sb="6" eb="8">
      <t>カイガイ</t>
    </rPh>
    <rPh sb="8" eb="10">
      <t>ハケン</t>
    </rPh>
    <rPh sb="10" eb="12">
      <t>ヒヨウ</t>
    </rPh>
    <phoneticPr fontId="5"/>
  </si>
  <si>
    <t>海外派遣前研修費用</t>
    <rPh sb="0" eb="2">
      <t>カイガイ</t>
    </rPh>
    <rPh sb="2" eb="4">
      <t>ハケン</t>
    </rPh>
    <rPh sb="4" eb="5">
      <t>マエ</t>
    </rPh>
    <rPh sb="5" eb="7">
      <t>ケンシュウ</t>
    </rPh>
    <rPh sb="7" eb="9">
      <t>ヒヨウ</t>
    </rPh>
    <phoneticPr fontId="5"/>
  </si>
  <si>
    <t>UNVプログラム・オフィサー雇用</t>
    <rPh sb="14" eb="16">
      <t>コヨウ</t>
    </rPh>
    <phoneticPr fontId="5"/>
  </si>
  <si>
    <t>外務省設置法第４条第３項</t>
    <rPh sb="0" eb="3">
      <t>ガイムショウ</t>
    </rPh>
    <rPh sb="3" eb="6">
      <t>セッチホウ</t>
    </rPh>
    <rPh sb="6" eb="7">
      <t>ダイ</t>
    </rPh>
    <rPh sb="8" eb="9">
      <t>ジョウ</t>
    </rPh>
    <rPh sb="9" eb="10">
      <t>ダイ</t>
    </rPh>
    <rPh sb="11" eb="12">
      <t>コウ</t>
    </rPh>
    <phoneticPr fontId="5"/>
  </si>
  <si>
    <t>-</t>
    <phoneticPr fontId="5"/>
  </si>
  <si>
    <t>このような国際機関の人材ニーズを迅速に把握しボランティアを派遣できるのは同機関のみ。</t>
    <rPh sb="5" eb="7">
      <t>コクサイ</t>
    </rPh>
    <rPh sb="7" eb="9">
      <t>キカン</t>
    </rPh>
    <rPh sb="10" eb="12">
      <t>ジンザイ</t>
    </rPh>
    <rPh sb="16" eb="18">
      <t>ジンソク</t>
    </rPh>
    <rPh sb="19" eb="21">
      <t>ハアク</t>
    </rPh>
    <rPh sb="29" eb="31">
      <t>ハケン</t>
    </rPh>
    <rPh sb="36" eb="37">
      <t>ドウ</t>
    </rPh>
    <rPh sb="37" eb="39">
      <t>キカン</t>
    </rPh>
    <phoneticPr fontId="5"/>
  </si>
  <si>
    <t>途上国で感染拡大を予防・防止することは，我が国への波及を抑えることにつながり，また，派遣された邦人専門家は今後国際機関で活躍する足がかりを得ることが可能になる。これらのことから，確実に国民や社会のニーズに応えるものと言える。</t>
    <rPh sb="0" eb="3">
      <t>トジョウコク</t>
    </rPh>
    <rPh sb="4" eb="6">
      <t>カンセン</t>
    </rPh>
    <rPh sb="6" eb="8">
      <t>カクダイ</t>
    </rPh>
    <rPh sb="9" eb="11">
      <t>ヨボウ</t>
    </rPh>
    <rPh sb="12" eb="14">
      <t>ボウシ</t>
    </rPh>
    <rPh sb="20" eb="21">
      <t>ワ</t>
    </rPh>
    <rPh sb="22" eb="23">
      <t>クニ</t>
    </rPh>
    <rPh sb="25" eb="27">
      <t>ハキュウ</t>
    </rPh>
    <rPh sb="28" eb="29">
      <t>オサ</t>
    </rPh>
    <rPh sb="42" eb="44">
      <t>ハケン</t>
    </rPh>
    <rPh sb="47" eb="49">
      <t>ホウジン</t>
    </rPh>
    <rPh sb="49" eb="52">
      <t>センモンカ</t>
    </rPh>
    <rPh sb="53" eb="55">
      <t>コンゴ</t>
    </rPh>
    <rPh sb="55" eb="57">
      <t>コクサイ</t>
    </rPh>
    <rPh sb="57" eb="59">
      <t>キカン</t>
    </rPh>
    <rPh sb="60" eb="62">
      <t>カツヤク</t>
    </rPh>
    <rPh sb="64" eb="65">
      <t>アシ</t>
    </rPh>
    <rPh sb="69" eb="70">
      <t>エ</t>
    </rPh>
    <rPh sb="74" eb="76">
      <t>カノウ</t>
    </rPh>
    <rPh sb="89" eb="91">
      <t>カクジツ</t>
    </rPh>
    <rPh sb="92" eb="94">
      <t>コクミン</t>
    </rPh>
    <rPh sb="95" eb="97">
      <t>シャカイ</t>
    </rPh>
    <rPh sb="102" eb="103">
      <t>コタ</t>
    </rPh>
    <rPh sb="108" eb="109">
      <t>イ</t>
    </rPh>
    <phoneticPr fontId="5"/>
  </si>
  <si>
    <t>感染拡大防止，国際社会への人的貢献，国際機関邦人職員増強といった，優先度の高い政策目的に資する事業である。</t>
    <rPh sb="0" eb="2">
      <t>カンセン</t>
    </rPh>
    <rPh sb="2" eb="4">
      <t>カクダイ</t>
    </rPh>
    <rPh sb="4" eb="6">
      <t>ボウシ</t>
    </rPh>
    <rPh sb="7" eb="9">
      <t>コクサイ</t>
    </rPh>
    <rPh sb="9" eb="11">
      <t>シャカイ</t>
    </rPh>
    <rPh sb="13" eb="15">
      <t>ジンテキ</t>
    </rPh>
    <rPh sb="15" eb="17">
      <t>コウケン</t>
    </rPh>
    <rPh sb="18" eb="20">
      <t>コクサイ</t>
    </rPh>
    <rPh sb="20" eb="22">
      <t>キカン</t>
    </rPh>
    <rPh sb="22" eb="24">
      <t>ホウジン</t>
    </rPh>
    <rPh sb="24" eb="26">
      <t>ショクイン</t>
    </rPh>
    <rPh sb="26" eb="28">
      <t>ゾウキョウ</t>
    </rPh>
    <rPh sb="33" eb="36">
      <t>ユウセンド</t>
    </rPh>
    <rPh sb="37" eb="38">
      <t>タカ</t>
    </rPh>
    <rPh sb="39" eb="41">
      <t>セイサク</t>
    </rPh>
    <rPh sb="41" eb="43">
      <t>モクテキ</t>
    </rPh>
    <rPh sb="44" eb="45">
      <t>シ</t>
    </rPh>
    <rPh sb="47" eb="49">
      <t>ジギョウ</t>
    </rPh>
    <phoneticPr fontId="5"/>
  </si>
  <si>
    <t>無</t>
  </si>
  <si>
    <t>邦人専門家の専門性と派遣候補先（公衆衛生等の分野で新型コロナウイルス感染拡大に取り組む国際機関）とのマッチングを行い，派遣できるのは同機関のみである。</t>
    <rPh sb="0" eb="2">
      <t>ホウジン</t>
    </rPh>
    <rPh sb="2" eb="5">
      <t>センモンカ</t>
    </rPh>
    <rPh sb="6" eb="9">
      <t>センモンセイ</t>
    </rPh>
    <rPh sb="10" eb="12">
      <t>ハケン</t>
    </rPh>
    <rPh sb="12" eb="14">
      <t>コウホ</t>
    </rPh>
    <rPh sb="14" eb="15">
      <t>サキ</t>
    </rPh>
    <rPh sb="16" eb="18">
      <t>コウシュウ</t>
    </rPh>
    <rPh sb="18" eb="20">
      <t>エイセイ</t>
    </rPh>
    <rPh sb="20" eb="21">
      <t>トウ</t>
    </rPh>
    <rPh sb="22" eb="24">
      <t>ブンヤ</t>
    </rPh>
    <rPh sb="25" eb="27">
      <t>シンガタ</t>
    </rPh>
    <rPh sb="34" eb="36">
      <t>カンセン</t>
    </rPh>
    <rPh sb="36" eb="38">
      <t>カクダイ</t>
    </rPh>
    <rPh sb="39" eb="40">
      <t>ト</t>
    </rPh>
    <rPh sb="41" eb="42">
      <t>ク</t>
    </rPh>
    <rPh sb="43" eb="45">
      <t>コクサイ</t>
    </rPh>
    <rPh sb="45" eb="47">
      <t>キカン</t>
    </rPh>
    <rPh sb="56" eb="57">
      <t>オコナ</t>
    </rPh>
    <rPh sb="59" eb="61">
      <t>ハケン</t>
    </rPh>
    <rPh sb="66" eb="67">
      <t>ドウ</t>
    </rPh>
    <rPh sb="67" eb="69">
      <t>キカン</t>
    </rPh>
    <phoneticPr fontId="5"/>
  </si>
  <si>
    <t>新型コロナウイルス感染拡大防止の取組に資する専門家の派遣に必要な支出のみ行われており，妥当。</t>
    <rPh sb="0" eb="2">
      <t>シンガタ</t>
    </rPh>
    <rPh sb="9" eb="11">
      <t>カンセン</t>
    </rPh>
    <rPh sb="11" eb="13">
      <t>カクダイ</t>
    </rPh>
    <rPh sb="13" eb="15">
      <t>ボウシ</t>
    </rPh>
    <rPh sb="16" eb="18">
      <t>トリクミ</t>
    </rPh>
    <rPh sb="19" eb="20">
      <t>シ</t>
    </rPh>
    <rPh sb="22" eb="25">
      <t>センモンカ</t>
    </rPh>
    <rPh sb="26" eb="28">
      <t>ハケン</t>
    </rPh>
    <rPh sb="29" eb="31">
      <t>ヒツヨウ</t>
    </rPh>
    <rPh sb="32" eb="34">
      <t>シシュツ</t>
    </rPh>
    <rPh sb="36" eb="37">
      <t>オコナ</t>
    </rPh>
    <rPh sb="43" eb="45">
      <t>ダトウ</t>
    </rPh>
    <phoneticPr fontId="5"/>
  </si>
  <si>
    <t>海外の現場に１年間派遣するものであり，単位当たりのコストは妥当である。</t>
    <rPh sb="0" eb="2">
      <t>カイガイ</t>
    </rPh>
    <rPh sb="3" eb="5">
      <t>ゲンバ</t>
    </rPh>
    <rPh sb="7" eb="9">
      <t>ネンカン</t>
    </rPh>
    <rPh sb="9" eb="11">
      <t>ハケン</t>
    </rPh>
    <rPh sb="19" eb="21">
      <t>タンイ</t>
    </rPh>
    <rPh sb="21" eb="22">
      <t>ア</t>
    </rPh>
    <rPh sb="29" eb="31">
      <t>ダトウ</t>
    </rPh>
    <phoneticPr fontId="5"/>
  </si>
  <si>
    <t>‐</t>
  </si>
  <si>
    <t>邦人専門家の派遣にかかる費用のみ計上されている。</t>
    <rPh sb="0" eb="2">
      <t>ホウジン</t>
    </rPh>
    <rPh sb="2" eb="5">
      <t>センモンカ</t>
    </rPh>
    <rPh sb="6" eb="8">
      <t>ハケン</t>
    </rPh>
    <rPh sb="12" eb="14">
      <t>ヒヨウ</t>
    </rPh>
    <rPh sb="16" eb="18">
      <t>ケイジョウ</t>
    </rPh>
    <phoneticPr fontId="5"/>
  </si>
  <si>
    <t>事業実施に必要な費用を詳細に分析し，無駄な軽費が発生しないようチェックする体制を採っている。</t>
    <rPh sb="0" eb="2">
      <t>ジギョウ</t>
    </rPh>
    <rPh sb="2" eb="4">
      <t>ジッシ</t>
    </rPh>
    <rPh sb="5" eb="7">
      <t>ヒツヨウ</t>
    </rPh>
    <rPh sb="8" eb="10">
      <t>ヒヨウ</t>
    </rPh>
    <rPh sb="11" eb="13">
      <t>ショウサイ</t>
    </rPh>
    <rPh sb="14" eb="16">
      <t>ブンセキ</t>
    </rPh>
    <rPh sb="18" eb="20">
      <t>ムダ</t>
    </rPh>
    <rPh sb="21" eb="23">
      <t>ケイヒ</t>
    </rPh>
    <rPh sb="24" eb="26">
      <t>ハッセイ</t>
    </rPh>
    <rPh sb="37" eb="39">
      <t>タイセイ</t>
    </rPh>
    <rPh sb="40" eb="41">
      <t>ト</t>
    </rPh>
    <phoneticPr fontId="5"/>
  </si>
  <si>
    <t>国際連合ボランティア計画（UNV）拠出金（平和構築・開発におけるグローバル人材育成事業）（任意拠出金）</t>
    <rPh sb="0" eb="2">
      <t>コクサイ</t>
    </rPh>
    <rPh sb="2" eb="4">
      <t>レンゴウ</t>
    </rPh>
    <rPh sb="10" eb="12">
      <t>ケイカク</t>
    </rPh>
    <rPh sb="17" eb="20">
      <t>キョシュツキン</t>
    </rPh>
    <rPh sb="21" eb="23">
      <t>ヘイワ</t>
    </rPh>
    <rPh sb="23" eb="25">
      <t>コウチク</t>
    </rPh>
    <rPh sb="26" eb="28">
      <t>カイハツ</t>
    </rPh>
    <rPh sb="37" eb="39">
      <t>ジンザイ</t>
    </rPh>
    <rPh sb="39" eb="41">
      <t>イクセイ</t>
    </rPh>
    <rPh sb="41" eb="43">
      <t>ジギョウ</t>
    </rPh>
    <rPh sb="45" eb="47">
      <t>ニンイ</t>
    </rPh>
    <rPh sb="47" eb="50">
      <t>キョシュツキン</t>
    </rPh>
    <phoneticPr fontId="5"/>
  </si>
  <si>
    <t>国際連合ボランティア計画（UNV）拠出金（日本UNV協力事業）</t>
    <rPh sb="0" eb="2">
      <t>コクサイ</t>
    </rPh>
    <rPh sb="2" eb="4">
      <t>レンゴウ</t>
    </rPh>
    <rPh sb="10" eb="12">
      <t>ケイカク</t>
    </rPh>
    <rPh sb="17" eb="20">
      <t>キョシュツキン</t>
    </rPh>
    <rPh sb="21" eb="23">
      <t>ニホン</t>
    </rPh>
    <rPh sb="26" eb="28">
      <t>キョウリョク</t>
    </rPh>
    <rPh sb="28" eb="30">
      <t>ジギョウ</t>
    </rPh>
    <phoneticPr fontId="5"/>
  </si>
  <si>
    <t>-</t>
    <phoneticPr fontId="5"/>
  </si>
  <si>
    <t>-</t>
    <phoneticPr fontId="5"/>
  </si>
  <si>
    <t>-</t>
    <phoneticPr fontId="5"/>
  </si>
  <si>
    <t>-</t>
    <phoneticPr fontId="5"/>
  </si>
  <si>
    <t>新型コロナウイルスをめぐる状況が極めて流動的である中、邦人の派遣先及び担当業務は多岐にわたることが予想され、それらは国連機関の人材ニーズに左右されるものであるため、定量的な目標を設定することは，現時点では困難である。</t>
    <rPh sb="0" eb="2">
      <t>シンガタ</t>
    </rPh>
    <rPh sb="13" eb="15">
      <t>ジョウキョウ</t>
    </rPh>
    <rPh sb="16" eb="17">
      <t>キワ</t>
    </rPh>
    <rPh sb="19" eb="22">
      <t>リュウドウテキ</t>
    </rPh>
    <rPh sb="25" eb="26">
      <t>ナカ</t>
    </rPh>
    <rPh sb="27" eb="29">
      <t>ホウジン</t>
    </rPh>
    <rPh sb="30" eb="32">
      <t>ハケン</t>
    </rPh>
    <rPh sb="32" eb="33">
      <t>サキ</t>
    </rPh>
    <rPh sb="33" eb="34">
      <t>オヨ</t>
    </rPh>
    <rPh sb="35" eb="37">
      <t>タントウ</t>
    </rPh>
    <rPh sb="37" eb="39">
      <t>ギョウム</t>
    </rPh>
    <rPh sb="40" eb="42">
      <t>タキ</t>
    </rPh>
    <rPh sb="49" eb="51">
      <t>ヨソウ</t>
    </rPh>
    <rPh sb="58" eb="60">
      <t>コクレン</t>
    </rPh>
    <rPh sb="60" eb="62">
      <t>キカン</t>
    </rPh>
    <rPh sb="63" eb="65">
      <t>ジンザイ</t>
    </rPh>
    <rPh sb="69" eb="71">
      <t>サユウ</t>
    </rPh>
    <rPh sb="82" eb="85">
      <t>テイリョウテキ</t>
    </rPh>
    <rPh sb="86" eb="88">
      <t>モクヒョウ</t>
    </rPh>
    <rPh sb="89" eb="91">
      <t>セッテイ</t>
    </rPh>
    <rPh sb="97" eb="100">
      <t>ゲンジテン</t>
    </rPh>
    <rPh sb="102" eb="104">
      <t>コンナン</t>
    </rPh>
    <phoneticPr fontId="5"/>
  </si>
  <si>
    <t>基本目標Ⅶ　分担金・拠出金</t>
    <rPh sb="0" eb="2">
      <t>キホン</t>
    </rPh>
    <rPh sb="2" eb="4">
      <t>モクヒョウ</t>
    </rPh>
    <rPh sb="6" eb="9">
      <t>ブンタンキン</t>
    </rPh>
    <rPh sb="10" eb="13">
      <t>キョシュツキン</t>
    </rPh>
    <phoneticPr fontId="5"/>
  </si>
  <si>
    <t>施策Ⅶ-3　国際機関を通じた地球規模の諸問題に係る国際貢献</t>
    <rPh sb="0" eb="2">
      <t>シサク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</si>
  <si>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phoneticPr fontId="5"/>
  </si>
  <si>
    <t>－</t>
    <phoneticPr fontId="5"/>
  </si>
  <si>
    <t>事業番号0339は，平和構築及び開発の分野における人材の育成を目的とするものであり，事業番号0345は，国連ボランティア計画に拠出することで同機関の活動を支援することを目的としている。これらに対し，本件は，新型コロナウイルスの感染拡大防止を主たる目的としており，性格が異なる。</t>
    <rPh sb="0" eb="2">
      <t>ジギョウ</t>
    </rPh>
    <rPh sb="2" eb="4">
      <t>バンゴウ</t>
    </rPh>
    <rPh sb="10" eb="12">
      <t>ヘイワ</t>
    </rPh>
    <rPh sb="12" eb="14">
      <t>コウチク</t>
    </rPh>
    <rPh sb="14" eb="15">
      <t>オヨ</t>
    </rPh>
    <rPh sb="16" eb="18">
      <t>カイハツ</t>
    </rPh>
    <rPh sb="19" eb="21">
      <t>ブンヤ</t>
    </rPh>
    <rPh sb="25" eb="27">
      <t>ジンザイ</t>
    </rPh>
    <rPh sb="28" eb="30">
      <t>イクセイ</t>
    </rPh>
    <rPh sb="31" eb="33">
      <t>モクテキ</t>
    </rPh>
    <rPh sb="42" eb="44">
      <t>ジギョウ</t>
    </rPh>
    <rPh sb="44" eb="46">
      <t>バンゴウ</t>
    </rPh>
    <rPh sb="52" eb="54">
      <t>コクレン</t>
    </rPh>
    <rPh sb="60" eb="62">
      <t>ケイカク</t>
    </rPh>
    <rPh sb="63" eb="65">
      <t>キョシュツ</t>
    </rPh>
    <rPh sb="70" eb="71">
      <t>ドウ</t>
    </rPh>
    <rPh sb="71" eb="73">
      <t>キカン</t>
    </rPh>
    <rPh sb="74" eb="76">
      <t>カツドウ</t>
    </rPh>
    <rPh sb="77" eb="79">
      <t>シエン</t>
    </rPh>
    <rPh sb="84" eb="86">
      <t>モクテキ</t>
    </rPh>
    <rPh sb="96" eb="97">
      <t>タイ</t>
    </rPh>
    <rPh sb="99" eb="101">
      <t>ホンケン</t>
    </rPh>
    <rPh sb="103" eb="105">
      <t>シンガタ</t>
    </rPh>
    <rPh sb="113" eb="115">
      <t>カンセン</t>
    </rPh>
    <rPh sb="115" eb="117">
      <t>カクダイ</t>
    </rPh>
    <rPh sb="117" eb="119">
      <t>ボウシ</t>
    </rPh>
    <rPh sb="120" eb="121">
      <t>シュ</t>
    </rPh>
    <rPh sb="123" eb="125">
      <t>モクテキ</t>
    </rPh>
    <rPh sb="131" eb="133">
      <t>セイカク</t>
    </rPh>
    <rPh sb="134" eb="135">
      <t>コト</t>
    </rPh>
    <phoneticPr fontId="5"/>
  </si>
  <si>
    <t>国際平和協力分野の人材の裾野を拡大するため，平和構築の現場で活躍できる人材を育成する。</t>
    <phoneticPr fontId="5"/>
  </si>
  <si>
    <t>派遣された日本人には、保健、衛生、社会経済回復といった様々な分野において、新型コロナウイルスの影響の低減に貢献するとともに，今後の平和構築の現場での活躍に資するスキルの向上とキャリア形成の足がかりを得ることが期待される。</t>
    <phoneticPr fontId="5"/>
  </si>
  <si>
    <t>派遣された人材には、保健、衛生、社会経済回復といった様々な分野に従事することを通じて、新型コロナウイルスの影響の低減に貢献するとともに，今後の平和構築の現場での活躍に資するスキルの向上とキャリア形成の足がかりを得ることが期待される。</t>
    <phoneticPr fontId="5"/>
  </si>
  <si>
    <t>　百万円/人</t>
    <rPh sb="1" eb="3">
      <t>ヒャクマン</t>
    </rPh>
    <rPh sb="3" eb="4">
      <t>エン</t>
    </rPh>
    <rPh sb="5" eb="6">
      <t>ヒト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</si>
</sst>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742</xdr:row>
      <xdr:rowOff>68649</xdr:rowOff>
    </xdr:from>
    <xdr:to>
      <xdr:col>33</xdr:col>
      <xdr:colOff>146518</xdr:colOff>
      <xdr:row>743</xdr:row>
      <xdr:rowOff>245142</xdr:rowOff>
    </xdr:to>
    <xdr:sp macro="" textlink="">
      <xdr:nvSpPr>
        <xdr:cNvPr id="2" name="正方形/長方形 1">
          <a:extLst>
            <a:ext uri="{FF2B5EF4-FFF2-40B4-BE49-F238E27FC236}">
              <a16:creationId xmlns:a16="http://schemas.microsoft.com/office/drawing/2014/main" id="{ECEE7D1E-AEBE-49C9-BC77-07EA98E73BC1}"/>
            </a:ext>
          </a:extLst>
        </xdr:cNvPr>
        <xdr:cNvSpPr/>
      </xdr:nvSpPr>
      <xdr:spPr>
        <a:xfrm>
          <a:off x="3964459" y="32445068"/>
          <a:ext cx="2128748" cy="52831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０百万</a:t>
          </a:r>
          <a:r>
            <a:rPr kumimoji="1" lang="ja-JP" altLang="en-US" sz="1100"/>
            <a:t>円</a:t>
          </a:r>
          <a:endParaRPr kumimoji="1" lang="en-US" altLang="ja-JP" sz="1100"/>
        </a:p>
      </xdr:txBody>
    </xdr:sp>
    <xdr:clientData/>
  </xdr:twoCellAnchor>
  <xdr:twoCellAnchor>
    <xdr:from>
      <xdr:col>21</xdr:col>
      <xdr:colOff>154459</xdr:colOff>
      <xdr:row>744</xdr:row>
      <xdr:rowOff>214527</xdr:rowOff>
    </xdr:from>
    <xdr:to>
      <xdr:col>34</xdr:col>
      <xdr:colOff>53467</xdr:colOff>
      <xdr:row>745</xdr:row>
      <xdr:rowOff>316335</xdr:rowOff>
    </xdr:to>
    <xdr:sp macro="" textlink="">
      <xdr:nvSpPr>
        <xdr:cNvPr id="3" name="大かっこ 2">
          <a:extLst>
            <a:ext uri="{FF2B5EF4-FFF2-40B4-BE49-F238E27FC236}">
              <a16:creationId xmlns:a16="http://schemas.microsoft.com/office/drawing/2014/main" id="{57921468-1FCB-4458-B37D-BFEE52367281}"/>
            </a:ext>
          </a:extLst>
        </xdr:cNvPr>
        <xdr:cNvSpPr/>
      </xdr:nvSpPr>
      <xdr:spPr>
        <a:xfrm>
          <a:off x="3938716" y="33294595"/>
          <a:ext cx="2241643" cy="45363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a:t>
          </a:r>
          <a:endParaRPr kumimoji="1" lang="en-US" altLang="ja-JP" sz="1100"/>
        </a:p>
      </xdr:txBody>
    </xdr:sp>
    <xdr:clientData/>
  </xdr:twoCellAnchor>
  <xdr:twoCellAnchor>
    <xdr:from>
      <xdr:col>25</xdr:col>
      <xdr:colOff>17162</xdr:colOff>
      <xdr:row>746</xdr:row>
      <xdr:rowOff>317500</xdr:rowOff>
    </xdr:from>
    <xdr:to>
      <xdr:col>25</xdr:col>
      <xdr:colOff>17163</xdr:colOff>
      <xdr:row>749</xdr:row>
      <xdr:rowOff>41240</xdr:rowOff>
    </xdr:to>
    <xdr:cxnSp macro="">
      <xdr:nvCxnSpPr>
        <xdr:cNvPr id="4" name="直線矢印コネクタ 3">
          <a:extLst>
            <a:ext uri="{FF2B5EF4-FFF2-40B4-BE49-F238E27FC236}">
              <a16:creationId xmlns:a16="http://schemas.microsoft.com/office/drawing/2014/main" id="{AA862ABB-1100-40B8-8313-141D26C13191}"/>
            </a:ext>
          </a:extLst>
        </xdr:cNvPr>
        <xdr:cNvCxnSpPr/>
      </xdr:nvCxnSpPr>
      <xdr:spPr>
        <a:xfrm rot="16200000" flipV="1">
          <a:off x="4132624" y="34490822"/>
          <a:ext cx="77921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102973</xdr:colOff>
      <xdr:row>746</xdr:row>
      <xdr:rowOff>291757</xdr:rowOff>
    </xdr:from>
    <xdr:to>
      <xdr:col>29</xdr:col>
      <xdr:colOff>102974</xdr:colOff>
      <xdr:row>749</xdr:row>
      <xdr:rowOff>15497</xdr:rowOff>
    </xdr:to>
    <xdr:cxnSp macro="">
      <xdr:nvCxnSpPr>
        <xdr:cNvPr id="5" name="直線矢印コネクタ 4">
          <a:extLst>
            <a:ext uri="{FF2B5EF4-FFF2-40B4-BE49-F238E27FC236}">
              <a16:creationId xmlns:a16="http://schemas.microsoft.com/office/drawing/2014/main" id="{124F5A2D-427A-4012-ACE6-4117E0137D9B}"/>
            </a:ext>
          </a:extLst>
        </xdr:cNvPr>
        <xdr:cNvCxnSpPr/>
      </xdr:nvCxnSpPr>
      <xdr:spPr>
        <a:xfrm rot="5400000">
          <a:off x="4939245" y="34465079"/>
          <a:ext cx="77921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85811</xdr:colOff>
      <xdr:row>748</xdr:row>
      <xdr:rowOff>34324</xdr:rowOff>
    </xdr:from>
    <xdr:ext cx="1669677" cy="631327"/>
    <xdr:sp macro="" textlink="">
      <xdr:nvSpPr>
        <xdr:cNvPr id="6" name="テキスト ボックス 5">
          <a:extLst>
            <a:ext uri="{FF2B5EF4-FFF2-40B4-BE49-F238E27FC236}">
              <a16:creationId xmlns:a16="http://schemas.microsoft.com/office/drawing/2014/main" id="{286D33A2-AFCD-460D-BE78-C1642387EEE1}"/>
            </a:ext>
          </a:extLst>
        </xdr:cNvPr>
        <xdr:cNvSpPr txBox="1"/>
      </xdr:nvSpPr>
      <xdr:spPr>
        <a:xfrm>
          <a:off x="2608649" y="34521689"/>
          <a:ext cx="1669677"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oneCellAnchor>
    <xdr:from>
      <xdr:col>34</xdr:col>
      <xdr:colOff>0</xdr:colOff>
      <xdr:row>748</xdr:row>
      <xdr:rowOff>0</xdr:rowOff>
    </xdr:from>
    <xdr:ext cx="1728109" cy="459100"/>
    <xdr:sp macro="" textlink="">
      <xdr:nvSpPr>
        <xdr:cNvPr id="7" name="テキスト ボックス 6">
          <a:extLst>
            <a:ext uri="{FF2B5EF4-FFF2-40B4-BE49-F238E27FC236}">
              <a16:creationId xmlns:a16="http://schemas.microsoft.com/office/drawing/2014/main" id="{EA7D7387-21AB-43A4-A5A6-0AB511EA1615}"/>
            </a:ext>
          </a:extLst>
        </xdr:cNvPr>
        <xdr:cNvSpPr txBox="1"/>
      </xdr:nvSpPr>
      <xdr:spPr>
        <a:xfrm>
          <a:off x="6126892" y="34487365"/>
          <a:ext cx="172810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②プロジェクト・ドキュメントの承認・拠出</a:t>
          </a:r>
        </a:p>
      </xdr:txBody>
    </xdr:sp>
    <xdr:clientData/>
  </xdr:oneCellAnchor>
  <xdr:twoCellAnchor>
    <xdr:from>
      <xdr:col>22</xdr:col>
      <xdr:colOff>8582</xdr:colOff>
      <xdr:row>749</xdr:row>
      <xdr:rowOff>308919</xdr:rowOff>
    </xdr:from>
    <xdr:to>
      <xdr:col>33</xdr:col>
      <xdr:colOff>175059</xdr:colOff>
      <xdr:row>751</xdr:row>
      <xdr:rowOff>201763</xdr:rowOff>
    </xdr:to>
    <xdr:sp macro="" textlink="">
      <xdr:nvSpPr>
        <xdr:cNvPr id="8" name="正方形/長方形 7">
          <a:extLst>
            <a:ext uri="{FF2B5EF4-FFF2-40B4-BE49-F238E27FC236}">
              <a16:creationId xmlns:a16="http://schemas.microsoft.com/office/drawing/2014/main" id="{FCBA22BE-F62C-4516-B53A-12DF0A181038}"/>
            </a:ext>
          </a:extLst>
        </xdr:cNvPr>
        <xdr:cNvSpPr/>
      </xdr:nvSpPr>
      <xdr:spPr>
        <a:xfrm>
          <a:off x="3973041" y="35148108"/>
          <a:ext cx="2148707" cy="5964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Ａ．国連ボランティア計画（</a:t>
          </a:r>
          <a:r>
            <a:rPr kumimoji="1" lang="en-US" altLang="ja-JP" sz="1100"/>
            <a:t>UNV</a:t>
          </a:r>
          <a:r>
            <a:rPr kumimoji="1" lang="ja-JP" altLang="en-US" sz="1100"/>
            <a:t>）</a:t>
          </a:r>
          <a:endParaRPr kumimoji="1" lang="en-US" altLang="ja-JP" sz="1100"/>
        </a:p>
        <a:p>
          <a:pPr algn="ctr"/>
          <a:r>
            <a:rPr kumimoji="1" lang="ja-JP" altLang="en-US" sz="1100" baseline="0">
              <a:solidFill>
                <a:schemeClr val="dk1"/>
              </a:solidFill>
              <a:effectLst/>
              <a:latin typeface="+mn-lt"/>
              <a:ea typeface="+mn-ea"/>
              <a:cs typeface="+mn-cs"/>
            </a:rPr>
            <a:t>０</a:t>
          </a:r>
          <a:r>
            <a:rPr kumimoji="1" lang="ja-JP" altLang="en-US" sz="1100"/>
            <a:t>百万円</a:t>
          </a:r>
          <a:endParaRPr kumimoji="1" lang="en-US" altLang="ja-JP" sz="1100"/>
        </a:p>
      </xdr:txBody>
    </xdr:sp>
    <xdr:clientData/>
  </xdr:twoCellAnchor>
  <xdr:twoCellAnchor>
    <xdr:from>
      <xdr:col>21</xdr:col>
      <xdr:colOff>60067</xdr:colOff>
      <xdr:row>752</xdr:row>
      <xdr:rowOff>214527</xdr:rowOff>
    </xdr:from>
    <xdr:to>
      <xdr:col>35</xdr:col>
      <xdr:colOff>15804</xdr:colOff>
      <xdr:row>755</xdr:row>
      <xdr:rowOff>33551</xdr:rowOff>
    </xdr:to>
    <xdr:sp macro="" textlink="">
      <xdr:nvSpPr>
        <xdr:cNvPr id="9" name="大かっこ 8">
          <a:extLst>
            <a:ext uri="{FF2B5EF4-FFF2-40B4-BE49-F238E27FC236}">
              <a16:creationId xmlns:a16="http://schemas.microsoft.com/office/drawing/2014/main" id="{E03CDD0C-5380-4EFD-8AE9-D16D83C15C27}"/>
            </a:ext>
          </a:extLst>
        </xdr:cNvPr>
        <xdr:cNvSpPr/>
      </xdr:nvSpPr>
      <xdr:spPr>
        <a:xfrm>
          <a:off x="3844324" y="36109189"/>
          <a:ext cx="2478575" cy="87449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426</v>
      </c>
      <c r="AP2" s="217"/>
      <c r="AQ2" s="217"/>
      <c r="AR2" s="78" t="str">
        <f>IF(OR(AO2="　", AO2=""), "", "-")</f>
        <v>-</v>
      </c>
      <c r="AS2" s="218">
        <v>17</v>
      </c>
      <c r="AT2" s="218"/>
      <c r="AU2" s="218"/>
      <c r="AV2" s="51" t="str">
        <f>IF(AW2="", "", "-")</f>
        <v/>
      </c>
      <c r="AW2" s="401"/>
      <c r="AX2" s="401"/>
    </row>
    <row r="3" spans="1:50" ht="21" customHeight="1" thickBot="1">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9" t="s">
        <v>532</v>
      </c>
      <c r="H5" s="560"/>
      <c r="I5" s="560"/>
      <c r="J5" s="560"/>
      <c r="K5" s="560"/>
      <c r="L5" s="560"/>
      <c r="M5" s="561" t="s">
        <v>66</v>
      </c>
      <c r="N5" s="562"/>
      <c r="O5" s="562"/>
      <c r="P5" s="562"/>
      <c r="Q5" s="562"/>
      <c r="R5" s="563"/>
      <c r="S5" s="564" t="s">
        <v>535</v>
      </c>
      <c r="T5" s="560"/>
      <c r="U5" s="560"/>
      <c r="V5" s="560"/>
      <c r="W5" s="560"/>
      <c r="X5" s="565"/>
      <c r="Y5" s="718" t="s">
        <v>3</v>
      </c>
      <c r="Z5" s="719"/>
      <c r="AA5" s="719"/>
      <c r="AB5" s="719"/>
      <c r="AC5" s="719"/>
      <c r="AD5" s="720"/>
      <c r="AE5" s="721" t="s">
        <v>567</v>
      </c>
      <c r="AF5" s="721"/>
      <c r="AG5" s="721"/>
      <c r="AH5" s="721"/>
      <c r="AI5" s="721"/>
      <c r="AJ5" s="721"/>
      <c r="AK5" s="721"/>
      <c r="AL5" s="721"/>
      <c r="AM5" s="721"/>
      <c r="AN5" s="721"/>
      <c r="AO5" s="721"/>
      <c r="AP5" s="722"/>
      <c r="AQ5" s="723" t="s">
        <v>566</v>
      </c>
      <c r="AR5" s="724"/>
      <c r="AS5" s="724"/>
      <c r="AT5" s="724"/>
      <c r="AU5" s="724"/>
      <c r="AV5" s="724"/>
      <c r="AW5" s="724"/>
      <c r="AX5" s="725"/>
    </row>
    <row r="6" spans="1:50" ht="39" customHeight="1">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584</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414</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c r="A9" s="149" t="s">
        <v>23</v>
      </c>
      <c r="B9" s="150"/>
      <c r="C9" s="150"/>
      <c r="D9" s="150"/>
      <c r="E9" s="150"/>
      <c r="F9" s="150"/>
      <c r="G9" s="573" t="s">
        <v>569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3" t="s">
        <v>30</v>
      </c>
      <c r="B10" s="744"/>
      <c r="C10" s="744"/>
      <c r="D10" s="744"/>
      <c r="E10" s="744"/>
      <c r="F10" s="744"/>
      <c r="G10" s="676" t="s">
        <v>577</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c r="A13" s="146"/>
      <c r="B13" s="147"/>
      <c r="C13" s="147"/>
      <c r="D13" s="147"/>
      <c r="E13" s="147"/>
      <c r="F13" s="148"/>
      <c r="G13" s="746" t="s">
        <v>6</v>
      </c>
      <c r="H13" s="747"/>
      <c r="I13" s="639" t="s">
        <v>7</v>
      </c>
      <c r="J13" s="640"/>
      <c r="K13" s="640"/>
      <c r="L13" s="640"/>
      <c r="M13" s="640"/>
      <c r="N13" s="640"/>
      <c r="O13" s="641"/>
      <c r="P13" s="116" t="s">
        <v>414</v>
      </c>
      <c r="Q13" s="117"/>
      <c r="R13" s="117"/>
      <c r="S13" s="117"/>
      <c r="T13" s="117"/>
      <c r="U13" s="117"/>
      <c r="V13" s="118"/>
      <c r="W13" s="116" t="s">
        <v>414</v>
      </c>
      <c r="X13" s="117"/>
      <c r="Y13" s="117"/>
      <c r="Z13" s="117"/>
      <c r="AA13" s="117"/>
      <c r="AB13" s="117"/>
      <c r="AC13" s="118"/>
      <c r="AD13" s="116" t="s">
        <v>414</v>
      </c>
      <c r="AE13" s="117"/>
      <c r="AF13" s="117"/>
      <c r="AG13" s="117"/>
      <c r="AH13" s="117"/>
      <c r="AI13" s="117"/>
      <c r="AJ13" s="118"/>
      <c r="AK13" s="116" t="s">
        <v>414</v>
      </c>
      <c r="AL13" s="117"/>
      <c r="AM13" s="117"/>
      <c r="AN13" s="117"/>
      <c r="AO13" s="117"/>
      <c r="AP13" s="117"/>
      <c r="AQ13" s="118"/>
      <c r="AR13" s="113" t="s">
        <v>605</v>
      </c>
      <c r="AS13" s="114"/>
      <c r="AT13" s="114"/>
      <c r="AU13" s="114"/>
      <c r="AV13" s="114"/>
      <c r="AW13" s="114"/>
      <c r="AX13" s="398"/>
    </row>
    <row r="14" spans="1:50" ht="21" customHeight="1">
      <c r="A14" s="146"/>
      <c r="B14" s="147"/>
      <c r="C14" s="147"/>
      <c r="D14" s="147"/>
      <c r="E14" s="147"/>
      <c r="F14" s="148"/>
      <c r="G14" s="748"/>
      <c r="H14" s="749"/>
      <c r="I14" s="576" t="s">
        <v>8</v>
      </c>
      <c r="J14" s="630"/>
      <c r="K14" s="630"/>
      <c r="L14" s="630"/>
      <c r="M14" s="630"/>
      <c r="N14" s="630"/>
      <c r="O14" s="631"/>
      <c r="P14" s="116" t="s">
        <v>414</v>
      </c>
      <c r="Q14" s="117"/>
      <c r="R14" s="117"/>
      <c r="S14" s="117"/>
      <c r="T14" s="117"/>
      <c r="U14" s="117"/>
      <c r="V14" s="118"/>
      <c r="W14" s="116" t="s">
        <v>414</v>
      </c>
      <c r="X14" s="117"/>
      <c r="Y14" s="117"/>
      <c r="Z14" s="117"/>
      <c r="AA14" s="117"/>
      <c r="AB14" s="117"/>
      <c r="AC14" s="118"/>
      <c r="AD14" s="116" t="s">
        <v>414</v>
      </c>
      <c r="AE14" s="117"/>
      <c r="AF14" s="117"/>
      <c r="AG14" s="117"/>
      <c r="AH14" s="117"/>
      <c r="AI14" s="117"/>
      <c r="AJ14" s="118"/>
      <c r="AK14" s="116">
        <v>98</v>
      </c>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8"/>
      <c r="H15" s="749"/>
      <c r="I15" s="576" t="s">
        <v>51</v>
      </c>
      <c r="J15" s="577"/>
      <c r="K15" s="577"/>
      <c r="L15" s="577"/>
      <c r="M15" s="577"/>
      <c r="N15" s="577"/>
      <c r="O15" s="578"/>
      <c r="P15" s="116" t="s">
        <v>414</v>
      </c>
      <c r="Q15" s="117"/>
      <c r="R15" s="117"/>
      <c r="S15" s="117"/>
      <c r="T15" s="117"/>
      <c r="U15" s="117"/>
      <c r="V15" s="118"/>
      <c r="W15" s="116" t="s">
        <v>414</v>
      </c>
      <c r="X15" s="117"/>
      <c r="Y15" s="117"/>
      <c r="Z15" s="117"/>
      <c r="AA15" s="117"/>
      <c r="AB15" s="117"/>
      <c r="AC15" s="118"/>
      <c r="AD15" s="116" t="s">
        <v>414</v>
      </c>
      <c r="AE15" s="117"/>
      <c r="AF15" s="117"/>
      <c r="AG15" s="117"/>
      <c r="AH15" s="117"/>
      <c r="AI15" s="117"/>
      <c r="AJ15" s="118"/>
      <c r="AK15" s="116" t="s">
        <v>414</v>
      </c>
      <c r="AL15" s="117"/>
      <c r="AM15" s="117"/>
      <c r="AN15" s="117"/>
      <c r="AO15" s="117"/>
      <c r="AP15" s="117"/>
      <c r="AQ15" s="118"/>
      <c r="AR15" s="116" t="s">
        <v>605</v>
      </c>
      <c r="AS15" s="117"/>
      <c r="AT15" s="117"/>
      <c r="AU15" s="117"/>
      <c r="AV15" s="117"/>
      <c r="AW15" s="117"/>
      <c r="AX15" s="629"/>
    </row>
    <row r="16" spans="1:50" ht="21" customHeight="1">
      <c r="A16" s="146"/>
      <c r="B16" s="147"/>
      <c r="C16" s="147"/>
      <c r="D16" s="147"/>
      <c r="E16" s="147"/>
      <c r="F16" s="148"/>
      <c r="G16" s="748"/>
      <c r="H16" s="749"/>
      <c r="I16" s="576" t="s">
        <v>52</v>
      </c>
      <c r="J16" s="577"/>
      <c r="K16" s="577"/>
      <c r="L16" s="577"/>
      <c r="M16" s="577"/>
      <c r="N16" s="577"/>
      <c r="O16" s="578"/>
      <c r="P16" s="116" t="s">
        <v>414</v>
      </c>
      <c r="Q16" s="117"/>
      <c r="R16" s="117"/>
      <c r="S16" s="117"/>
      <c r="T16" s="117"/>
      <c r="U16" s="117"/>
      <c r="V16" s="118"/>
      <c r="W16" s="116" t="s">
        <v>414</v>
      </c>
      <c r="X16" s="117"/>
      <c r="Y16" s="117"/>
      <c r="Z16" s="117"/>
      <c r="AA16" s="117"/>
      <c r="AB16" s="117"/>
      <c r="AC16" s="118"/>
      <c r="AD16" s="116" t="s">
        <v>414</v>
      </c>
      <c r="AE16" s="117"/>
      <c r="AF16" s="117"/>
      <c r="AG16" s="117"/>
      <c r="AH16" s="117"/>
      <c r="AI16" s="117"/>
      <c r="AJ16" s="118"/>
      <c r="AK16" s="116" t="s">
        <v>605</v>
      </c>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8"/>
      <c r="H17" s="749"/>
      <c r="I17" s="576" t="s">
        <v>50</v>
      </c>
      <c r="J17" s="630"/>
      <c r="K17" s="630"/>
      <c r="L17" s="630"/>
      <c r="M17" s="630"/>
      <c r="N17" s="630"/>
      <c r="O17" s="631"/>
      <c r="P17" s="116" t="s">
        <v>414</v>
      </c>
      <c r="Q17" s="117"/>
      <c r="R17" s="117"/>
      <c r="S17" s="117"/>
      <c r="T17" s="117"/>
      <c r="U17" s="117"/>
      <c r="V17" s="118"/>
      <c r="W17" s="116" t="s">
        <v>414</v>
      </c>
      <c r="X17" s="117"/>
      <c r="Y17" s="117"/>
      <c r="Z17" s="117"/>
      <c r="AA17" s="117"/>
      <c r="AB17" s="117"/>
      <c r="AC17" s="118"/>
      <c r="AD17" s="116" t="s">
        <v>414</v>
      </c>
      <c r="AE17" s="117"/>
      <c r="AF17" s="117"/>
      <c r="AG17" s="117"/>
      <c r="AH17" s="117"/>
      <c r="AI17" s="117"/>
      <c r="AJ17" s="118"/>
      <c r="AK17" s="116" t="s">
        <v>605</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98</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c r="Q19" s="117"/>
      <c r="R19" s="117"/>
      <c r="S19" s="117"/>
      <c r="T19" s="117"/>
      <c r="U19" s="117"/>
      <c r="V19" s="118"/>
      <c r="W19" s="116"/>
      <c r="X19" s="117"/>
      <c r="Y19" s="117"/>
      <c r="Z19" s="117"/>
      <c r="AA19" s="117"/>
      <c r="AB19" s="117"/>
      <c r="AC19" s="118"/>
      <c r="AD19" s="116"/>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1" t="s">
        <v>358</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570</v>
      </c>
      <c r="H23" s="191"/>
      <c r="I23" s="191"/>
      <c r="J23" s="191"/>
      <c r="K23" s="191"/>
      <c r="L23" s="191"/>
      <c r="M23" s="191"/>
      <c r="N23" s="191"/>
      <c r="O23" s="192"/>
      <c r="P23" s="113" t="s">
        <v>605</v>
      </c>
      <c r="Q23" s="114"/>
      <c r="R23" s="114"/>
      <c r="S23" s="114"/>
      <c r="T23" s="114"/>
      <c r="U23" s="114"/>
      <c r="V23" s="115"/>
      <c r="W23" s="113" t="s">
        <v>605</v>
      </c>
      <c r="X23" s="114"/>
      <c r="Y23" s="114"/>
      <c r="Z23" s="114"/>
      <c r="AA23" s="114"/>
      <c r="AB23" s="114"/>
      <c r="AC23" s="115"/>
      <c r="AD23" s="207" t="s">
        <v>414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598</v>
      </c>
      <c r="AR31" s="140"/>
      <c r="AS31" s="141" t="s">
        <v>236</v>
      </c>
      <c r="AT31" s="176"/>
      <c r="AU31" s="275" t="s">
        <v>600</v>
      </c>
      <c r="AV31" s="275"/>
      <c r="AW31" s="383" t="s">
        <v>181</v>
      </c>
      <c r="AX31" s="384"/>
    </row>
    <row r="32" spans="1:50" ht="23.25" customHeight="1">
      <c r="A32" s="516"/>
      <c r="B32" s="514"/>
      <c r="C32" s="514"/>
      <c r="D32" s="514"/>
      <c r="E32" s="514"/>
      <c r="F32" s="515"/>
      <c r="G32" s="541" t="s">
        <v>598</v>
      </c>
      <c r="H32" s="542"/>
      <c r="I32" s="542"/>
      <c r="J32" s="542"/>
      <c r="K32" s="542"/>
      <c r="L32" s="542"/>
      <c r="M32" s="542"/>
      <c r="N32" s="542"/>
      <c r="O32" s="543"/>
      <c r="P32" s="165" t="s">
        <v>599</v>
      </c>
      <c r="Q32" s="165"/>
      <c r="R32" s="165"/>
      <c r="S32" s="165"/>
      <c r="T32" s="165"/>
      <c r="U32" s="165"/>
      <c r="V32" s="165"/>
      <c r="W32" s="165"/>
      <c r="X32" s="236"/>
      <c r="Y32" s="342" t="s">
        <v>12</v>
      </c>
      <c r="Z32" s="550"/>
      <c r="AA32" s="551"/>
      <c r="AB32" s="552" t="s">
        <v>599</v>
      </c>
      <c r="AC32" s="552"/>
      <c r="AD32" s="552"/>
      <c r="AE32" s="368" t="s">
        <v>598</v>
      </c>
      <c r="AF32" s="369"/>
      <c r="AG32" s="369"/>
      <c r="AH32" s="369"/>
      <c r="AI32" s="368" t="s">
        <v>598</v>
      </c>
      <c r="AJ32" s="369"/>
      <c r="AK32" s="369"/>
      <c r="AL32" s="369"/>
      <c r="AM32" s="368" t="s">
        <v>598</v>
      </c>
      <c r="AN32" s="369"/>
      <c r="AO32" s="369"/>
      <c r="AP32" s="369"/>
      <c r="AQ32" s="119" t="s">
        <v>598</v>
      </c>
      <c r="AR32" s="120"/>
      <c r="AS32" s="120"/>
      <c r="AT32" s="121"/>
      <c r="AU32" s="369" t="s">
        <v>598</v>
      </c>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598</v>
      </c>
      <c r="AC33" s="523"/>
      <c r="AD33" s="523"/>
      <c r="AE33" s="368" t="s">
        <v>598</v>
      </c>
      <c r="AF33" s="369"/>
      <c r="AG33" s="369"/>
      <c r="AH33" s="369"/>
      <c r="AI33" s="368" t="s">
        <v>598</v>
      </c>
      <c r="AJ33" s="369"/>
      <c r="AK33" s="369"/>
      <c r="AL33" s="369"/>
      <c r="AM33" s="368" t="s">
        <v>598</v>
      </c>
      <c r="AN33" s="369"/>
      <c r="AO33" s="369"/>
      <c r="AP33" s="369"/>
      <c r="AQ33" s="119" t="s">
        <v>598</v>
      </c>
      <c r="AR33" s="120"/>
      <c r="AS33" s="120"/>
      <c r="AT33" s="121"/>
      <c r="AU33" s="369" t="s">
        <v>598</v>
      </c>
      <c r="AV33" s="369"/>
      <c r="AW33" s="369"/>
      <c r="AX33" s="371"/>
    </row>
    <row r="34" spans="1:50" ht="23.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605</v>
      </c>
      <c r="AF34" s="369"/>
      <c r="AG34" s="369"/>
      <c r="AH34" s="369"/>
      <c r="AI34" s="368" t="s">
        <v>605</v>
      </c>
      <c r="AJ34" s="369"/>
      <c r="AK34" s="369"/>
      <c r="AL34" s="369"/>
      <c r="AM34" s="368" t="s">
        <v>605</v>
      </c>
      <c r="AN34" s="369"/>
      <c r="AO34" s="369"/>
      <c r="AP34" s="369"/>
      <c r="AQ34" s="119" t="s">
        <v>605</v>
      </c>
      <c r="AR34" s="120"/>
      <c r="AS34" s="120"/>
      <c r="AT34" s="121"/>
      <c r="AU34" s="369" t="s">
        <v>605</v>
      </c>
      <c r="AV34" s="369"/>
      <c r="AW34" s="369"/>
      <c r="AX34" s="371"/>
    </row>
    <row r="35" spans="1:50" ht="23.25" customHeight="1">
      <c r="A35" s="901" t="s">
        <v>386</v>
      </c>
      <c r="B35" s="902"/>
      <c r="C35" s="902"/>
      <c r="D35" s="902"/>
      <c r="E35" s="902"/>
      <c r="F35" s="903"/>
      <c r="G35" s="907" t="s">
        <v>598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customHeight="1">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customHeight="1">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c r="A82" s="521"/>
      <c r="B82" s="853"/>
      <c r="C82" s="553"/>
      <c r="D82" s="553"/>
      <c r="E82" s="553"/>
      <c r="F82" s="554"/>
      <c r="G82" s="502" t="s">
        <v>602</v>
      </c>
      <c r="H82" s="502"/>
      <c r="I82" s="502"/>
      <c r="J82" s="502"/>
      <c r="K82" s="502"/>
      <c r="L82" s="502"/>
      <c r="M82" s="502"/>
      <c r="N82" s="502"/>
      <c r="O82" s="502"/>
      <c r="P82" s="502"/>
      <c r="Q82" s="502"/>
      <c r="R82" s="502"/>
      <c r="S82" s="502"/>
      <c r="T82" s="502"/>
      <c r="U82" s="502"/>
      <c r="V82" s="502"/>
      <c r="W82" s="502"/>
      <c r="X82" s="502"/>
      <c r="Y82" s="502"/>
      <c r="Z82" s="502"/>
      <c r="AA82" s="756"/>
      <c r="AB82" s="501" t="s">
        <v>569</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t="s">
        <v>605</v>
      </c>
      <c r="AR86" s="275"/>
      <c r="AS86" s="141" t="s">
        <v>236</v>
      </c>
      <c r="AT86" s="176"/>
      <c r="AU86" s="275">
        <v>2</v>
      </c>
      <c r="AV86" s="275"/>
      <c r="AW86" s="383" t="s">
        <v>181</v>
      </c>
      <c r="AX86" s="384"/>
      <c r="AY86" s="10"/>
      <c r="AZ86" s="10"/>
      <c r="BA86" s="10"/>
      <c r="BB86" s="10"/>
      <c r="BC86" s="10"/>
      <c r="BD86" s="10"/>
      <c r="BE86" s="10"/>
      <c r="BF86" s="10"/>
      <c r="BG86" s="10"/>
      <c r="BH86" s="10"/>
    </row>
    <row r="87" spans="1:60" ht="23.25" customHeight="1">
      <c r="A87" s="521"/>
      <c r="B87" s="553"/>
      <c r="C87" s="553"/>
      <c r="D87" s="553"/>
      <c r="E87" s="553"/>
      <c r="F87" s="554"/>
      <c r="G87" s="235" t="s">
        <v>574</v>
      </c>
      <c r="H87" s="165"/>
      <c r="I87" s="165"/>
      <c r="J87" s="165"/>
      <c r="K87" s="165"/>
      <c r="L87" s="165"/>
      <c r="M87" s="165"/>
      <c r="N87" s="165"/>
      <c r="O87" s="236"/>
      <c r="P87" s="165" t="s">
        <v>573</v>
      </c>
      <c r="Q87" s="803"/>
      <c r="R87" s="803"/>
      <c r="S87" s="803"/>
      <c r="T87" s="803"/>
      <c r="U87" s="803"/>
      <c r="V87" s="803"/>
      <c r="W87" s="803"/>
      <c r="X87" s="804"/>
      <c r="Y87" s="759" t="s">
        <v>62</v>
      </c>
      <c r="Z87" s="760"/>
      <c r="AA87" s="761"/>
      <c r="AB87" s="552" t="s">
        <v>571</v>
      </c>
      <c r="AC87" s="552"/>
      <c r="AD87" s="552"/>
      <c r="AE87" s="368" t="s">
        <v>414</v>
      </c>
      <c r="AF87" s="369"/>
      <c r="AG87" s="369"/>
      <c r="AH87" s="369"/>
      <c r="AI87" s="368" t="s">
        <v>414</v>
      </c>
      <c r="AJ87" s="369"/>
      <c r="AK87" s="369"/>
      <c r="AL87" s="369"/>
      <c r="AM87" s="368" t="s">
        <v>414</v>
      </c>
      <c r="AN87" s="369"/>
      <c r="AO87" s="369"/>
      <c r="AP87" s="369"/>
      <c r="AQ87" s="119" t="s">
        <v>605</v>
      </c>
      <c r="AR87" s="120"/>
      <c r="AS87" s="120"/>
      <c r="AT87" s="121"/>
      <c r="AU87" s="369" t="s">
        <v>605</v>
      </c>
      <c r="AV87" s="369"/>
      <c r="AW87" s="369"/>
      <c r="AX87" s="371"/>
    </row>
    <row r="88" spans="1:60" ht="23.25" customHeight="1">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t="s">
        <v>571</v>
      </c>
      <c r="AC88" s="523"/>
      <c r="AD88" s="523"/>
      <c r="AE88" s="368" t="s">
        <v>414</v>
      </c>
      <c r="AF88" s="369"/>
      <c r="AG88" s="369"/>
      <c r="AH88" s="369"/>
      <c r="AI88" s="368" t="s">
        <v>414</v>
      </c>
      <c r="AJ88" s="369"/>
      <c r="AK88" s="369"/>
      <c r="AL88" s="369"/>
      <c r="AM88" s="368" t="s">
        <v>414</v>
      </c>
      <c r="AN88" s="369"/>
      <c r="AO88" s="369"/>
      <c r="AP88" s="369"/>
      <c r="AQ88" s="119" t="s">
        <v>605</v>
      </c>
      <c r="AR88" s="120"/>
      <c r="AS88" s="120"/>
      <c r="AT88" s="121"/>
      <c r="AU88" s="369">
        <v>15</v>
      </c>
      <c r="AV88" s="369"/>
      <c r="AW88" s="369"/>
      <c r="AX88" s="371"/>
      <c r="AY88" s="10"/>
      <c r="AZ88" s="10"/>
      <c r="BA88" s="10"/>
      <c r="BB88" s="10"/>
      <c r="BC88" s="10"/>
    </row>
    <row r="89" spans="1:60" ht="23.25"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t="s">
        <v>605</v>
      </c>
      <c r="AF89" s="369"/>
      <c r="AG89" s="369"/>
      <c r="AH89" s="369"/>
      <c r="AI89" s="368" t="s">
        <v>605</v>
      </c>
      <c r="AJ89" s="369"/>
      <c r="AK89" s="369"/>
      <c r="AL89" s="369"/>
      <c r="AM89" s="368" t="s">
        <v>605</v>
      </c>
      <c r="AN89" s="369"/>
      <c r="AO89" s="369"/>
      <c r="AP89" s="369"/>
      <c r="AQ89" s="119" t="s">
        <v>605</v>
      </c>
      <c r="AR89" s="120"/>
      <c r="AS89" s="120"/>
      <c r="AT89" s="121"/>
      <c r="AU89" s="369" t="s">
        <v>605</v>
      </c>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hidden="1" customHeight="1">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hidden="1" customHeight="1">
      <c r="A101" s="492"/>
      <c r="B101" s="493"/>
      <c r="C101" s="493"/>
      <c r="D101" s="493"/>
      <c r="E101" s="493"/>
      <c r="F101" s="494"/>
      <c r="G101" s="165" t="s">
        <v>598</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598</v>
      </c>
      <c r="AC101" s="552"/>
      <c r="AD101" s="552"/>
      <c r="AE101" s="368" t="s">
        <v>598</v>
      </c>
      <c r="AF101" s="369"/>
      <c r="AG101" s="369"/>
      <c r="AH101" s="370"/>
      <c r="AI101" s="368" t="s">
        <v>601</v>
      </c>
      <c r="AJ101" s="369"/>
      <c r="AK101" s="369"/>
      <c r="AL101" s="370"/>
      <c r="AM101" s="368" t="s">
        <v>598</v>
      </c>
      <c r="AN101" s="369"/>
      <c r="AO101" s="369"/>
      <c r="AP101" s="370"/>
      <c r="AQ101" s="368"/>
      <c r="AR101" s="369"/>
      <c r="AS101" s="369"/>
      <c r="AT101" s="370"/>
      <c r="AU101" s="368"/>
      <c r="AV101" s="369"/>
      <c r="AW101" s="369"/>
      <c r="AX101" s="370"/>
    </row>
    <row r="102" spans="1:60" ht="23.25" hidden="1"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598</v>
      </c>
      <c r="AC102" s="552"/>
      <c r="AD102" s="552"/>
      <c r="AE102" s="362" t="s">
        <v>598</v>
      </c>
      <c r="AF102" s="362"/>
      <c r="AG102" s="362"/>
      <c r="AH102" s="362"/>
      <c r="AI102" s="362" t="s">
        <v>598</v>
      </c>
      <c r="AJ102" s="362"/>
      <c r="AK102" s="362"/>
      <c r="AL102" s="362"/>
      <c r="AM102" s="362" t="s">
        <v>598</v>
      </c>
      <c r="AN102" s="362"/>
      <c r="AO102" s="362"/>
      <c r="AP102" s="362"/>
      <c r="AQ102" s="818" t="s">
        <v>598</v>
      </c>
      <c r="AR102" s="819"/>
      <c r="AS102" s="819"/>
      <c r="AT102" s="820"/>
      <c r="AU102" s="818"/>
      <c r="AV102" s="819"/>
      <c r="AW102" s="819"/>
      <c r="AX102" s="820"/>
    </row>
    <row r="103" spans="1:60" ht="31.5" hidden="1" customHeight="1">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c r="A116" s="296"/>
      <c r="B116" s="297"/>
      <c r="C116" s="297"/>
      <c r="D116" s="297"/>
      <c r="E116" s="297"/>
      <c r="F116" s="298"/>
      <c r="G116" s="355" t="s">
        <v>572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575</v>
      </c>
      <c r="AC116" s="305"/>
      <c r="AD116" s="306"/>
      <c r="AE116" s="362" t="s">
        <v>414</v>
      </c>
      <c r="AF116" s="362"/>
      <c r="AG116" s="362"/>
      <c r="AH116" s="362"/>
      <c r="AI116" s="362" t="s">
        <v>414</v>
      </c>
      <c r="AJ116" s="362"/>
      <c r="AK116" s="362"/>
      <c r="AL116" s="362"/>
      <c r="AM116" s="362" t="s">
        <v>414</v>
      </c>
      <c r="AN116" s="362"/>
      <c r="AO116" s="362"/>
      <c r="AP116" s="362"/>
      <c r="AQ116" s="368">
        <v>6.5</v>
      </c>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611</v>
      </c>
      <c r="AC117" s="346"/>
      <c r="AD117" s="347"/>
      <c r="AE117" s="310" t="s">
        <v>414</v>
      </c>
      <c r="AF117" s="310"/>
      <c r="AG117" s="310"/>
      <c r="AH117" s="310"/>
      <c r="AI117" s="310" t="s">
        <v>414</v>
      </c>
      <c r="AJ117" s="310"/>
      <c r="AK117" s="310"/>
      <c r="AL117" s="310"/>
      <c r="AM117" s="310" t="s">
        <v>414</v>
      </c>
      <c r="AN117" s="310"/>
      <c r="AO117" s="310"/>
      <c r="AP117" s="310"/>
      <c r="AQ117" s="310" t="s">
        <v>576</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8" t="s">
        <v>413</v>
      </c>
      <c r="B130" s="996"/>
      <c r="C130" s="995" t="s">
        <v>239</v>
      </c>
      <c r="D130" s="996"/>
      <c r="E130" s="312" t="s">
        <v>268</v>
      </c>
      <c r="F130" s="313"/>
      <c r="G130" s="314" t="s">
        <v>603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9"/>
      <c r="B131" s="256"/>
      <c r="C131" s="255"/>
      <c r="D131" s="256"/>
      <c r="E131" s="242" t="s">
        <v>267</v>
      </c>
      <c r="F131" s="243"/>
      <c r="G131" s="240" t="s">
        <v>604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605</v>
      </c>
      <c r="AR133" s="275"/>
      <c r="AS133" s="141" t="s">
        <v>236</v>
      </c>
      <c r="AT133" s="176"/>
      <c r="AU133" s="140" t="s">
        <v>605</v>
      </c>
      <c r="AV133" s="140"/>
      <c r="AW133" s="141" t="s">
        <v>181</v>
      </c>
      <c r="AX133" s="142"/>
    </row>
    <row r="134" spans="1:50" ht="39.75" hidden="1" customHeight="1">
      <c r="A134" s="999"/>
      <c r="B134" s="256"/>
      <c r="C134" s="255"/>
      <c r="D134" s="256"/>
      <c r="E134" s="255"/>
      <c r="F134" s="318"/>
      <c r="G134" s="235" t="s">
        <v>598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598</v>
      </c>
      <c r="AC134" s="228"/>
      <c r="AD134" s="228"/>
      <c r="AE134" s="270" t="s">
        <v>598</v>
      </c>
      <c r="AF134" s="120"/>
      <c r="AG134" s="120"/>
      <c r="AH134" s="120"/>
      <c r="AI134" s="270" t="s">
        <v>598</v>
      </c>
      <c r="AJ134" s="120"/>
      <c r="AK134" s="120"/>
      <c r="AL134" s="120"/>
      <c r="AM134" s="270" t="s">
        <v>598</v>
      </c>
      <c r="AN134" s="120"/>
      <c r="AO134" s="120"/>
      <c r="AP134" s="120"/>
      <c r="AQ134" s="270" t="s">
        <v>605</v>
      </c>
      <c r="AR134" s="120"/>
      <c r="AS134" s="120"/>
      <c r="AT134" s="120"/>
      <c r="AU134" s="270" t="s">
        <v>605</v>
      </c>
      <c r="AV134" s="120"/>
      <c r="AW134" s="120"/>
      <c r="AX134" s="219"/>
    </row>
    <row r="135" spans="1:50" ht="39.75" hidden="1" customHeight="1">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598</v>
      </c>
      <c r="AC135" s="137"/>
      <c r="AD135" s="137"/>
      <c r="AE135" s="270" t="s">
        <v>598</v>
      </c>
      <c r="AF135" s="120"/>
      <c r="AG135" s="120"/>
      <c r="AH135" s="120"/>
      <c r="AI135" s="270" t="s">
        <v>598</v>
      </c>
      <c r="AJ135" s="120"/>
      <c r="AK135" s="120"/>
      <c r="AL135" s="120"/>
      <c r="AM135" s="270" t="s">
        <v>598</v>
      </c>
      <c r="AN135" s="120"/>
      <c r="AO135" s="120"/>
      <c r="AP135" s="120"/>
      <c r="AQ135" s="270" t="s">
        <v>601</v>
      </c>
      <c r="AR135" s="120"/>
      <c r="AS135" s="120"/>
      <c r="AT135" s="120"/>
      <c r="AU135" s="270" t="s">
        <v>605</v>
      </c>
      <c r="AV135" s="120"/>
      <c r="AW135" s="120"/>
      <c r="AX135" s="219"/>
    </row>
    <row r="136" spans="1:50" ht="18.75" hidden="1" customHeight="1">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999"/>
      <c r="B154" s="256"/>
      <c r="C154" s="255"/>
      <c r="D154" s="256"/>
      <c r="E154" s="255"/>
      <c r="F154" s="318"/>
      <c r="G154" s="235" t="s">
        <v>608</v>
      </c>
      <c r="H154" s="165"/>
      <c r="I154" s="165"/>
      <c r="J154" s="165"/>
      <c r="K154" s="165"/>
      <c r="L154" s="165"/>
      <c r="M154" s="165"/>
      <c r="N154" s="165"/>
      <c r="O154" s="165"/>
      <c r="P154" s="236"/>
      <c r="Q154" s="164" t="s">
        <v>609</v>
      </c>
      <c r="R154" s="165"/>
      <c r="S154" s="165"/>
      <c r="T154" s="165"/>
      <c r="U154" s="165"/>
      <c r="V154" s="165"/>
      <c r="W154" s="165"/>
      <c r="X154" s="165"/>
      <c r="Y154" s="165"/>
      <c r="Z154" s="165"/>
      <c r="AA154" s="928"/>
      <c r="AB154" s="259" t="s">
        <v>598</v>
      </c>
      <c r="AC154" s="260"/>
      <c r="AD154" s="260"/>
      <c r="AE154" s="265" t="s">
        <v>598</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598</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99"/>
      <c r="B188" s="256"/>
      <c r="C188" s="255"/>
      <c r="D188" s="256"/>
      <c r="E188" s="164" t="s">
        <v>610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9"/>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3.25" customHeight="1">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568</v>
      </c>
      <c r="AE702" s="900"/>
      <c r="AF702" s="900"/>
      <c r="AG702" s="889" t="s">
        <v>587</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568</v>
      </c>
      <c r="AE703" s="159"/>
      <c r="AF703" s="159"/>
      <c r="AG703" s="668" t="s">
        <v>586</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568</v>
      </c>
      <c r="AE704" s="587"/>
      <c r="AF704" s="587"/>
      <c r="AG704" s="432" t="s">
        <v>588</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568</v>
      </c>
      <c r="AE705" s="737"/>
      <c r="AF705" s="737"/>
      <c r="AG705" s="164" t="s">
        <v>590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589</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589</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568</v>
      </c>
      <c r="AE708" s="672"/>
      <c r="AF708" s="672"/>
      <c r="AG708" s="527" t="s">
        <v>591</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568</v>
      </c>
      <c r="AE709" s="159"/>
      <c r="AF709" s="159"/>
      <c r="AG709" s="668" t="s">
        <v>592</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593</v>
      </c>
      <c r="AE710" s="159"/>
      <c r="AF710" s="159"/>
      <c r="AG710" s="668" t="s">
        <v>606</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568</v>
      </c>
      <c r="AE711" s="159"/>
      <c r="AF711" s="159"/>
      <c r="AG711" s="668" t="s">
        <v>594</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593</v>
      </c>
      <c r="AE712" s="587"/>
      <c r="AF712" s="587"/>
      <c r="AG712" s="595" t="s">
        <v>606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593</v>
      </c>
      <c r="AE713" s="159"/>
      <c r="AF713" s="160"/>
      <c r="AG713" s="668" t="s">
        <v>606</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568</v>
      </c>
      <c r="AE714" s="593"/>
      <c r="AF714" s="594"/>
      <c r="AG714" s="693" t="s">
        <v>595</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593</v>
      </c>
      <c r="AE715" s="672"/>
      <c r="AF715" s="781"/>
      <c r="AG715" s="527" t="s">
        <v>606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593</v>
      </c>
      <c r="AE716" s="763"/>
      <c r="AF716" s="763"/>
      <c r="AG716" s="668" t="s">
        <v>606</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593</v>
      </c>
      <c r="AE717" s="159"/>
      <c r="AF717" s="159"/>
      <c r="AG717" s="668" t="s">
        <v>606</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593</v>
      </c>
      <c r="AE718" s="159"/>
      <c r="AF718" s="159"/>
      <c r="AG718" s="167" t="s">
        <v>606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568</v>
      </c>
      <c r="AE719" s="672"/>
      <c r="AF719" s="672"/>
      <c r="AG719" s="164" t="s">
        <v>607</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38.25" customHeight="1">
      <c r="A721" s="654"/>
      <c r="B721" s="655"/>
      <c r="C721" s="922" t="s">
        <v>563</v>
      </c>
      <c r="D721" s="923"/>
      <c r="E721" s="923"/>
      <c r="F721" s="924"/>
      <c r="G721" s="942"/>
      <c r="H721" s="943"/>
      <c r="I721" s="82" t="str">
        <f>IF(OR(G721="　", G721=""), "", "-")</f>
        <v/>
      </c>
      <c r="J721" s="921">
        <v>339</v>
      </c>
      <c r="K721" s="921"/>
      <c r="L721" s="82" t="str">
        <f>IF(M721="","","-")</f>
        <v/>
      </c>
      <c r="M721" s="83"/>
      <c r="N721" s="918" t="s">
        <v>596</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4"/>
      <c r="B722" s="655"/>
      <c r="C722" s="922" t="s">
        <v>563</v>
      </c>
      <c r="D722" s="923"/>
      <c r="E722" s="923"/>
      <c r="F722" s="924"/>
      <c r="G722" s="942"/>
      <c r="H722" s="943"/>
      <c r="I722" s="82" t="str">
        <f t="shared" ref="I722:I725" si="4">IF(OR(G722="　", G722=""), "", "-")</f>
        <v/>
      </c>
      <c r="J722" s="921">
        <v>345</v>
      </c>
      <c r="K722" s="921"/>
      <c r="L722" s="82" t="str">
        <f t="shared" ref="L722:L725" si="5">IF(M722="","","-")</f>
        <v/>
      </c>
      <c r="M722" s="83"/>
      <c r="N722" s="918" t="s">
        <v>597</v>
      </c>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801" t="s">
        <v>606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4"/>
      <c r="B727" s="625"/>
      <c r="C727" s="699" t="s">
        <v>57</v>
      </c>
      <c r="D727" s="700"/>
      <c r="E727" s="700"/>
      <c r="F727" s="701"/>
      <c r="G727" s="799" t="s">
        <v>606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84" t="s">
        <v>606</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3"/>
      <c r="B733" s="754"/>
      <c r="C733" s="754"/>
      <c r="D733" s="754"/>
      <c r="E733" s="755"/>
      <c r="F733" s="770" t="s">
        <v>606</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2" t="s">
        <v>606</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0" t="s">
        <v>409</v>
      </c>
      <c r="B737" s="101"/>
      <c r="C737" s="101"/>
      <c r="D737" s="102"/>
      <c r="E737" s="103" t="s">
        <v>585</v>
      </c>
      <c r="F737" s="103"/>
      <c r="G737" s="103"/>
      <c r="H737" s="103"/>
      <c r="I737" s="103"/>
      <c r="J737" s="103"/>
      <c r="K737" s="103"/>
      <c r="L737" s="103"/>
      <c r="M737" s="103"/>
      <c r="N737" s="109" t="s">
        <v>404</v>
      </c>
      <c r="O737" s="109"/>
      <c r="P737" s="109"/>
      <c r="Q737" s="109"/>
      <c r="R737" s="103" t="s">
        <v>585</v>
      </c>
      <c r="S737" s="103"/>
      <c r="T737" s="103"/>
      <c r="U737" s="103"/>
      <c r="V737" s="103"/>
      <c r="W737" s="103"/>
      <c r="X737" s="103"/>
      <c r="Y737" s="103"/>
      <c r="Z737" s="103"/>
      <c r="AA737" s="109" t="s">
        <v>403</v>
      </c>
      <c r="AB737" s="109"/>
      <c r="AC737" s="109"/>
      <c r="AD737" s="109"/>
      <c r="AE737" s="103" t="s">
        <v>585</v>
      </c>
      <c r="AF737" s="103"/>
      <c r="AG737" s="103"/>
      <c r="AH737" s="103"/>
      <c r="AI737" s="103"/>
      <c r="AJ737" s="103"/>
      <c r="AK737" s="103"/>
      <c r="AL737" s="103"/>
      <c r="AM737" s="103"/>
      <c r="AN737" s="109" t="s">
        <v>402</v>
      </c>
      <c r="AO737" s="109"/>
      <c r="AP737" s="109"/>
      <c r="AQ737" s="109"/>
      <c r="AR737" s="110" t="s">
        <v>585</v>
      </c>
      <c r="AS737" s="111"/>
      <c r="AT737" s="111"/>
      <c r="AU737" s="111"/>
      <c r="AV737" s="111"/>
      <c r="AW737" s="111"/>
      <c r="AX737" s="112"/>
      <c r="AY737" s="88"/>
      <c r="AZ737" s="88"/>
    </row>
    <row r="738" spans="1:52" ht="24.75" customHeight="1">
      <c r="A738" s="100" t="s">
        <v>401</v>
      </c>
      <c r="B738" s="101"/>
      <c r="C738" s="101"/>
      <c r="D738" s="102"/>
      <c r="E738" s="103" t="s">
        <v>585</v>
      </c>
      <c r="F738" s="103"/>
      <c r="G738" s="103"/>
      <c r="H738" s="103"/>
      <c r="I738" s="103"/>
      <c r="J738" s="103"/>
      <c r="K738" s="103"/>
      <c r="L738" s="103"/>
      <c r="M738" s="103"/>
      <c r="N738" s="109" t="s">
        <v>400</v>
      </c>
      <c r="O738" s="109"/>
      <c r="P738" s="109"/>
      <c r="Q738" s="109"/>
      <c r="R738" s="103" t="s">
        <v>585</v>
      </c>
      <c r="S738" s="103"/>
      <c r="T738" s="103"/>
      <c r="U738" s="103"/>
      <c r="V738" s="103"/>
      <c r="W738" s="103"/>
      <c r="X738" s="103"/>
      <c r="Y738" s="103"/>
      <c r="Z738" s="103"/>
      <c r="AA738" s="109" t="s">
        <v>399</v>
      </c>
      <c r="AB738" s="109"/>
      <c r="AC738" s="109"/>
      <c r="AD738" s="109"/>
      <c r="AE738" s="103" t="s">
        <v>585</v>
      </c>
      <c r="AF738" s="103"/>
      <c r="AG738" s="103"/>
      <c r="AH738" s="103"/>
      <c r="AI738" s="103"/>
      <c r="AJ738" s="103"/>
      <c r="AK738" s="103"/>
      <c r="AL738" s="103"/>
      <c r="AM738" s="103"/>
      <c r="AN738" s="109" t="s">
        <v>398</v>
      </c>
      <c r="AO738" s="109"/>
      <c r="AP738" s="109"/>
      <c r="AQ738" s="109"/>
      <c r="AR738" s="110" t="s">
        <v>585</v>
      </c>
      <c r="AS738" s="111"/>
      <c r="AT738" s="111"/>
      <c r="AU738" s="111"/>
      <c r="AV738" s="111"/>
      <c r="AW738" s="111"/>
      <c r="AX738" s="112"/>
    </row>
    <row r="739" spans="1:52" ht="24.75" customHeight="1">
      <c r="A739" s="100" t="s">
        <v>397</v>
      </c>
      <c r="B739" s="101"/>
      <c r="C739" s="101"/>
      <c r="D739" s="102"/>
      <c r="E739" s="103" t="s">
        <v>585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thickBo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7"/>
      <c r="C782" s="767"/>
      <c r="D782" s="767"/>
      <c r="E782" s="767"/>
      <c r="F782" s="768"/>
      <c r="G782" s="453" t="s">
        <v>578</v>
      </c>
      <c r="H782" s="454"/>
      <c r="I782" s="454"/>
      <c r="J782" s="454"/>
      <c r="K782" s="455"/>
      <c r="L782" s="456" t="s">
        <v>581</v>
      </c>
      <c r="M782" s="457"/>
      <c r="N782" s="457"/>
      <c r="O782" s="457"/>
      <c r="P782" s="457"/>
      <c r="Q782" s="457"/>
      <c r="R782" s="457"/>
      <c r="S782" s="457"/>
      <c r="T782" s="457"/>
      <c r="U782" s="457"/>
      <c r="V782" s="457"/>
      <c r="W782" s="457"/>
      <c r="X782" s="458"/>
      <c r="Y782" s="459">
        <v>0</v>
      </c>
      <c r="Z782" s="460"/>
      <c r="AA782" s="460"/>
      <c r="AB782" s="558"/>
      <c r="AC782" s="453" t="s">
        <v>606</v>
      </c>
      <c r="AD782" s="454"/>
      <c r="AE782" s="454"/>
      <c r="AF782" s="454"/>
      <c r="AG782" s="455"/>
      <c r="AH782" s="456" t="s">
        <v>606</v>
      </c>
      <c r="AI782" s="457"/>
      <c r="AJ782" s="457"/>
      <c r="AK782" s="457"/>
      <c r="AL782" s="457"/>
      <c r="AM782" s="457"/>
      <c r="AN782" s="457"/>
      <c r="AO782" s="457"/>
      <c r="AP782" s="457"/>
      <c r="AQ782" s="457"/>
      <c r="AR782" s="457"/>
      <c r="AS782" s="457"/>
      <c r="AT782" s="458"/>
      <c r="AU782" s="459" t="s">
        <v>605</v>
      </c>
      <c r="AV782" s="460"/>
      <c r="AW782" s="460"/>
      <c r="AX782" s="461"/>
    </row>
    <row r="783" spans="1:50" ht="24.75" customHeight="1">
      <c r="A783" s="557"/>
      <c r="B783" s="767"/>
      <c r="C783" s="767"/>
      <c r="D783" s="767"/>
      <c r="E783" s="767"/>
      <c r="F783" s="768"/>
      <c r="G783" s="352" t="s">
        <v>579</v>
      </c>
      <c r="H783" s="353"/>
      <c r="I783" s="353"/>
      <c r="J783" s="353"/>
      <c r="K783" s="354"/>
      <c r="L783" s="405" t="s">
        <v>582</v>
      </c>
      <c r="M783" s="406"/>
      <c r="N783" s="406"/>
      <c r="O783" s="406"/>
      <c r="P783" s="406"/>
      <c r="Q783" s="406"/>
      <c r="R783" s="406"/>
      <c r="S783" s="406"/>
      <c r="T783" s="406"/>
      <c r="U783" s="406"/>
      <c r="V783" s="406"/>
      <c r="W783" s="406"/>
      <c r="X783" s="407"/>
      <c r="Y783" s="402">
        <v>0</v>
      </c>
      <c r="Z783" s="403"/>
      <c r="AA783" s="403"/>
      <c r="AB783" s="409"/>
      <c r="AC783" s="352" t="s">
        <v>606</v>
      </c>
      <c r="AD783" s="353"/>
      <c r="AE783" s="353"/>
      <c r="AF783" s="353"/>
      <c r="AG783" s="354"/>
      <c r="AH783" s="405" t="s">
        <v>606</v>
      </c>
      <c r="AI783" s="406"/>
      <c r="AJ783" s="406"/>
      <c r="AK783" s="406"/>
      <c r="AL783" s="406"/>
      <c r="AM783" s="406"/>
      <c r="AN783" s="406"/>
      <c r="AO783" s="406"/>
      <c r="AP783" s="406"/>
      <c r="AQ783" s="406"/>
      <c r="AR783" s="406"/>
      <c r="AS783" s="406"/>
      <c r="AT783" s="407"/>
      <c r="AU783" s="402" t="s">
        <v>605</v>
      </c>
      <c r="AV783" s="403"/>
      <c r="AW783" s="403"/>
      <c r="AX783" s="404"/>
    </row>
    <row r="784" spans="1:50" ht="24.75" customHeight="1">
      <c r="A784" s="557"/>
      <c r="B784" s="767"/>
      <c r="C784" s="767"/>
      <c r="D784" s="767"/>
      <c r="E784" s="767"/>
      <c r="F784" s="768"/>
      <c r="G784" s="352" t="s">
        <v>580</v>
      </c>
      <c r="H784" s="353"/>
      <c r="I784" s="353"/>
      <c r="J784" s="353"/>
      <c r="K784" s="354"/>
      <c r="L784" s="405" t="s">
        <v>583</v>
      </c>
      <c r="M784" s="406"/>
      <c r="N784" s="406"/>
      <c r="O784" s="406"/>
      <c r="P784" s="406"/>
      <c r="Q784" s="406"/>
      <c r="R784" s="406"/>
      <c r="S784" s="406"/>
      <c r="T784" s="406"/>
      <c r="U784" s="406"/>
      <c r="V784" s="406"/>
      <c r="W784" s="406"/>
      <c r="X784" s="407"/>
      <c r="Y784" s="402">
        <v>0</v>
      </c>
      <c r="Z784" s="403"/>
      <c r="AA784" s="403"/>
      <c r="AB784" s="409"/>
      <c r="AC784" s="352" t="s">
        <v>606</v>
      </c>
      <c r="AD784" s="353"/>
      <c r="AE784" s="353"/>
      <c r="AF784" s="353"/>
      <c r="AG784" s="354"/>
      <c r="AH784" s="405" t="s">
        <v>606</v>
      </c>
      <c r="AI784" s="406"/>
      <c r="AJ784" s="406"/>
      <c r="AK784" s="406"/>
      <c r="AL784" s="406"/>
      <c r="AM784" s="406"/>
      <c r="AN784" s="406"/>
      <c r="AO784" s="406"/>
      <c r="AP784" s="406"/>
      <c r="AQ784" s="406"/>
      <c r="AR784" s="406"/>
      <c r="AS784" s="406"/>
      <c r="AT784" s="407"/>
      <c r="AU784" s="402" t="s">
        <v>605</v>
      </c>
      <c r="AV784" s="403"/>
      <c r="AW784" s="403"/>
      <c r="AX784" s="404"/>
    </row>
    <row r="785" spans="1:50" ht="24.75" hidden="1" customHeight="1">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hidden="1"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59.5" hidden="1" customHeight="1">
      <c r="A838" s="408">
        <v>1</v>
      </c>
      <c r="B838" s="408">
        <v>1</v>
      </c>
      <c r="C838" s="428" t="s">
        <v>606</v>
      </c>
      <c r="D838" s="422"/>
      <c r="E838" s="422"/>
      <c r="F838" s="422"/>
      <c r="G838" s="422"/>
      <c r="H838" s="422"/>
      <c r="I838" s="422"/>
      <c r="J838" s="423" t="s">
        <v>605</v>
      </c>
      <c r="K838" s="424"/>
      <c r="L838" s="424"/>
      <c r="M838" s="424"/>
      <c r="N838" s="424"/>
      <c r="O838" s="424"/>
      <c r="P838" s="429" t="s">
        <v>606</v>
      </c>
      <c r="Q838" s="321"/>
      <c r="R838" s="321"/>
      <c r="S838" s="321"/>
      <c r="T838" s="321"/>
      <c r="U838" s="321"/>
      <c r="V838" s="321"/>
      <c r="W838" s="321"/>
      <c r="X838" s="321"/>
      <c r="Y838" s="322" t="s">
        <v>605</v>
      </c>
      <c r="Z838" s="323"/>
      <c r="AA838" s="323"/>
      <c r="AB838" s="324"/>
      <c r="AC838" s="332"/>
      <c r="AD838" s="427"/>
      <c r="AE838" s="427"/>
      <c r="AF838" s="427"/>
      <c r="AG838" s="427"/>
      <c r="AH838" s="425" t="s">
        <v>414</v>
      </c>
      <c r="AI838" s="426"/>
      <c r="AJ838" s="426"/>
      <c r="AK838" s="426"/>
      <c r="AL838" s="329" t="s">
        <v>414</v>
      </c>
      <c r="AM838" s="330"/>
      <c r="AN838" s="330"/>
      <c r="AO838" s="331"/>
      <c r="AP838" s="325" t="s">
        <v>414</v>
      </c>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idden="1"/>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9" max="49" man="1"/>
    <brk id="718" max="49" man="1"/>
    <brk id="756"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2020-09-29T05:56:31Z</cp:lastPrinted>
  <dcterms:created xsi:type="dcterms:W3CDTF">2012-03-13T00:50:25Z</dcterms:created>
  <dcterms:modified xsi:type="dcterms:W3CDTF">2020-12-01T07:04:59Z</dcterms:modified>
</cp:coreProperties>
</file>