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3年度予算概算要求において新規に要求する事業に係る行政事業レビューシート\⑤施策Ⅱ－３　国際法の形成・発展に向けた取組\"/>
    </mc:Choice>
  </mc:AlternateContent>
  <bookViews>
    <workbookView xWindow="11520" yWindow="80" windowWidth="15390" windowHeight="12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<sst xmlns="http://schemas.openxmlformats.org/spreadsheetml/2006/main" count="2785" uniqueCount="593">
  <si>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</si>
  <si>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</si>
  <si>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</si>
  <si>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</si>
  <si>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</si>
  <si>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</si>
  <si>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</si>
  <si>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</si>
  <si>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</si>
  <si>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</si>
  <si>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</si>
  <si>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</si>
  <si>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</si>
  <si>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</si>
  <si>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</si>
  <si>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</si>
  <si>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</si>
  <si>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</si>
  <si>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</si>
  <si>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</si>
  <si>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</si>
  <si>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</si>
  <si>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</si>
  <si>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</si>
  <si>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</si>
  <si>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</si>
  <si>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</si>
  <si>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</si>
  <si>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</si>
  <si>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</si>
  <si>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</si>
  <si>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</si>
  <si>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</si>
  <si>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</si>
  <si>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</si>
  <si>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</si>
  <si>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</si>
  <si>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</si>
  <si>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</si>
  <si>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</si>
  <si>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</si>
  <si>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</si>
  <si>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</si>
  <si>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</si>
  <si>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</si>
  <si>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</si>
  <si>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</si>
  <si>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</si>
  <si>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</si>
  <si>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</si>
  <si>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</si>
  <si>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</si>
  <si>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</si>
  <si>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</si>
  <si>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</si>
  <si>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</si>
  <si>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</si>
  <si>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</si>
  <si>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</si>
  <si>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</si>
  <si>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</si>
  <si>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</si>
  <si>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</si>
  <si>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</si>
  <si>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</si>
  <si>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</si>
  <si>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</si>
  <si>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</si>
  <si>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</si>
  <si>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</si>
  <si>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</si>
  <si>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</si>
  <si>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</si>
  <si>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</si>
  <si>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</si>
  <si>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</si>
  <si>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</si>
  <si>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</si>
  <si>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</si>
  <si>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</si>
  <si>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</si>
  <si>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</si>
  <si>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</si>
  <si>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</si>
  <si>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</si>
  <si>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</si>
  <si>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</si>
  <si>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</si>
  <si>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</si>
  <si>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</si>
  <si>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</si>
  <si>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</si>
  <si>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</si>
  <si>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</si>
  <si>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</si>
  <si>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</si>
  <si>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</si>
  <si>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</si>
  <si>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</si>
  <si>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</si>
  <si>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</si>
  <si>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</si>
  <si>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</si>
  <si>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</si>
  <si>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</si>
  <si>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</si>
  <si>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</si>
  <si>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</si>
  <si>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</si>
  <si>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</si>
  <si>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</si>
  <si>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</si>
  <si>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</si>
  <si>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</si>
  <si>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</si>
  <si>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</si>
  <si>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</si>
  <si>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</si>
  <si>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</si>
  <si>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</si>
  <si>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</si>
  <si>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</si>
  <si>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</si>
  <si>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</si>
  <si>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</si>
  <si>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</si>
  <si>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</si>
  <si>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</si>
  <si>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</si>
  <si>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</si>
  <si>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</si>
  <si>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</si>
  <si>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</si>
  <si>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</si>
  <si>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</si>
  <si>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</si>
  <si>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</si>
  <si>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</si>
  <si>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</si>
  <si>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</si>
  <si>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</si>
  <si>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</si>
  <si>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</si>
  <si>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</si>
  <si>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</si>
  <si>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</si>
  <si>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</si>
  <si>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</si>
  <si>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</si>
  <si>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</si>
  <si>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</si>
  <si>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</si>
  <si>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</si>
  <si>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</si>
  <si>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</si>
  <si>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</si>
  <si>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</si>
  <si>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</si>
  <si>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</si>
  <si>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</si>
  <si>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</si>
  <si>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</si>
  <si>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</si>
  <si>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</si>
  <si>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</si>
  <si>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</si>
  <si>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</si>
  <si>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</si>
  <si>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</si>
  <si>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</si>
  <si>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</si>
  <si>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</si>
  <si>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</si>
  <si>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</si>
  <si>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</si>
  <si>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</si>
  <si>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</si>
  <si>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</si>
  <si>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</si>
  <si>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</si>
  <si>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</si>
  <si>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</si>
  <si>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</si>
  <si>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</si>
  <si>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</si>
  <si>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</si>
  <si>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</si>
  <si>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</si>
  <si>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</si>
  <si>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</si>
  <si>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</si>
  <si>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</si>
  <si>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</si>
  <si>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</si>
  <si>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</si>
  <si>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</si>
  <si>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</si>
  <si>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</si>
  <si>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</si>
  <si>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</si>
  <si>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</si>
  <si>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</si>
  <si>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</si>
  <si>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</si>
  <si>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</si>
  <si>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</si>
  <si>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</si>
  <si>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</si>
  <si>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</si>
  <si>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</si>
  <si>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</si>
  <si>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</si>
  <si>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</si>
  <si>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</si>
  <si>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</si>
  <si>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</si>
  <si>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</si>
  <si>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</si>
  <si>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</si>
  <si>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</si>
  <si>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</si>
  <si>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</si>
  <si>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</si>
  <si>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</si>
  <si>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</si>
  <si>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</si>
  <si>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</si>
  <si>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</si>
  <si>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</si>
  <si>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</si>
  <si>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</si>
  <si>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</si>
  <si>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</si>
  <si>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</si>
  <si>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</si>
  <si>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</si>
  <si>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</si>
  <si>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</si>
  <si>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</si>
  <si>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</si>
  <si>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</si>
  <si>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</si>
  <si>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</si>
  <si>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</si>
  <si>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</si>
  <si>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</si>
  <si>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</si>
  <si>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</si>
  <si>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</si>
  <si>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</si>
  <si>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</si>
  <si>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</si>
  <si>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</si>
  <si>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</si>
  <si>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</si>
  <si>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</si>
  <si>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</si>
  <si>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</si>
  <si>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</si>
  <si>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</si>
  <si>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</si>
  <si>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</si>
  <si>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</si>
  <si>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</si>
  <si>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</si>
  <si>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</si>
  <si>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</si>
  <si>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</si>
  <si>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</si>
  <si>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</si>
  <si>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</si>
  <si>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</si>
  <si>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</si>
  <si>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</si>
  <si>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</si>
  <si>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</si>
  <si>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</si>
  <si>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</si>
  <si>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</si>
  <si>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</si>
  <si>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</si>
  <si>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</si>
  <si>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</si>
  <si>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</si>
  <si>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</si>
  <si>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</si>
  <si>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</si>
  <si>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</si>
  <si>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</si>
  <si>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</si>
  <si>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</si>
  <si>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</si>
  <si>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</si>
  <si>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</si>
  <si>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</si>
  <si>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</si>
  <si>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</si>
  <si>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</si>
  <si>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</si>
  <si>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</si>
  <si>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</si>
  <si>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</si>
  <si>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</si>
  <si>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</si>
  <si>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</si>
  <si>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</si>
  <si>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</si>
  <si>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</si>
  <si>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</si>
  <si>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</si>
  <si>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</si>
  <si>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</si>
  <si>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</si>
  <si>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</si>
  <si>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</si>
  <si>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</si>
  <si>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</si>
  <si>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</si>
  <si>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</si>
  <si>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</si>
  <si>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</si>
  <si>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</si>
  <si>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</si>
  <si>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</si>
  <si>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</si>
  <si>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</si>
  <si>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</si>
  <si>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</si>
  <si>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</si>
  <si>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</si>
  <si>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</si>
  <si>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</si>
  <si>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</si>
  <si>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</si>
  <si>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</si>
  <si>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</si>
  <si>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</si>
  <si>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</si>
  <si>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</si>
  <si>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</si>
  <si>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</si>
  <si>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</si>
  <si>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</si>
  <si>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</si>
  <si>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</si>
  <si>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</si>
  <si>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</si>
  <si>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</si>
  <si>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</si>
  <si>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</si>
  <si>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</si>
  <si>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</si>
  <si>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</si>
  <si>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</si>
  <si>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</si>
  <si>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</si>
  <si>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</si>
  <si>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</si>
  <si>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</si>
  <si>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</si>
  <si>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</si>
  <si>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</si>
  <si>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</si>
  <si>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</si>
  <si>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</si>
  <si>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</si>
  <si>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</si>
  <si>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</si>
  <si>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</si>
  <si>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</si>
  <si>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</si>
  <si>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</si>
  <si>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</si>
  <si>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</si>
  <si>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</si>
  <si>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</si>
  <si>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</si>
  <si>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</si>
  <si>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</si>
  <si>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</si>
  <si>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</si>
  <si>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</si>
  <si>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</si>
  <si>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</si>
  <si>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</si>
  <si>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</si>
  <si>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</si>
  <si>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</si>
  <si>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</si>
  <si>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</si>
  <si>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</si>
  <si>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</si>
  <si>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</si>
  <si>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</si>
  <si>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</si>
  <si>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</si>
  <si>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</si>
  <si>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</si>
  <si>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</si>
  <si>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</si>
  <si>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</si>
  <si>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</si>
  <si>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</si>
  <si>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</si>
  <si>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</si>
  <si>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</si>
  <si>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</si>
  <si>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</si>
  <si>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</si>
  <si>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</si>
  <si>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</si>
  <si>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</si>
  <si>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</si>
  <si>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</si>
  <si>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</si>
  <si>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</si>
  <si>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</si>
  <si>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</si>
  <si>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</si>
  <si>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</si>
  <si>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</si>
  <si>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</si>
  <si>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</si>
  <si>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</si>
  <si>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</si>
  <si>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</si>
  <si>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</si>
  <si>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</si>
  <si>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</si>
  <si>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</si>
  <si>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</si>
  <si>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</si>
  <si>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</si>
  <si>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</si>
  <si>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</si>
  <si>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</si>
  <si>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</si>
  <si>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</si>
  <si>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</si>
  <si>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</si>
  <si>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</si>
  <si>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</si>
  <si>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</si>
  <si>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</si>
  <si>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</si>
  <si>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</si>
  <si>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</si>
  <si>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</si>
  <si>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</si>
  <si>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</si>
  <si>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</si>
  <si>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</si>
  <si>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</si>
  <si>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</si>
  <si>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</si>
  <si>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</si>
  <si>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</si>
  <si>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</si>
  <si>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</si>
  <si>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</si>
  <si>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</si>
  <si>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</si>
  <si>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</si>
  <si>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</si>
  <si>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</si>
  <si>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</si>
  <si>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</si>
  <si>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</si>
  <si>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</si>
  <si>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</si>
  <si>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</si>
  <si>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</si>
  <si>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</si>
  <si>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</si>
  <si>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</si>
  <si>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</si>
  <si>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</si>
  <si>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</si>
  <si>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</si>
  <si>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</si>
  <si>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</si>
  <si>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</si>
  <si>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</si>
  <si>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</si>
  <si>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</si>
  <si>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</si>
  <si>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</si>
  <si>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</si>
  <si>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</si>
  <si>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</si>
  <si>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</si>
  <si>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</si>
  <si>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</si>
  <si>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</si>
  <si>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</si>
  <si>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</si>
  <si>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</si>
  <si>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</si>
  <si>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</si>
  <si>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</si>
  <si>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</si>
  <si>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</si>
  <si>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</si>
  <si>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</si>
  <si>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</si>
  <si>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</si>
  <si>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</si>
  <si>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</si>
  <si>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</si>
  <si>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</si>
  <si>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</si>
  <si>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</si>
  <si>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</si>
  <si>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</si>
  <si>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</si>
  <si>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</si>
  <si>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</si>
  <si>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</si>
  <si>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</si>
  <si>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</si>
  <si>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</si>
  <si>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</si>
  <si>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</si>
  <si>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</si>
  <si>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</si>
  <si>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</si>
  <si>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</si>
  <si>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</si>
  <si>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</si>
  <si>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</si>
  <si>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</si>
  <si>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</si>
  <si>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</si>
  <si>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</si>
  <si>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</si>
  <si>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</si>
  <si>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</si>
  <si>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</si>
  <si>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</si>
  <si>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</si>
  <si>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</si>
  <si>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</si>
  <si>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</si>
  <si>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</si>
  <si>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</si>
  <si>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</si>
  <si>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</si>
  <si>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</si>
  <si>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</si>
  <si>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</si>
  <si>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</si>
  <si>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</si>
  <si>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</si>
  <si>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</si>
  <si>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</si>
  <si>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</si>
  <si>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</si>
  <si>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</si>
  <si>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</si>
  <si>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</si>
  <si>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</si>
  <si>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</si>
  <si>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</si>
  <si>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</si>
  <si>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</si>
  <si>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六大海洋国会合開催経費</t>
    <rPh sb="0" eb="1">
      <t>ロク</t>
    </rPh>
    <rPh sb="1" eb="2">
      <t>ダイ</t>
    </rPh>
    <rPh sb="2" eb="5">
      <t>カイヨウコク</t>
    </rPh>
    <rPh sb="5" eb="7">
      <t>カイゴウ</t>
    </rPh>
    <rPh sb="7" eb="9">
      <t>カイサイ</t>
    </rPh>
    <rPh sb="9" eb="11">
      <t>ケイヒ</t>
    </rPh>
    <phoneticPr fontId="4"/>
  </si>
  <si>
    <t>国際法局</t>
    <rPh sb="0" eb="4">
      <t>コクサイホウキョク</t>
    </rPh>
    <phoneticPr fontId="5"/>
  </si>
  <si>
    <t>海洋法室</t>
    <rPh sb="0" eb="2">
      <t>カイヨウ</t>
    </rPh>
    <rPh sb="2" eb="4">
      <t>ホウシツ</t>
    </rPh>
    <phoneticPr fontId="5"/>
  </si>
  <si>
    <t>室長　今田　克彦</t>
    <rPh sb="0" eb="1">
      <t>シツ</t>
    </rPh>
    <rPh sb="1" eb="2">
      <t>チョウ</t>
    </rPh>
    <rPh sb="3" eb="5">
      <t>イマダ</t>
    </rPh>
    <rPh sb="6" eb="8">
      <t>カツヒコ</t>
    </rPh>
    <phoneticPr fontId="5"/>
  </si>
  <si>
    <t>○</t>
  </si>
  <si>
    <t>Ⅱ：国民の安全確保と繁栄を目指し， 望ましい国際環境を確保すること</t>
    <phoneticPr fontId="5"/>
  </si>
  <si>
    <t>施策Ⅱ－３ 国際法の形成・発展に向けた取組，（１ 国際法規の形成への寄与と外交実務への活用）</t>
    <rPh sb="19" eb="21">
      <t>トリクミ</t>
    </rPh>
    <phoneticPr fontId="5"/>
  </si>
  <si>
    <t>令和3年度限りの予算</t>
    <rPh sb="0" eb="2">
      <t>レイワ</t>
    </rPh>
    <rPh sb="3" eb="5">
      <t>ネンド</t>
    </rPh>
    <rPh sb="5" eb="6">
      <t>カギ</t>
    </rPh>
    <rPh sb="8" eb="10">
      <t>ヨサン</t>
    </rPh>
    <phoneticPr fontId="5"/>
  </si>
  <si>
    <t>会合の開催回数</t>
    <rPh sb="0" eb="2">
      <t>カイゴウ</t>
    </rPh>
    <rPh sb="3" eb="5">
      <t>カイサイ</t>
    </rPh>
    <rPh sb="5" eb="7">
      <t>カイスウ</t>
    </rPh>
    <phoneticPr fontId="5"/>
  </si>
  <si>
    <t>回</t>
    <rPh sb="0" eb="1">
      <t>カイ</t>
    </rPh>
    <phoneticPr fontId="5"/>
  </si>
  <si>
    <t>会議開催経費／開催回数　　　　　　　　　　　　　　</t>
    <rPh sb="0" eb="2">
      <t>カイギ</t>
    </rPh>
    <rPh sb="2" eb="4">
      <t>カイサイ</t>
    </rPh>
    <rPh sb="4" eb="6">
      <t>ケイヒ</t>
    </rPh>
    <rPh sb="7" eb="9">
      <t>カイサイ</t>
    </rPh>
    <rPh sb="9" eb="11">
      <t>カイスウ</t>
    </rPh>
    <phoneticPr fontId="5"/>
  </si>
  <si>
    <t>円</t>
    <rPh sb="0" eb="1">
      <t>エン</t>
    </rPh>
    <phoneticPr fontId="5"/>
  </si>
  <si>
    <t>国際法に関連する各種会合への参加を始めとする国際法規形成及び発展に対する我が国の貢献</t>
    <phoneticPr fontId="5"/>
  </si>
  <si>
    <t>国際法に関する各種会合に出席し，我が国の見解や立場をインプットするとともに，国際法各種フォーラムに対し人的貢献を果たすことで，新たな国際法規形成及び発展に積極的に貢献し，国内外の法の支配の促進に寄与する。</t>
    <phoneticPr fontId="5"/>
  </si>
  <si>
    <t>庁費</t>
    <rPh sb="0" eb="2">
      <t>チョウヒ</t>
    </rPh>
    <phoneticPr fontId="5"/>
  </si>
  <si>
    <t>-</t>
    <phoneticPr fontId="5"/>
  </si>
  <si>
    <t>-</t>
    <phoneticPr fontId="5"/>
  </si>
  <si>
    <t>外務省設置法第４条第５、６号</t>
    <rPh sb="0" eb="3">
      <t>ガイムショウ</t>
    </rPh>
    <rPh sb="3" eb="6">
      <t>セッチホウ</t>
    </rPh>
    <rPh sb="6" eb="7">
      <t>ダイ</t>
    </rPh>
    <rPh sb="8" eb="9">
      <t>ジョウ</t>
    </rPh>
    <rPh sb="9" eb="10">
      <t>ダイ</t>
    </rPh>
    <rPh sb="13" eb="14">
      <t>ゴウ</t>
    </rPh>
    <phoneticPr fontId="4"/>
  </si>
  <si>
    <t>Ⅱ：国民の安全確保と繁栄を目指し、望ましい国際環境を確保すること</t>
    <phoneticPr fontId="5"/>
  </si>
  <si>
    <t>施策Ⅱ－３ 国際法の形成・発展に向けた取組、（１ 国際法規の形成への寄与と外交実務への活用）</t>
    <rPh sb="19" eb="21">
      <t>トリクミ</t>
    </rPh>
    <phoneticPr fontId="5"/>
  </si>
  <si>
    <t>議題数</t>
    <rPh sb="0" eb="2">
      <t>ギダイ</t>
    </rPh>
    <rPh sb="2" eb="3">
      <t>スウ</t>
    </rPh>
    <phoneticPr fontId="5"/>
  </si>
  <si>
    <t>各参加国と議論を行った海洋法の課題に関する具体的な議題数</t>
    <rPh sb="0" eb="4">
      <t>カクサンカコク</t>
    </rPh>
    <rPh sb="5" eb="7">
      <t>ギロン</t>
    </rPh>
    <rPh sb="8" eb="9">
      <t>オコナ</t>
    </rPh>
    <rPh sb="11" eb="14">
      <t>カイヨウホウ</t>
    </rPh>
    <rPh sb="15" eb="17">
      <t>カダイ</t>
    </rPh>
    <rPh sb="18" eb="19">
      <t>カン</t>
    </rPh>
    <rPh sb="21" eb="24">
      <t>グタイテキ</t>
    </rPh>
    <rPh sb="25" eb="27">
      <t>ギダイ</t>
    </rPh>
    <rPh sb="27" eb="28">
      <t>スウ</t>
    </rPh>
    <phoneticPr fontId="5"/>
  </si>
  <si>
    <t>参加国と海洋法に関する幅広い議題について意見交換を行い、各国の見解を含め、可能な限り多くの知見を得る</t>
    <rPh sb="0" eb="3">
      <t>サンカコク</t>
    </rPh>
    <rPh sb="4" eb="7">
      <t>カイヨウホウ</t>
    </rPh>
    <rPh sb="8" eb="9">
      <t>カン</t>
    </rPh>
    <rPh sb="11" eb="13">
      <t>ハバヒロ</t>
    </rPh>
    <rPh sb="14" eb="16">
      <t>ギダイ</t>
    </rPh>
    <rPh sb="20" eb="22">
      <t>イケン</t>
    </rPh>
    <rPh sb="22" eb="24">
      <t>コウカン</t>
    </rPh>
    <rPh sb="25" eb="26">
      <t>オコナ</t>
    </rPh>
    <rPh sb="28" eb="30">
      <t>カッコク</t>
    </rPh>
    <rPh sb="31" eb="33">
      <t>ケンカイ</t>
    </rPh>
    <rPh sb="34" eb="35">
      <t>フク</t>
    </rPh>
    <rPh sb="37" eb="39">
      <t>カノウ</t>
    </rPh>
    <rPh sb="40" eb="41">
      <t>カギ</t>
    </rPh>
    <rPh sb="42" eb="43">
      <t>オオ</t>
    </rPh>
    <rPh sb="45" eb="47">
      <t>チケン</t>
    </rPh>
    <rPh sb="48" eb="49">
      <t>エ</t>
    </rPh>
    <phoneticPr fontId="5"/>
  </si>
  <si>
    <t>参加国と海洋法に関する議題について率直な意見交換を行い、その内容を我が国の海洋政策の法的側面からの検討に反映し、充実させる</t>
    <rPh sb="0" eb="3">
      <t>サンカコク</t>
    </rPh>
    <rPh sb="4" eb="7">
      <t>カイヨウホウ</t>
    </rPh>
    <rPh sb="8" eb="9">
      <t>カン</t>
    </rPh>
    <rPh sb="11" eb="13">
      <t>ギダイ</t>
    </rPh>
    <rPh sb="17" eb="19">
      <t>ソッチョク</t>
    </rPh>
    <rPh sb="20" eb="22">
      <t>イケン</t>
    </rPh>
    <rPh sb="22" eb="24">
      <t>コウカン</t>
    </rPh>
    <rPh sb="25" eb="26">
      <t>オコナ</t>
    </rPh>
    <rPh sb="30" eb="32">
      <t>ナイヨウ</t>
    </rPh>
    <rPh sb="33" eb="34">
      <t>ワ</t>
    </rPh>
    <rPh sb="35" eb="36">
      <t>クニ</t>
    </rPh>
    <rPh sb="37" eb="39">
      <t>カイヨウ</t>
    </rPh>
    <rPh sb="39" eb="41">
      <t>セイサク</t>
    </rPh>
    <rPh sb="42" eb="44">
      <t>ホウテキ</t>
    </rPh>
    <rPh sb="44" eb="46">
      <t>ソクメン</t>
    </rPh>
    <rPh sb="49" eb="51">
      <t>ケントウ</t>
    </rPh>
    <rPh sb="52" eb="54">
      <t>ハンエイ</t>
    </rPh>
    <rPh sb="56" eb="58">
      <t>ジュウジツ</t>
    </rPh>
    <phoneticPr fontId="5"/>
  </si>
  <si>
    <t>本件会合を円滑に開催する。</t>
    <rPh sb="0" eb="2">
      <t>ホンケン</t>
    </rPh>
    <rPh sb="2" eb="4">
      <t>カイゴウ</t>
    </rPh>
    <rPh sb="5" eb="7">
      <t>エンカツ</t>
    </rPh>
    <rPh sb="8" eb="10">
      <t>カイサイ</t>
    </rPh>
    <phoneticPr fontId="5"/>
  </si>
  <si>
    <t>会合の開催により、海洋法に関する各議題に対する各国の見解、関連する知見、関連する非参加国の動き等を確実に聴取・収集する。</t>
    <rPh sb="0" eb="2">
      <t>カイゴウ</t>
    </rPh>
    <rPh sb="3" eb="5">
      <t>カイサイ</t>
    </rPh>
    <rPh sb="9" eb="12">
      <t>カイヨウホウ</t>
    </rPh>
    <rPh sb="13" eb="14">
      <t>カン</t>
    </rPh>
    <rPh sb="16" eb="17">
      <t>カク</t>
    </rPh>
    <rPh sb="17" eb="19">
      <t>ギダイ</t>
    </rPh>
    <rPh sb="20" eb="21">
      <t>タイ</t>
    </rPh>
    <rPh sb="23" eb="25">
      <t>カッコク</t>
    </rPh>
    <rPh sb="26" eb="28">
      <t>ケンカイ</t>
    </rPh>
    <rPh sb="29" eb="31">
      <t>カンレン</t>
    </rPh>
    <rPh sb="33" eb="35">
      <t>チケン</t>
    </rPh>
    <rPh sb="36" eb="38">
      <t>カンレン</t>
    </rPh>
    <rPh sb="40" eb="41">
      <t>ヒ</t>
    </rPh>
    <rPh sb="41" eb="44">
      <t>サンカコク</t>
    </rPh>
    <rPh sb="45" eb="46">
      <t>ウゴ</t>
    </rPh>
    <rPh sb="47" eb="48">
      <t>ナド</t>
    </rPh>
    <rPh sb="49" eb="51">
      <t>カクジツ</t>
    </rPh>
    <rPh sb="52" eb="54">
      <t>チョウシュ</t>
    </rPh>
    <rPh sb="55" eb="57">
      <t>シュウシュウ</t>
    </rPh>
    <phoneticPr fontId="5"/>
  </si>
  <si>
    <t>海洋利用先進国(日本を含め６カ国)の海洋法担当部局関係者の参加を得て、上記目的を達成するための我が国主催の会合を開催する。同会合は、参加国の持ち回りで毎年定期的に開催されており、令和３年は、平成27年に開催して以来の日本が主催する年である。</t>
    <rPh sb="0" eb="2">
      <t>カイヨウ</t>
    </rPh>
    <rPh sb="2" eb="4">
      <t>リヨウ</t>
    </rPh>
    <rPh sb="4" eb="7">
      <t>センシンコク</t>
    </rPh>
    <rPh sb="8" eb="10">
      <t>ニホン</t>
    </rPh>
    <rPh sb="11" eb="12">
      <t>フク</t>
    </rPh>
    <rPh sb="15" eb="16">
      <t>コク</t>
    </rPh>
    <rPh sb="18" eb="21">
      <t>カイヨウホウ</t>
    </rPh>
    <rPh sb="21" eb="23">
      <t>タントウ</t>
    </rPh>
    <rPh sb="23" eb="25">
      <t>ブキョク</t>
    </rPh>
    <rPh sb="25" eb="28">
      <t>カンケイシャ</t>
    </rPh>
    <rPh sb="29" eb="31">
      <t>サンカ</t>
    </rPh>
    <rPh sb="32" eb="33">
      <t>エ</t>
    </rPh>
    <rPh sb="53" eb="55">
      <t>カイゴウ</t>
    </rPh>
    <rPh sb="95" eb="97">
      <t>ヘイセイ</t>
    </rPh>
    <rPh sb="99" eb="100">
      <t>ネン</t>
    </rPh>
    <phoneticPr fontId="1"/>
  </si>
  <si>
    <t>2021年六大海洋国会合の主催国として、日本で会合を開催し、海洋利用先進国の海洋法担当部局関係者を適切に接遇することを目的とする。その際、会場確保や設営、各種ロジスティック調整等、多岐にわたる項目において万全の準備を実施し、円滑な会議運営を行う。</t>
    <rPh sb="5" eb="6">
      <t>ロク</t>
    </rPh>
    <rPh sb="6" eb="7">
      <t>ダイ</t>
    </rPh>
    <rPh sb="7" eb="10">
      <t>カイヨウコク</t>
    </rPh>
    <rPh sb="10" eb="12">
      <t>カイゴウ</t>
    </rPh>
    <rPh sb="13" eb="15">
      <t>シュサイ</t>
    </rPh>
    <rPh sb="20" eb="22">
      <t>ニホン</t>
    </rPh>
    <rPh sb="23" eb="25">
      <t>カイゴウ</t>
    </rPh>
    <rPh sb="26" eb="28">
      <t>カイサイ</t>
    </rPh>
    <rPh sb="30" eb="32">
      <t>カイヨウ</t>
    </rPh>
    <rPh sb="32" eb="34">
      <t>リヨウ</t>
    </rPh>
    <rPh sb="34" eb="37">
      <t>センシンコク</t>
    </rPh>
    <rPh sb="38" eb="41">
      <t>カイヨウホウ</t>
    </rPh>
    <rPh sb="41" eb="43">
      <t>タントウ</t>
    </rPh>
    <rPh sb="43" eb="45">
      <t>ブキョク</t>
    </rPh>
    <rPh sb="45" eb="48">
      <t>カンケイシャ</t>
    </rPh>
    <rPh sb="67" eb="68">
      <t>サイ</t>
    </rPh>
    <rPh sb="71" eb="73">
      <t>カクホ</t>
    </rPh>
    <rPh sb="77" eb="79">
      <t>カクシュ</t>
    </rPh>
    <rPh sb="86" eb="88">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</si>
</sst>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76200</xdr:colOff>
      <xdr:row>752</xdr:row>
      <xdr:rowOff>342900</xdr:rowOff>
    </xdr:from>
    <xdr:to>
      <xdr:col>33</xdr:col>
      <xdr:colOff>195844</xdr:colOff>
      <xdr:row>754</xdr:row>
      <xdr:rowOff>331650</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676775" y="37185600"/>
          <a:ext cx="2119894" cy="693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（１．３百万円）　　　</a:t>
          </a:r>
        </a:p>
      </xdr:txBody>
    </xdr:sp>
    <xdr:clientData/>
  </xdr:twoCellAnchor>
  <xdr:twoCellAnchor>
    <xdr:from>
      <xdr:col>24</xdr:col>
      <xdr:colOff>161925</xdr:colOff>
      <xdr:row>746</xdr:row>
      <xdr:rowOff>19050</xdr:rowOff>
    </xdr:from>
    <xdr:to>
      <xdr:col>32</xdr:col>
      <xdr:colOff>105084</xdr:colOff>
      <xdr:row>747</xdr:row>
      <xdr:rowOff>339229</xdr:rowOff>
    </xdr:to>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4962525" y="34747200"/>
          <a:ext cx="1543359" cy="672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171450</xdr:colOff>
      <xdr:row>749</xdr:row>
      <xdr:rowOff>9525</xdr:rowOff>
    </xdr:from>
    <xdr:to>
      <xdr:col>28</xdr:col>
      <xdr:colOff>171451</xdr:colOff>
      <xdr:row>751</xdr:row>
      <xdr:rowOff>333118</xdr:rowOff>
    </xdr:to>
    <xdr:cxnSp macro="">
      <xdr:nvCxnSpPr>
        <xdr:cNvPr id="10" name="直線矢印コネクタ 9">
          <a:extLst>
            <a:ext uri="{FF2B5EF4-FFF2-40B4-BE49-F238E27FC236}">
              <a16:creationId xmlns:a16="http://schemas.microsoft.com/office/drawing/2014/main" id="{00000000-0008-0000-0000-000003000000}"/>
            </a:ext>
          </a:extLst>
        </xdr:cNvPr>
        <xdr:cNvCxnSpPr/>
      </xdr:nvCxnSpPr>
      <xdr:spPr>
        <a:xfrm>
          <a:off x="5772150" y="35794950"/>
          <a:ext cx="1" cy="102844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t="s">
        <v>428</v>
      </c>
      <c r="AP2" s="978"/>
      <c r="AQ2" s="978"/>
      <c r="AR2" s="78" t="str">
        <f>IF(OR(AO2="　", AO2=""), "", "-")</f>
        <v>-</v>
      </c>
      <c r="AS2" s="979">
        <v>9</v>
      </c>
      <c r="AT2" s="979"/>
      <c r="AU2" s="979"/>
      <c r="AV2" s="51" t="str">
        <f>IF(AW2="", "", "-")</f>
        <v/>
      </c>
      <c r="AW2" s="924"/>
      <c r="AX2" s="924"/>
    </row>
    <row r="3" spans="1:50" ht="21" customHeight="1" thickBot="1">
      <c r="A3" s="875" t="s">
        <v>432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564</v>
      </c>
      <c r="AK3" s="877"/>
      <c r="AL3" s="877"/>
      <c r="AM3" s="877"/>
      <c r="AN3" s="877"/>
      <c r="AO3" s="877"/>
      <c r="AP3" s="877"/>
      <c r="AQ3" s="877"/>
      <c r="AR3" s="877"/>
      <c r="AS3" s="877"/>
      <c r="AT3" s="877"/>
      <c r="AU3" s="877"/>
      <c r="AV3" s="877"/>
      <c r="AW3" s="877"/>
      <c r="AX3" s="24" t="s">
        <v>65</v>
      </c>
    </row>
    <row r="4" spans="1:50" ht="24.75" customHeight="1">
      <c r="A4" s="715" t="s">
        <v>25</v>
      </c>
      <c r="B4" s="716"/>
      <c r="C4" s="716"/>
      <c r="D4" s="716"/>
      <c r="E4" s="716"/>
      <c r="F4" s="716"/>
      <c r="G4" s="693" t="s">
        <v>565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49" t="s">
        <v>534</v>
      </c>
      <c r="H5" s="850"/>
      <c r="I5" s="850"/>
      <c r="J5" s="850"/>
      <c r="K5" s="850"/>
      <c r="L5" s="850"/>
      <c r="M5" s="851" t="s">
        <v>66</v>
      </c>
      <c r="N5" s="852"/>
      <c r="O5" s="852"/>
      <c r="P5" s="852"/>
      <c r="Q5" s="852"/>
      <c r="R5" s="853"/>
      <c r="S5" s="854" t="s">
        <v>536</v>
      </c>
      <c r="T5" s="850"/>
      <c r="U5" s="850"/>
      <c r="V5" s="850"/>
      <c r="W5" s="850"/>
      <c r="X5" s="855"/>
      <c r="Y5" s="709" t="s">
        <v>3</v>
      </c>
      <c r="Z5" s="546"/>
      <c r="AA5" s="546"/>
      <c r="AB5" s="546"/>
      <c r="AC5" s="546"/>
      <c r="AD5" s="547"/>
      <c r="AE5" s="710" t="s">
        <v>567</v>
      </c>
      <c r="AF5" s="710"/>
      <c r="AG5" s="710"/>
      <c r="AH5" s="710"/>
      <c r="AI5" s="710"/>
      <c r="AJ5" s="710"/>
      <c r="AK5" s="710"/>
      <c r="AL5" s="710"/>
      <c r="AM5" s="710"/>
      <c r="AN5" s="710"/>
      <c r="AO5" s="710"/>
      <c r="AP5" s="711"/>
      <c r="AQ5" s="712" t="s">
        <v>568</v>
      </c>
      <c r="AR5" s="713"/>
      <c r="AS5" s="713"/>
      <c r="AT5" s="713"/>
      <c r="AU5" s="713"/>
      <c r="AV5" s="713"/>
      <c r="AW5" s="713"/>
      <c r="AX5" s="714"/>
    </row>
    <row r="6" spans="1:50" ht="39" customHeight="1">
      <c r="A6" s="717" t="s">
        <v>4</v>
      </c>
      <c r="B6" s="718"/>
      <c r="C6" s="718"/>
      <c r="D6" s="718"/>
      <c r="E6" s="718"/>
      <c r="F6" s="71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582</v>
      </c>
      <c r="H7" s="502"/>
      <c r="I7" s="502"/>
      <c r="J7" s="502"/>
      <c r="K7" s="502"/>
      <c r="L7" s="502"/>
      <c r="M7" s="502"/>
      <c r="N7" s="502"/>
      <c r="O7" s="502"/>
      <c r="P7" s="502"/>
      <c r="Q7" s="502"/>
      <c r="R7" s="502"/>
      <c r="S7" s="502"/>
      <c r="T7" s="502"/>
      <c r="U7" s="502"/>
      <c r="V7" s="503"/>
      <c r="W7" s="503"/>
      <c r="X7" s="503"/>
      <c r="Y7" s="935" t="s">
        <v>396</v>
      </c>
      <c r="Z7" s="446"/>
      <c r="AA7" s="446"/>
      <c r="AB7" s="446"/>
      <c r="AC7" s="446"/>
      <c r="AD7" s="936"/>
      <c r="AE7" s="925"/>
      <c r="AF7" s="926"/>
      <c r="AG7" s="926"/>
      <c r="AH7" s="926"/>
      <c r="AI7" s="926"/>
      <c r="AJ7" s="926"/>
      <c r="AK7" s="926"/>
      <c r="AL7" s="926"/>
      <c r="AM7" s="926"/>
      <c r="AN7" s="926"/>
      <c r="AO7" s="926"/>
      <c r="AP7" s="926"/>
      <c r="AQ7" s="926"/>
      <c r="AR7" s="926"/>
      <c r="AS7" s="926"/>
      <c r="AT7" s="926"/>
      <c r="AU7" s="926"/>
      <c r="AV7" s="926"/>
      <c r="AW7" s="926"/>
      <c r="AX7" s="927"/>
    </row>
    <row r="8" spans="1:50" ht="53.25" customHeight="1">
      <c r="A8" s="498" t="s">
        <v>259</v>
      </c>
      <c r="B8" s="499"/>
      <c r="C8" s="499"/>
      <c r="D8" s="499"/>
      <c r="E8" s="499"/>
      <c r="F8" s="500"/>
      <c r="G8" s="946" t="str">
        <f>入力規則等!A27</f>
        <v>海洋政策</v>
      </c>
      <c r="H8" s="731"/>
      <c r="I8" s="731"/>
      <c r="J8" s="731"/>
      <c r="K8" s="731"/>
      <c r="L8" s="731"/>
      <c r="M8" s="731"/>
      <c r="N8" s="731"/>
      <c r="O8" s="731"/>
      <c r="P8" s="731"/>
      <c r="Q8" s="731"/>
      <c r="R8" s="731"/>
      <c r="S8" s="731"/>
      <c r="T8" s="731"/>
      <c r="U8" s="731"/>
      <c r="V8" s="731"/>
      <c r="W8" s="731"/>
      <c r="X8" s="947"/>
      <c r="Y8" s="856" t="s">
        <v>260</v>
      </c>
      <c r="Z8" s="857"/>
      <c r="AA8" s="857"/>
      <c r="AB8" s="857"/>
      <c r="AC8" s="857"/>
      <c r="AD8" s="858"/>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59" t="s">
        <v>23</v>
      </c>
      <c r="B9" s="860"/>
      <c r="C9" s="860"/>
      <c r="D9" s="860"/>
      <c r="E9" s="860"/>
      <c r="F9" s="860"/>
      <c r="G9" s="765" t="s">
        <v>592</v>
      </c>
      <c r="H9" s="766"/>
      <c r="I9" s="766"/>
      <c r="J9" s="766"/>
      <c r="K9" s="766"/>
      <c r="L9" s="766"/>
      <c r="M9" s="766"/>
      <c r="N9" s="766"/>
      <c r="O9" s="766"/>
      <c r="P9" s="766"/>
      <c r="Q9" s="766"/>
      <c r="R9" s="766"/>
      <c r="S9" s="766"/>
      <c r="T9" s="766"/>
      <c r="U9" s="766"/>
      <c r="V9" s="766"/>
      <c r="W9" s="766"/>
      <c r="X9" s="766"/>
      <c r="Y9" s="861"/>
      <c r="Z9" s="861"/>
      <c r="AA9" s="861"/>
      <c r="AB9" s="861"/>
      <c r="AC9" s="861"/>
      <c r="AD9" s="861"/>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c r="A10" s="671" t="s">
        <v>30</v>
      </c>
      <c r="B10" s="672"/>
      <c r="C10" s="672"/>
      <c r="D10" s="672"/>
      <c r="E10" s="672"/>
      <c r="F10" s="672"/>
      <c r="G10" s="765" t="s">
        <v>591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89" t="s">
        <v>24</v>
      </c>
      <c r="B12" s="990"/>
      <c r="C12" s="990"/>
      <c r="D12" s="990"/>
      <c r="E12" s="990"/>
      <c r="F12" s="991"/>
      <c r="G12" s="773"/>
      <c r="H12" s="774"/>
      <c r="I12" s="774"/>
      <c r="J12" s="774"/>
      <c r="K12" s="774"/>
      <c r="L12" s="774"/>
      <c r="M12" s="774"/>
      <c r="N12" s="774"/>
      <c r="O12" s="774"/>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33"/>
    </row>
    <row r="13" spans="1:50" ht="21" customHeight="1">
      <c r="A13" s="617"/>
      <c r="B13" s="618"/>
      <c r="C13" s="618"/>
      <c r="D13" s="618"/>
      <c r="E13" s="618"/>
      <c r="F13" s="619"/>
      <c r="G13" s="734" t="s">
        <v>6</v>
      </c>
      <c r="H13" s="735"/>
      <c r="I13" s="777" t="s">
        <v>7</v>
      </c>
      <c r="J13" s="778"/>
      <c r="K13" s="778"/>
      <c r="L13" s="778"/>
      <c r="M13" s="778"/>
      <c r="N13" s="778"/>
      <c r="O13" s="779"/>
      <c r="P13" s="660" t="s">
        <v>580</v>
      </c>
      <c r="Q13" s="661"/>
      <c r="R13" s="661"/>
      <c r="S13" s="661"/>
      <c r="T13" s="661"/>
      <c r="U13" s="661"/>
      <c r="V13" s="662"/>
      <c r="W13" s="660" t="s">
        <v>580</v>
      </c>
      <c r="X13" s="661"/>
      <c r="Y13" s="661"/>
      <c r="Z13" s="661"/>
      <c r="AA13" s="661"/>
      <c r="AB13" s="661"/>
      <c r="AC13" s="662"/>
      <c r="AD13" s="660" t="s">
        <v>580</v>
      </c>
      <c r="AE13" s="661"/>
      <c r="AF13" s="661"/>
      <c r="AG13" s="661"/>
      <c r="AH13" s="661"/>
      <c r="AI13" s="661"/>
      <c r="AJ13" s="662"/>
      <c r="AK13" s="660" t="s">
        <v>580</v>
      </c>
      <c r="AL13" s="661"/>
      <c r="AM13" s="661"/>
      <c r="AN13" s="661"/>
      <c r="AO13" s="661"/>
      <c r="AP13" s="661"/>
      <c r="AQ13" s="662"/>
      <c r="AR13" s="932">
        <v>1.3</v>
      </c>
      <c r="AS13" s="933"/>
      <c r="AT13" s="933"/>
      <c r="AU13" s="933"/>
      <c r="AV13" s="933"/>
      <c r="AW13" s="933"/>
      <c r="AX13" s="934"/>
    </row>
    <row r="14" spans="1:50" ht="21" customHeight="1">
      <c r="A14" s="617"/>
      <c r="B14" s="618"/>
      <c r="C14" s="618"/>
      <c r="D14" s="618"/>
      <c r="E14" s="618"/>
      <c r="F14" s="619"/>
      <c r="G14" s="736"/>
      <c r="H14" s="737"/>
      <c r="I14" s="722" t="s">
        <v>8</v>
      </c>
      <c r="J14" s="775"/>
      <c r="K14" s="775"/>
      <c r="L14" s="775"/>
      <c r="M14" s="775"/>
      <c r="N14" s="775"/>
      <c r="O14" s="776"/>
      <c r="P14" s="660" t="s">
        <v>580</v>
      </c>
      <c r="Q14" s="661"/>
      <c r="R14" s="661"/>
      <c r="S14" s="661"/>
      <c r="T14" s="661"/>
      <c r="U14" s="661"/>
      <c r="V14" s="662"/>
      <c r="W14" s="660" t="s">
        <v>580</v>
      </c>
      <c r="X14" s="661"/>
      <c r="Y14" s="661"/>
      <c r="Z14" s="661"/>
      <c r="AA14" s="661"/>
      <c r="AB14" s="661"/>
      <c r="AC14" s="662"/>
      <c r="AD14" s="660" t="s">
        <v>580</v>
      </c>
      <c r="AE14" s="661"/>
      <c r="AF14" s="661"/>
      <c r="AG14" s="661"/>
      <c r="AH14" s="661"/>
      <c r="AI14" s="661"/>
      <c r="AJ14" s="662"/>
      <c r="AK14" s="660" t="s">
        <v>580</v>
      </c>
      <c r="AL14" s="661"/>
      <c r="AM14" s="661"/>
      <c r="AN14" s="661"/>
      <c r="AO14" s="661"/>
      <c r="AP14" s="661"/>
      <c r="AQ14" s="662"/>
      <c r="AR14" s="801"/>
      <c r="AS14" s="801"/>
      <c r="AT14" s="801"/>
      <c r="AU14" s="801"/>
      <c r="AV14" s="801"/>
      <c r="AW14" s="801"/>
      <c r="AX14" s="802"/>
    </row>
    <row r="15" spans="1:50" ht="21" customHeight="1">
      <c r="A15" s="617"/>
      <c r="B15" s="618"/>
      <c r="C15" s="618"/>
      <c r="D15" s="618"/>
      <c r="E15" s="618"/>
      <c r="F15" s="619"/>
      <c r="G15" s="736"/>
      <c r="H15" s="737"/>
      <c r="I15" s="722" t="s">
        <v>51</v>
      </c>
      <c r="J15" s="723"/>
      <c r="K15" s="723"/>
      <c r="L15" s="723"/>
      <c r="M15" s="723"/>
      <c r="N15" s="723"/>
      <c r="O15" s="724"/>
      <c r="P15" s="660" t="s">
        <v>580</v>
      </c>
      <c r="Q15" s="661"/>
      <c r="R15" s="661"/>
      <c r="S15" s="661"/>
      <c r="T15" s="661"/>
      <c r="U15" s="661"/>
      <c r="V15" s="662"/>
      <c r="W15" s="660" t="s">
        <v>580</v>
      </c>
      <c r="X15" s="661"/>
      <c r="Y15" s="661"/>
      <c r="Z15" s="661"/>
      <c r="AA15" s="661"/>
      <c r="AB15" s="661"/>
      <c r="AC15" s="662"/>
      <c r="AD15" s="660" t="s">
        <v>580</v>
      </c>
      <c r="AE15" s="661"/>
      <c r="AF15" s="661"/>
      <c r="AG15" s="661"/>
      <c r="AH15" s="661"/>
      <c r="AI15" s="661"/>
      <c r="AJ15" s="662"/>
      <c r="AK15" s="660" t="s">
        <v>580</v>
      </c>
      <c r="AL15" s="661"/>
      <c r="AM15" s="661"/>
      <c r="AN15" s="661"/>
      <c r="AO15" s="661"/>
      <c r="AP15" s="661"/>
      <c r="AQ15" s="662"/>
      <c r="AR15" s="660"/>
      <c r="AS15" s="661"/>
      <c r="AT15" s="661"/>
      <c r="AU15" s="661"/>
      <c r="AV15" s="661"/>
      <c r="AW15" s="661"/>
      <c r="AX15" s="819"/>
    </row>
    <row r="16" spans="1:50" ht="21" customHeight="1">
      <c r="A16" s="617"/>
      <c r="B16" s="618"/>
      <c r="C16" s="618"/>
      <c r="D16" s="618"/>
      <c r="E16" s="618"/>
      <c r="F16" s="619"/>
      <c r="G16" s="736"/>
      <c r="H16" s="737"/>
      <c r="I16" s="722" t="s">
        <v>52</v>
      </c>
      <c r="J16" s="723"/>
      <c r="K16" s="723"/>
      <c r="L16" s="723"/>
      <c r="M16" s="723"/>
      <c r="N16" s="723"/>
      <c r="O16" s="724"/>
      <c r="P16" s="660" t="s">
        <v>580</v>
      </c>
      <c r="Q16" s="661"/>
      <c r="R16" s="661"/>
      <c r="S16" s="661"/>
      <c r="T16" s="661"/>
      <c r="U16" s="661"/>
      <c r="V16" s="662"/>
      <c r="W16" s="660" t="s">
        <v>580</v>
      </c>
      <c r="X16" s="661"/>
      <c r="Y16" s="661"/>
      <c r="Z16" s="661"/>
      <c r="AA16" s="661"/>
      <c r="AB16" s="661"/>
      <c r="AC16" s="662"/>
      <c r="AD16" s="660" t="s">
        <v>580</v>
      </c>
      <c r="AE16" s="661"/>
      <c r="AF16" s="661"/>
      <c r="AG16" s="661"/>
      <c r="AH16" s="661"/>
      <c r="AI16" s="661"/>
      <c r="AJ16" s="662"/>
      <c r="AK16" s="660" t="s">
        <v>580</v>
      </c>
      <c r="AL16" s="661"/>
      <c r="AM16" s="661"/>
      <c r="AN16" s="661"/>
      <c r="AO16" s="661"/>
      <c r="AP16" s="661"/>
      <c r="AQ16" s="662"/>
      <c r="AR16" s="768"/>
      <c r="AS16" s="769"/>
      <c r="AT16" s="769"/>
      <c r="AU16" s="769"/>
      <c r="AV16" s="769"/>
      <c r="AW16" s="769"/>
      <c r="AX16" s="770"/>
    </row>
    <row r="17" spans="1:50" ht="24.75" customHeight="1">
      <c r="A17" s="617"/>
      <c r="B17" s="618"/>
      <c r="C17" s="618"/>
      <c r="D17" s="618"/>
      <c r="E17" s="618"/>
      <c r="F17" s="619"/>
      <c r="G17" s="736"/>
      <c r="H17" s="737"/>
      <c r="I17" s="722" t="s">
        <v>50</v>
      </c>
      <c r="J17" s="775"/>
      <c r="K17" s="775"/>
      <c r="L17" s="775"/>
      <c r="M17" s="775"/>
      <c r="N17" s="775"/>
      <c r="O17" s="776"/>
      <c r="P17" s="660" t="s">
        <v>580</v>
      </c>
      <c r="Q17" s="661"/>
      <c r="R17" s="661"/>
      <c r="S17" s="661"/>
      <c r="T17" s="661"/>
      <c r="U17" s="661"/>
      <c r="V17" s="662"/>
      <c r="W17" s="660" t="s">
        <v>580</v>
      </c>
      <c r="X17" s="661"/>
      <c r="Y17" s="661"/>
      <c r="Z17" s="661"/>
      <c r="AA17" s="661"/>
      <c r="AB17" s="661"/>
      <c r="AC17" s="662"/>
      <c r="AD17" s="660" t="s">
        <v>580</v>
      </c>
      <c r="AE17" s="661"/>
      <c r="AF17" s="661"/>
      <c r="AG17" s="661"/>
      <c r="AH17" s="661"/>
      <c r="AI17" s="661"/>
      <c r="AJ17" s="662"/>
      <c r="AK17" s="660" t="s">
        <v>580</v>
      </c>
      <c r="AL17" s="661"/>
      <c r="AM17" s="661"/>
      <c r="AN17" s="661"/>
      <c r="AO17" s="661"/>
      <c r="AP17" s="661"/>
      <c r="AQ17" s="662"/>
      <c r="AR17" s="930"/>
      <c r="AS17" s="930"/>
      <c r="AT17" s="930"/>
      <c r="AU17" s="930"/>
      <c r="AV17" s="930"/>
      <c r="AW17" s="930"/>
      <c r="AX17" s="931"/>
    </row>
    <row r="18" spans="1:50" ht="24.75" customHeight="1">
      <c r="A18" s="617"/>
      <c r="B18" s="618"/>
      <c r="C18" s="618"/>
      <c r="D18" s="618"/>
      <c r="E18" s="618"/>
      <c r="F18" s="619"/>
      <c r="G18" s="738"/>
      <c r="H18" s="739"/>
      <c r="I18" s="727" t="s">
        <v>20</v>
      </c>
      <c r="J18" s="728"/>
      <c r="K18" s="728"/>
      <c r="L18" s="728"/>
      <c r="M18" s="728"/>
      <c r="N18" s="728"/>
      <c r="O18" s="729"/>
      <c r="P18" s="886">
        <f>SUM(P13:V17)</f>
        <v>0</v>
      </c>
      <c r="Q18" s="887"/>
      <c r="R18" s="887"/>
      <c r="S18" s="887"/>
      <c r="T18" s="887"/>
      <c r="U18" s="887"/>
      <c r="V18" s="888"/>
      <c r="W18" s="886">
        <f>SUM(W13:AC17)</f>
        <v>0</v>
      </c>
      <c r="X18" s="887"/>
      <c r="Y18" s="887"/>
      <c r="Z18" s="887"/>
      <c r="AA18" s="887"/>
      <c r="AB18" s="887"/>
      <c r="AC18" s="888"/>
      <c r="AD18" s="886">
        <f>SUM(AD13:AJ17)</f>
        <v>0</v>
      </c>
      <c r="AE18" s="887"/>
      <c r="AF18" s="887"/>
      <c r="AG18" s="887"/>
      <c r="AH18" s="887"/>
      <c r="AI18" s="887"/>
      <c r="AJ18" s="888"/>
      <c r="AK18" s="886">
        <f>SUM(AK13:AQ17)</f>
        <v>0</v>
      </c>
      <c r="AL18" s="887"/>
      <c r="AM18" s="887"/>
      <c r="AN18" s="887"/>
      <c r="AO18" s="887"/>
      <c r="AP18" s="887"/>
      <c r="AQ18" s="888"/>
      <c r="AR18" s="886">
        <f>SUM(AR13:AX17)</f>
        <v>1.3</v>
      </c>
      <c r="AS18" s="887"/>
      <c r="AT18" s="887"/>
      <c r="AU18" s="887"/>
      <c r="AV18" s="887"/>
      <c r="AW18" s="887"/>
      <c r="AX18" s="889"/>
    </row>
    <row r="19" spans="1:50" ht="24.75" customHeight="1">
      <c r="A19" s="617"/>
      <c r="B19" s="618"/>
      <c r="C19" s="618"/>
      <c r="D19" s="618"/>
      <c r="E19" s="618"/>
      <c r="F19" s="619"/>
      <c r="G19" s="884" t="s">
        <v>9</v>
      </c>
      <c r="H19" s="885"/>
      <c r="I19" s="885"/>
      <c r="J19" s="885"/>
      <c r="K19" s="885"/>
      <c r="L19" s="885"/>
      <c r="M19" s="885"/>
      <c r="N19" s="885"/>
      <c r="O19" s="885"/>
      <c r="P19" s="660"/>
      <c r="Q19" s="661"/>
      <c r="R19" s="661"/>
      <c r="S19" s="661"/>
      <c r="T19" s="661"/>
      <c r="U19" s="661"/>
      <c r="V19" s="662"/>
      <c r="W19" s="660"/>
      <c r="X19" s="661"/>
      <c r="Y19" s="661"/>
      <c r="Z19" s="661"/>
      <c r="AA19" s="661"/>
      <c r="AB19" s="661"/>
      <c r="AC19" s="662"/>
      <c r="AD19" s="660"/>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84" t="s">
        <v>10</v>
      </c>
      <c r="H20" s="885"/>
      <c r="I20" s="885"/>
      <c r="J20" s="885"/>
      <c r="K20" s="885"/>
      <c r="L20" s="885"/>
      <c r="M20" s="885"/>
      <c r="N20" s="885"/>
      <c r="O20" s="885"/>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9"/>
      <c r="B21" s="860"/>
      <c r="C21" s="860"/>
      <c r="D21" s="860"/>
      <c r="E21" s="860"/>
      <c r="F21" s="992"/>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9" t="s">
        <v>435</v>
      </c>
      <c r="B22" s="960"/>
      <c r="C22" s="960"/>
      <c r="D22" s="960"/>
      <c r="E22" s="960"/>
      <c r="F22" s="961"/>
      <c r="G22" s="997" t="s">
        <v>337</v>
      </c>
      <c r="H22" s="220"/>
      <c r="I22" s="220"/>
      <c r="J22" s="220"/>
      <c r="K22" s="220"/>
      <c r="L22" s="220"/>
      <c r="M22" s="220"/>
      <c r="N22" s="220"/>
      <c r="O22" s="221"/>
      <c r="P22" s="948" t="s">
        <v>436</v>
      </c>
      <c r="Q22" s="220"/>
      <c r="R22" s="220"/>
      <c r="S22" s="220"/>
      <c r="T22" s="220"/>
      <c r="U22" s="220"/>
      <c r="V22" s="221"/>
      <c r="W22" s="948" t="s">
        <v>437</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2.5" customHeight="1">
      <c r="A23" s="962"/>
      <c r="B23" s="963"/>
      <c r="C23" s="963"/>
      <c r="D23" s="963"/>
      <c r="E23" s="963"/>
      <c r="F23" s="964"/>
      <c r="G23" s="998" t="s">
        <v>579</v>
      </c>
      <c r="H23" s="999"/>
      <c r="I23" s="999"/>
      <c r="J23" s="999"/>
      <c r="K23" s="999"/>
      <c r="L23" s="999"/>
      <c r="M23" s="999"/>
      <c r="N23" s="999"/>
      <c r="O23" s="1000"/>
      <c r="P23" s="932" t="s">
        <v>580</v>
      </c>
      <c r="Q23" s="933"/>
      <c r="R23" s="933"/>
      <c r="S23" s="933"/>
      <c r="T23" s="933"/>
      <c r="U23" s="933"/>
      <c r="V23" s="949"/>
      <c r="W23" s="932"/>
      <c r="X23" s="933"/>
      <c r="Y23" s="933"/>
      <c r="Z23" s="933"/>
      <c r="AA23" s="933"/>
      <c r="AB23" s="933"/>
      <c r="AC23" s="949"/>
      <c r="AD23" s="969" t="s">
        <v>572</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c r="A24" s="962"/>
      <c r="B24" s="963"/>
      <c r="C24" s="963"/>
      <c r="D24" s="963"/>
      <c r="E24" s="963"/>
      <c r="F24" s="964"/>
      <c r="G24" s="950"/>
      <c r="H24" s="951"/>
      <c r="I24" s="951"/>
      <c r="J24" s="951"/>
      <c r="K24" s="951"/>
      <c r="L24" s="951"/>
      <c r="M24" s="951"/>
      <c r="N24" s="951"/>
      <c r="O24" s="952"/>
      <c r="P24" s="660"/>
      <c r="Q24" s="661"/>
      <c r="R24" s="661"/>
      <c r="S24" s="661"/>
      <c r="T24" s="661"/>
      <c r="U24" s="661"/>
      <c r="V24" s="662"/>
      <c r="W24" s="660"/>
      <c r="X24" s="661"/>
      <c r="Y24" s="661"/>
      <c r="Z24" s="661"/>
      <c r="AA24" s="661"/>
      <c r="AB24" s="661"/>
      <c r="AC24" s="66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c r="A25" s="962"/>
      <c r="B25" s="963"/>
      <c r="C25" s="963"/>
      <c r="D25" s="963"/>
      <c r="E25" s="963"/>
      <c r="F25" s="964"/>
      <c r="G25" s="950"/>
      <c r="H25" s="951"/>
      <c r="I25" s="951"/>
      <c r="J25" s="951"/>
      <c r="K25" s="951"/>
      <c r="L25" s="951"/>
      <c r="M25" s="951"/>
      <c r="N25" s="951"/>
      <c r="O25" s="952"/>
      <c r="P25" s="660"/>
      <c r="Q25" s="661"/>
      <c r="R25" s="661"/>
      <c r="S25" s="661"/>
      <c r="T25" s="661"/>
      <c r="U25" s="661"/>
      <c r="V25" s="662"/>
      <c r="W25" s="660"/>
      <c r="X25" s="661"/>
      <c r="Y25" s="661"/>
      <c r="Z25" s="661"/>
      <c r="AA25" s="661"/>
      <c r="AB25" s="661"/>
      <c r="AC25" s="66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c r="A26" s="962"/>
      <c r="B26" s="963"/>
      <c r="C26" s="963"/>
      <c r="D26" s="963"/>
      <c r="E26" s="963"/>
      <c r="F26" s="964"/>
      <c r="G26" s="950"/>
      <c r="H26" s="951"/>
      <c r="I26" s="951"/>
      <c r="J26" s="951"/>
      <c r="K26" s="951"/>
      <c r="L26" s="951"/>
      <c r="M26" s="951"/>
      <c r="N26" s="951"/>
      <c r="O26" s="952"/>
      <c r="P26" s="660"/>
      <c r="Q26" s="661"/>
      <c r="R26" s="661"/>
      <c r="S26" s="661"/>
      <c r="T26" s="661"/>
      <c r="U26" s="661"/>
      <c r="V26" s="662"/>
      <c r="W26" s="660"/>
      <c r="X26" s="661"/>
      <c r="Y26" s="661"/>
      <c r="Z26" s="661"/>
      <c r="AA26" s="661"/>
      <c r="AB26" s="661"/>
      <c r="AC26" s="66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c r="A27" s="962"/>
      <c r="B27" s="963"/>
      <c r="C27" s="963"/>
      <c r="D27" s="963"/>
      <c r="E27" s="963"/>
      <c r="F27" s="964"/>
      <c r="G27" s="950"/>
      <c r="H27" s="951"/>
      <c r="I27" s="951"/>
      <c r="J27" s="951"/>
      <c r="K27" s="951"/>
      <c r="L27" s="951"/>
      <c r="M27" s="951"/>
      <c r="N27" s="951"/>
      <c r="O27" s="952"/>
      <c r="P27" s="660"/>
      <c r="Q27" s="661"/>
      <c r="R27" s="661"/>
      <c r="S27" s="661"/>
      <c r="T27" s="661"/>
      <c r="U27" s="661"/>
      <c r="V27" s="662"/>
      <c r="W27" s="660"/>
      <c r="X27" s="661"/>
      <c r="Y27" s="661"/>
      <c r="Z27" s="661"/>
      <c r="AA27" s="661"/>
      <c r="AB27" s="661"/>
      <c r="AC27" s="66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25" hidden="1" customHeight="1">
      <c r="A28" s="962"/>
      <c r="B28" s="963"/>
      <c r="C28" s="963"/>
      <c r="D28" s="963"/>
      <c r="E28" s="963"/>
      <c r="F28" s="964"/>
      <c r="G28" s="953" t="s">
        <v>341</v>
      </c>
      <c r="H28" s="954"/>
      <c r="I28" s="954"/>
      <c r="J28" s="954"/>
      <c r="K28" s="954"/>
      <c r="L28" s="954"/>
      <c r="M28" s="954"/>
      <c r="N28" s="954"/>
      <c r="O28" s="955"/>
      <c r="P28" s="886" t="e">
        <f>P29-SUM(P23:P27)</f>
        <v>#VALUE!</v>
      </c>
      <c r="Q28" s="887"/>
      <c r="R28" s="887"/>
      <c r="S28" s="887"/>
      <c r="T28" s="887"/>
      <c r="U28" s="887"/>
      <c r="V28" s="888"/>
      <c r="W28" s="886">
        <f>W29-SUM(W23:W27)</f>
        <v>1.3</v>
      </c>
      <c r="X28" s="887"/>
      <c r="Y28" s="887"/>
      <c r="Z28" s="887"/>
      <c r="AA28" s="887"/>
      <c r="AB28" s="887"/>
      <c r="AC28" s="888"/>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56" t="s">
        <v>338</v>
      </c>
      <c r="H29" s="957"/>
      <c r="I29" s="957"/>
      <c r="J29" s="957"/>
      <c r="K29" s="957"/>
      <c r="L29" s="957"/>
      <c r="M29" s="957"/>
      <c r="N29" s="957"/>
      <c r="O29" s="958"/>
      <c r="P29" s="660" t="str">
        <f>AK13</f>
        <v>-</v>
      </c>
      <c r="Q29" s="661"/>
      <c r="R29" s="661"/>
      <c r="S29" s="661"/>
      <c r="T29" s="661"/>
      <c r="U29" s="661"/>
      <c r="V29" s="662"/>
      <c r="W29" s="980">
        <f>AR13</f>
        <v>1.3</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c r="A30" s="869" t="s">
        <v>353</v>
      </c>
      <c r="B30" s="870"/>
      <c r="C30" s="870"/>
      <c r="D30" s="870"/>
      <c r="E30" s="870"/>
      <c r="F30" s="871"/>
      <c r="G30" s="786" t="s">
        <v>146</v>
      </c>
      <c r="H30" s="787"/>
      <c r="I30" s="787"/>
      <c r="J30" s="787"/>
      <c r="K30" s="787"/>
      <c r="L30" s="787"/>
      <c r="M30" s="787"/>
      <c r="N30" s="787"/>
      <c r="O30" s="788"/>
      <c r="P30" s="865" t="s">
        <v>59</v>
      </c>
      <c r="Q30" s="787"/>
      <c r="R30" s="787"/>
      <c r="S30" s="787"/>
      <c r="T30" s="787"/>
      <c r="U30" s="787"/>
      <c r="V30" s="787"/>
      <c r="W30" s="787"/>
      <c r="X30" s="788"/>
      <c r="Y30" s="862"/>
      <c r="Z30" s="863"/>
      <c r="AA30" s="864"/>
      <c r="AB30" s="866" t="s">
        <v>11</v>
      </c>
      <c r="AC30" s="867"/>
      <c r="AD30" s="868"/>
      <c r="AE30" s="866" t="s">
        <v>399</v>
      </c>
      <c r="AF30" s="867"/>
      <c r="AG30" s="867"/>
      <c r="AH30" s="868"/>
      <c r="AI30" s="866" t="s">
        <v>421</v>
      </c>
      <c r="AJ30" s="867"/>
      <c r="AK30" s="867"/>
      <c r="AL30" s="868"/>
      <c r="AM30" s="928" t="s">
        <v>426</v>
      </c>
      <c r="AN30" s="928"/>
      <c r="AO30" s="928"/>
      <c r="AP30" s="866"/>
      <c r="AQ30" s="780" t="s">
        <v>235</v>
      </c>
      <c r="AR30" s="781"/>
      <c r="AS30" s="781"/>
      <c r="AT30" s="782"/>
      <c r="AU30" s="787" t="s">
        <v>134</v>
      </c>
      <c r="AV30" s="787"/>
      <c r="AW30" s="787"/>
      <c r="AX30" s="92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c r="AR31" s="199"/>
      <c r="AS31" s="132" t="s">
        <v>236</v>
      </c>
      <c r="AT31" s="133"/>
      <c r="AU31" s="198"/>
      <c r="AV31" s="198"/>
      <c r="AW31" s="398" t="s">
        <v>181</v>
      </c>
      <c r="AX31" s="399"/>
    </row>
    <row r="32" spans="1:50" ht="23.25" customHeight="1">
      <c r="A32" s="403"/>
      <c r="B32" s="401"/>
      <c r="C32" s="401"/>
      <c r="D32" s="401"/>
      <c r="E32" s="401"/>
      <c r="F32" s="402"/>
      <c r="G32" s="568" t="s">
        <v>587</v>
      </c>
      <c r="H32" s="663"/>
      <c r="I32" s="663"/>
      <c r="J32" s="663"/>
      <c r="K32" s="663"/>
      <c r="L32" s="663"/>
      <c r="M32" s="663"/>
      <c r="N32" s="663"/>
      <c r="O32" s="664"/>
      <c r="P32" s="104" t="s">
        <v>586</v>
      </c>
      <c r="Q32" s="560"/>
      <c r="R32" s="560"/>
      <c r="S32" s="560"/>
      <c r="T32" s="560"/>
      <c r="U32" s="560"/>
      <c r="V32" s="560"/>
      <c r="W32" s="560"/>
      <c r="X32" s="561"/>
      <c r="Y32" s="474" t="s">
        <v>12</v>
      </c>
      <c r="Z32" s="534"/>
      <c r="AA32" s="535"/>
      <c r="AB32" s="526" t="s">
        <v>585</v>
      </c>
      <c r="AC32" s="526"/>
      <c r="AD32" s="526"/>
      <c r="AE32" s="216" t="s">
        <v>580</v>
      </c>
      <c r="AF32" s="217"/>
      <c r="AG32" s="217"/>
      <c r="AH32" s="217"/>
      <c r="AI32" s="216" t="s">
        <v>580</v>
      </c>
      <c r="AJ32" s="217"/>
      <c r="AK32" s="217"/>
      <c r="AL32" s="217"/>
      <c r="AM32" s="216" t="s">
        <v>580</v>
      </c>
      <c r="AN32" s="217"/>
      <c r="AO32" s="217"/>
      <c r="AP32" s="217"/>
      <c r="AQ32" s="340"/>
      <c r="AR32" s="206"/>
      <c r="AS32" s="206"/>
      <c r="AT32" s="341"/>
      <c r="AU32" s="217"/>
      <c r="AV32" s="217"/>
      <c r="AW32" s="217"/>
      <c r="AX32" s="219"/>
    </row>
    <row r="33" spans="1:50" ht="23.25" customHeight="1">
      <c r="A33" s="404"/>
      <c r="B33" s="405"/>
      <c r="C33" s="405"/>
      <c r="D33" s="405"/>
      <c r="E33" s="405"/>
      <c r="F33" s="406"/>
      <c r="G33" s="665"/>
      <c r="H33" s="666"/>
      <c r="I33" s="666"/>
      <c r="J33" s="666"/>
      <c r="K33" s="666"/>
      <c r="L33" s="666"/>
      <c r="M33" s="666"/>
      <c r="N33" s="666"/>
      <c r="O33" s="667"/>
      <c r="P33" s="771"/>
      <c r="Q33" s="771"/>
      <c r="R33" s="771"/>
      <c r="S33" s="771"/>
      <c r="T33" s="771"/>
      <c r="U33" s="771"/>
      <c r="V33" s="771"/>
      <c r="W33" s="771"/>
      <c r="X33" s="772"/>
      <c r="Y33" s="418" t="s">
        <v>54</v>
      </c>
      <c r="Z33" s="419"/>
      <c r="AA33" s="420"/>
      <c r="AB33" s="526" t="s">
        <v>585</v>
      </c>
      <c r="AC33" s="526"/>
      <c r="AD33" s="526"/>
      <c r="AE33" s="216" t="s">
        <v>580</v>
      </c>
      <c r="AF33" s="217"/>
      <c r="AG33" s="217"/>
      <c r="AH33" s="217"/>
      <c r="AI33" s="216" t="s">
        <v>580</v>
      </c>
      <c r="AJ33" s="217"/>
      <c r="AK33" s="217"/>
      <c r="AL33" s="217"/>
      <c r="AM33" s="216" t="s">
        <v>580</v>
      </c>
      <c r="AN33" s="217"/>
      <c r="AO33" s="217"/>
      <c r="AP33" s="217"/>
      <c r="AQ33" s="340"/>
      <c r="AR33" s="206"/>
      <c r="AS33" s="206"/>
      <c r="AT33" s="341"/>
      <c r="AU33" s="217"/>
      <c r="AV33" s="217"/>
      <c r="AW33" s="217"/>
      <c r="AX33" s="219"/>
    </row>
    <row r="34" spans="1:50" ht="23.25" customHeight="1">
      <c r="A34" s="403"/>
      <c r="B34" s="401"/>
      <c r="C34" s="401"/>
      <c r="D34" s="401"/>
      <c r="E34" s="401"/>
      <c r="F34" s="402"/>
      <c r="G34" s="668"/>
      <c r="H34" s="669"/>
      <c r="I34" s="669"/>
      <c r="J34" s="669"/>
      <c r="K34" s="669"/>
      <c r="L34" s="669"/>
      <c r="M34" s="669"/>
      <c r="N34" s="669"/>
      <c r="O34" s="670"/>
      <c r="P34" s="562"/>
      <c r="Q34" s="562"/>
      <c r="R34" s="562"/>
      <c r="S34" s="562"/>
      <c r="T34" s="562"/>
      <c r="U34" s="562"/>
      <c r="V34" s="562"/>
      <c r="W34" s="562"/>
      <c r="X34" s="563"/>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0.75" customHeight="1" thickBo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thickBot="1">
      <c r="A37" s="783" t="s">
        <v>353</v>
      </c>
      <c r="B37" s="784"/>
      <c r="C37" s="784"/>
      <c r="D37" s="784"/>
      <c r="E37" s="784"/>
      <c r="F37" s="78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23"/>
    </row>
    <row r="38" spans="1:50" ht="18.75" hidden="1" customHeight="1" thickBo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8" t="s">
        <v>181</v>
      </c>
      <c r="AX38" s="399"/>
    </row>
    <row r="39" spans="1:50" ht="23.25" hidden="1" customHeight="1" thickBot="1">
      <c r="A39" s="403"/>
      <c r="B39" s="401"/>
      <c r="C39" s="401"/>
      <c r="D39" s="401"/>
      <c r="E39" s="401"/>
      <c r="F39" s="402"/>
      <c r="G39" s="568"/>
      <c r="H39" s="503"/>
      <c r="I39" s="503"/>
      <c r="J39" s="503"/>
      <c r="K39" s="503"/>
      <c r="L39" s="503"/>
      <c r="M39" s="503"/>
      <c r="N39" s="503"/>
      <c r="O39" s="569"/>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thickBot="1">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thickBot="1">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thickBo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thickBot="1">
      <c r="A44" s="783" t="s">
        <v>353</v>
      </c>
      <c r="B44" s="784"/>
      <c r="C44" s="784"/>
      <c r="D44" s="784"/>
      <c r="E44" s="784"/>
      <c r="F44" s="78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23"/>
    </row>
    <row r="45" spans="1:50" ht="18.75" hidden="1" customHeight="1" thickBo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8" t="s">
        <v>181</v>
      </c>
      <c r="AX45" s="399"/>
    </row>
    <row r="46" spans="1:50" ht="23.25" hidden="1" customHeight="1" thickBot="1">
      <c r="A46" s="403"/>
      <c r="B46" s="401"/>
      <c r="C46" s="401"/>
      <c r="D46" s="401"/>
      <c r="E46" s="401"/>
      <c r="F46" s="402"/>
      <c r="G46" s="568"/>
      <c r="H46" s="503"/>
      <c r="I46" s="503"/>
      <c r="J46" s="503"/>
      <c r="K46" s="503"/>
      <c r="L46" s="503"/>
      <c r="M46" s="503"/>
      <c r="N46" s="503"/>
      <c r="O46" s="569"/>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thickBot="1">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thickBot="1">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thickBo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7.5" hidden="1" customHeight="1" thickBo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37" t="s">
        <v>134</v>
      </c>
      <c r="AV51" s="937"/>
      <c r="AW51" s="937"/>
      <c r="AX51" s="938"/>
    </row>
    <row r="52" spans="1:50" ht="18.75" hidden="1" customHeight="1" thickBo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8" t="s">
        <v>181</v>
      </c>
      <c r="AX52" s="399"/>
    </row>
    <row r="53" spans="1:50" ht="23.25" hidden="1" customHeight="1" thickBot="1">
      <c r="A53" s="403"/>
      <c r="B53" s="401"/>
      <c r="C53" s="401"/>
      <c r="D53" s="401"/>
      <c r="E53" s="401"/>
      <c r="F53" s="402"/>
      <c r="G53" s="568"/>
      <c r="H53" s="503"/>
      <c r="I53" s="503"/>
      <c r="J53" s="503"/>
      <c r="K53" s="503"/>
      <c r="L53" s="503"/>
      <c r="M53" s="503"/>
      <c r="N53" s="503"/>
      <c r="O53" s="569"/>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37" t="s">
        <v>134</v>
      </c>
      <c r="AV58" s="937"/>
      <c r="AW58" s="937"/>
      <c r="AX58" s="938"/>
    </row>
    <row r="59" spans="1:50" ht="18.75" hidden="1" customHeight="1" thickBo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8" t="s">
        <v>181</v>
      </c>
      <c r="AX59" s="399"/>
    </row>
    <row r="60" spans="1:50" ht="23.25" hidden="1" customHeight="1" thickBot="1">
      <c r="A60" s="403"/>
      <c r="B60" s="401"/>
      <c r="C60" s="401"/>
      <c r="D60" s="401"/>
      <c r="E60" s="401"/>
      <c r="F60" s="402"/>
      <c r="G60" s="568"/>
      <c r="H60" s="503"/>
      <c r="I60" s="503"/>
      <c r="J60" s="503"/>
      <c r="K60" s="503"/>
      <c r="L60" s="503"/>
      <c r="M60" s="503"/>
      <c r="N60" s="503"/>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thickBo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11.25" hidden="1" customHeight="1" thickBo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c r="A73" s="509" t="s">
        <v>354</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thickBot="1">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thickBo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8"/>
      <c r="AF77" s="899"/>
      <c r="AG77" s="899"/>
      <c r="AH77" s="899"/>
      <c r="AI77" s="898"/>
      <c r="AJ77" s="899"/>
      <c r="AK77" s="899"/>
      <c r="AL77" s="899"/>
      <c r="AM77" s="898"/>
      <c r="AN77" s="899"/>
      <c r="AO77" s="899"/>
      <c r="AP77" s="899"/>
      <c r="AQ77" s="340"/>
      <c r="AR77" s="206"/>
      <c r="AS77" s="206"/>
      <c r="AT77" s="341"/>
      <c r="AU77" s="217"/>
      <c r="AV77" s="217"/>
      <c r="AW77" s="217"/>
      <c r="AX77" s="219"/>
    </row>
    <row r="78" spans="1:50" ht="69.75" hidden="1" customHeight="1" thickBot="1">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thickBo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3"/>
    </row>
    <row r="80" spans="1:50" ht="18.75" hidden="1" customHeight="1" thickBot="1">
      <c r="A80" s="87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c r="A81" s="87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4.5" hidden="1" customHeight="1" thickBot="1">
      <c r="A82" s="873"/>
      <c r="B82" s="530"/>
      <c r="C82" s="431"/>
      <c r="D82" s="431"/>
      <c r="E82" s="431"/>
      <c r="F82" s="432"/>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row>
    <row r="83" spans="1:60" ht="22.5" hidden="1" customHeight="1" thickBot="1">
      <c r="A83" s="873"/>
      <c r="B83" s="530"/>
      <c r="C83" s="431"/>
      <c r="D83" s="431"/>
      <c r="E83" s="431"/>
      <c r="F83" s="432"/>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row>
    <row r="84" spans="1:60" ht="19.5" hidden="1" customHeight="1" thickBot="1">
      <c r="A84" s="873"/>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7"/>
    </row>
    <row r="85" spans="1:60" ht="18.75" hidden="1" customHeight="1" thickBot="1">
      <c r="A85" s="87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c r="A86" s="87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c r="A87" s="87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5" t="s">
        <v>62</v>
      </c>
      <c r="Z87" s="566"/>
      <c r="AA87" s="567"/>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c r="A88" s="87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c r="A89" s="873"/>
      <c r="B89" s="532"/>
      <c r="C89" s="532"/>
      <c r="D89" s="532"/>
      <c r="E89" s="532"/>
      <c r="F89" s="533"/>
      <c r="G89" s="109"/>
      <c r="H89" s="110"/>
      <c r="I89" s="110"/>
      <c r="J89" s="110"/>
      <c r="K89" s="110"/>
      <c r="L89" s="110"/>
      <c r="M89" s="110"/>
      <c r="N89" s="110"/>
      <c r="O89" s="111"/>
      <c r="P89" s="175"/>
      <c r="Q89" s="175"/>
      <c r="R89" s="175"/>
      <c r="S89" s="175"/>
      <c r="T89" s="175"/>
      <c r="U89" s="175"/>
      <c r="V89" s="175"/>
      <c r="W89" s="175"/>
      <c r="X89" s="564"/>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thickBot="1">
      <c r="A90" s="87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thickBot="1">
      <c r="A91" s="87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thickBot="1">
      <c r="A92" s="87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5" t="s">
        <v>62</v>
      </c>
      <c r="Z92" s="566"/>
      <c r="AA92" s="567"/>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thickBot="1">
      <c r="A93" s="87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c r="A94" s="873"/>
      <c r="B94" s="532"/>
      <c r="C94" s="532"/>
      <c r="D94" s="532"/>
      <c r="E94" s="532"/>
      <c r="F94" s="533"/>
      <c r="G94" s="109"/>
      <c r="H94" s="110"/>
      <c r="I94" s="110"/>
      <c r="J94" s="110"/>
      <c r="K94" s="110"/>
      <c r="L94" s="110"/>
      <c r="M94" s="110"/>
      <c r="N94" s="110"/>
      <c r="O94" s="111"/>
      <c r="P94" s="175"/>
      <c r="Q94" s="175"/>
      <c r="R94" s="175"/>
      <c r="S94" s="175"/>
      <c r="T94" s="175"/>
      <c r="U94" s="175"/>
      <c r="V94" s="175"/>
      <c r="W94" s="175"/>
      <c r="X94" s="564"/>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c r="A95" s="87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thickBot="1">
      <c r="A96" s="87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thickBot="1">
      <c r="A97" s="87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5" t="s">
        <v>62</v>
      </c>
      <c r="Z97" s="566"/>
      <c r="AA97" s="567"/>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c r="A98" s="87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74"/>
      <c r="B99" s="433"/>
      <c r="C99" s="433"/>
      <c r="D99" s="433"/>
      <c r="E99" s="433"/>
      <c r="F99" s="434"/>
      <c r="G99" s="583"/>
      <c r="H99" s="214"/>
      <c r="I99" s="214"/>
      <c r="J99" s="214"/>
      <c r="K99" s="214"/>
      <c r="L99" s="214"/>
      <c r="M99" s="214"/>
      <c r="N99" s="214"/>
      <c r="O99" s="584"/>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573</v>
      </c>
      <c r="H101" s="560"/>
      <c r="I101" s="560"/>
      <c r="J101" s="560"/>
      <c r="K101" s="560"/>
      <c r="L101" s="560"/>
      <c r="M101" s="560"/>
      <c r="N101" s="560"/>
      <c r="O101" s="560"/>
      <c r="P101" s="560"/>
      <c r="Q101" s="560"/>
      <c r="R101" s="560"/>
      <c r="S101" s="560"/>
      <c r="T101" s="560"/>
      <c r="U101" s="560"/>
      <c r="V101" s="560"/>
      <c r="W101" s="560"/>
      <c r="X101" s="561"/>
      <c r="Y101" s="545" t="s">
        <v>55</v>
      </c>
      <c r="Z101" s="546"/>
      <c r="AA101" s="547"/>
      <c r="AB101" s="464" t="s">
        <v>574</v>
      </c>
      <c r="AC101" s="464"/>
      <c r="AD101" s="464"/>
      <c r="AE101" s="216" t="s">
        <v>581</v>
      </c>
      <c r="AF101" s="217"/>
      <c r="AG101" s="217"/>
      <c r="AH101" s="218"/>
      <c r="AI101" s="216" t="s">
        <v>581</v>
      </c>
      <c r="AJ101" s="217"/>
      <c r="AK101" s="217"/>
      <c r="AL101" s="218"/>
      <c r="AM101" s="216" t="s">
        <v>581</v>
      </c>
      <c r="AN101" s="217"/>
      <c r="AO101" s="217"/>
      <c r="AP101" s="218"/>
      <c r="AQ101" s="216" t="s">
        <v>581</v>
      </c>
      <c r="AR101" s="217"/>
      <c r="AS101" s="217"/>
      <c r="AT101" s="218"/>
      <c r="AU101" s="216">
        <v>1</v>
      </c>
      <c r="AV101" s="217"/>
      <c r="AW101" s="217"/>
      <c r="AX101" s="218"/>
    </row>
    <row r="102" spans="1:60" ht="21.75" customHeight="1">
      <c r="A102" s="428"/>
      <c r="B102" s="429"/>
      <c r="C102" s="429"/>
      <c r="D102" s="429"/>
      <c r="E102" s="429"/>
      <c r="F102" s="430"/>
      <c r="G102" s="562"/>
      <c r="H102" s="562"/>
      <c r="I102" s="562"/>
      <c r="J102" s="562"/>
      <c r="K102" s="562"/>
      <c r="L102" s="562"/>
      <c r="M102" s="562"/>
      <c r="N102" s="562"/>
      <c r="O102" s="562"/>
      <c r="P102" s="562"/>
      <c r="Q102" s="562"/>
      <c r="R102" s="562"/>
      <c r="S102" s="562"/>
      <c r="T102" s="562"/>
      <c r="U102" s="562"/>
      <c r="V102" s="562"/>
      <c r="W102" s="562"/>
      <c r="X102" s="563"/>
      <c r="Y102" s="448" t="s">
        <v>56</v>
      </c>
      <c r="Z102" s="449"/>
      <c r="AA102" s="450"/>
      <c r="AB102" s="464" t="s">
        <v>574</v>
      </c>
      <c r="AC102" s="464"/>
      <c r="AD102" s="464"/>
      <c r="AE102" s="421" t="s">
        <v>581</v>
      </c>
      <c r="AF102" s="421"/>
      <c r="AG102" s="421"/>
      <c r="AH102" s="421"/>
      <c r="AI102" s="421" t="s">
        <v>581</v>
      </c>
      <c r="AJ102" s="421"/>
      <c r="AK102" s="421"/>
      <c r="AL102" s="421"/>
      <c r="AM102" s="421" t="s">
        <v>581</v>
      </c>
      <c r="AN102" s="421"/>
      <c r="AO102" s="421"/>
      <c r="AP102" s="421"/>
      <c r="AQ102" s="271" t="s">
        <v>581</v>
      </c>
      <c r="AR102" s="272"/>
      <c r="AS102" s="272"/>
      <c r="AT102" s="317"/>
      <c r="AU102" s="271">
        <v>1</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6"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4" t="s">
        <v>441</v>
      </c>
      <c r="AR115" s="595"/>
      <c r="AS115" s="595"/>
      <c r="AT115" s="595"/>
      <c r="AU115" s="595"/>
      <c r="AV115" s="595"/>
      <c r="AW115" s="595"/>
      <c r="AX115" s="596"/>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4" t="s">
        <v>441</v>
      </c>
      <c r="AR118" s="595"/>
      <c r="AS118" s="595"/>
      <c r="AT118" s="595"/>
      <c r="AU118" s="595"/>
      <c r="AV118" s="595"/>
      <c r="AW118" s="595"/>
      <c r="AX118" s="596"/>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4" t="s">
        <v>441</v>
      </c>
      <c r="AR121" s="595"/>
      <c r="AS121" s="595"/>
      <c r="AT121" s="595"/>
      <c r="AU121" s="595"/>
      <c r="AV121" s="595"/>
      <c r="AW121" s="595"/>
      <c r="AX121" s="596"/>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4" t="s">
        <v>441</v>
      </c>
      <c r="AR124" s="595"/>
      <c r="AS124" s="595"/>
      <c r="AT124" s="595"/>
      <c r="AU124" s="595"/>
      <c r="AV124" s="595"/>
      <c r="AW124" s="595"/>
      <c r="AX124" s="596"/>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18" t="s">
        <v>399</v>
      </c>
      <c r="AF127" s="419"/>
      <c r="AG127" s="419"/>
      <c r="AH127" s="420"/>
      <c r="AI127" s="418" t="s">
        <v>397</v>
      </c>
      <c r="AJ127" s="419"/>
      <c r="AK127" s="419"/>
      <c r="AL127" s="420"/>
      <c r="AM127" s="418" t="s">
        <v>426</v>
      </c>
      <c r="AN127" s="419"/>
      <c r="AO127" s="419"/>
      <c r="AP127" s="420"/>
      <c r="AQ127" s="594" t="s">
        <v>441</v>
      </c>
      <c r="AR127" s="595"/>
      <c r="AS127" s="595"/>
      <c r="AT127" s="595"/>
      <c r="AU127" s="595"/>
      <c r="AV127" s="595"/>
      <c r="AW127" s="595"/>
      <c r="AX127" s="596"/>
    </row>
    <row r="128" spans="1:50" ht="23.25" customHeight="1">
      <c r="A128" s="442"/>
      <c r="B128" s="443"/>
      <c r="C128" s="443"/>
      <c r="D128" s="443"/>
      <c r="E128" s="443"/>
      <c r="F128" s="444"/>
      <c r="G128" s="906" t="s">
        <v>575</v>
      </c>
      <c r="H128" s="906"/>
      <c r="I128" s="906"/>
      <c r="J128" s="906"/>
      <c r="K128" s="906"/>
      <c r="L128" s="906"/>
      <c r="M128" s="906"/>
      <c r="N128" s="906"/>
      <c r="O128" s="906"/>
      <c r="P128" s="906"/>
      <c r="Q128" s="906"/>
      <c r="R128" s="906"/>
      <c r="S128" s="906"/>
      <c r="T128" s="906"/>
      <c r="U128" s="906"/>
      <c r="V128" s="906"/>
      <c r="W128" s="906"/>
      <c r="X128" s="906"/>
      <c r="Y128" s="458" t="s">
        <v>15</v>
      </c>
      <c r="Z128" s="459"/>
      <c r="AA128" s="460"/>
      <c r="AB128" s="908" t="s">
        <v>576</v>
      </c>
      <c r="AC128" s="909"/>
      <c r="AD128" s="910"/>
      <c r="AE128" s="421" t="s">
        <v>581</v>
      </c>
      <c r="AF128" s="421"/>
      <c r="AG128" s="421"/>
      <c r="AH128" s="421"/>
      <c r="AI128" s="421" t="s">
        <v>581</v>
      </c>
      <c r="AJ128" s="421"/>
      <c r="AK128" s="421"/>
      <c r="AL128" s="421"/>
      <c r="AM128" s="421" t="s">
        <v>581</v>
      </c>
      <c r="AN128" s="421"/>
      <c r="AO128" s="421"/>
      <c r="AP128" s="421"/>
      <c r="AQ128" s="421" t="s">
        <v>581</v>
      </c>
      <c r="AR128" s="421"/>
      <c r="AS128" s="421"/>
      <c r="AT128" s="421"/>
      <c r="AU128" s="421"/>
      <c r="AV128" s="421"/>
      <c r="AW128" s="421"/>
      <c r="AX128" s="553"/>
    </row>
    <row r="129" spans="1:50" ht="46.5" customHeight="1" thickBot="1">
      <c r="A129" s="445"/>
      <c r="B129" s="446"/>
      <c r="C129" s="446"/>
      <c r="D129" s="446"/>
      <c r="E129" s="446"/>
      <c r="F129" s="447"/>
      <c r="G129" s="907"/>
      <c r="H129" s="907"/>
      <c r="I129" s="907"/>
      <c r="J129" s="907"/>
      <c r="K129" s="907"/>
      <c r="L129" s="907"/>
      <c r="M129" s="907"/>
      <c r="N129" s="907"/>
      <c r="O129" s="907"/>
      <c r="P129" s="907"/>
      <c r="Q129" s="907"/>
      <c r="R129" s="907"/>
      <c r="S129" s="907"/>
      <c r="T129" s="907"/>
      <c r="U129" s="907"/>
      <c r="V129" s="907"/>
      <c r="W129" s="907"/>
      <c r="X129" s="907"/>
      <c r="Y129" s="474" t="s">
        <v>49</v>
      </c>
      <c r="Z129" s="449"/>
      <c r="AA129" s="450"/>
      <c r="AB129" s="475" t="s">
        <v>362</v>
      </c>
      <c r="AC129" s="476"/>
      <c r="AD129" s="477"/>
      <c r="AE129" s="554" t="s">
        <v>581</v>
      </c>
      <c r="AF129" s="554"/>
      <c r="AG129" s="554"/>
      <c r="AH129" s="554"/>
      <c r="AI129" s="554" t="s">
        <v>581</v>
      </c>
      <c r="AJ129" s="554"/>
      <c r="AK129" s="554"/>
      <c r="AL129" s="554"/>
      <c r="AM129" s="554" t="s">
        <v>581</v>
      </c>
      <c r="AN129" s="554"/>
      <c r="AO129" s="554"/>
      <c r="AP129" s="554"/>
      <c r="AQ129" s="554" t="s">
        <v>581</v>
      </c>
      <c r="AR129" s="554"/>
      <c r="AS129" s="554"/>
      <c r="AT129" s="554"/>
      <c r="AU129" s="554"/>
      <c r="AV129" s="554"/>
      <c r="AW129" s="554"/>
      <c r="AX129" s="555"/>
    </row>
    <row r="130" spans="1:50" ht="45" customHeight="1">
      <c r="A130" s="187" t="s">
        <v>414</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1.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1.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1.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1.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1.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1.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1.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1.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1.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1.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1.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1.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1.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1.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1.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1.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1.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1.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1.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1.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1.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1.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1.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1.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1.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1.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1.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1.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1.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1.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1.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1.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1.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1.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1.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1.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t="s">
        <v>570</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t="s">
        <v>571</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0.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0.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0.75" hidden="1" customHeight="1">
      <c r="A194" s="188"/>
      <c r="B194" s="185"/>
      <c r="C194" s="179"/>
      <c r="D194" s="185"/>
      <c r="E194" s="179"/>
      <c r="F194" s="180"/>
      <c r="G194" s="103" t="s">
        <v>577</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0.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0.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0.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0.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0.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0.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0.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0.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0.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0.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0.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0.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0.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0.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0.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0.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0.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0.7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0.7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0.7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0.7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0.7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0.7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0.7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0.7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0.7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0.7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0.7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0.7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0.7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0.7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0.7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0.7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0.7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0.7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0.7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0.7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0.7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0.7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0.7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0.7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0.7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0.7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0.7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0.7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0.7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0.7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0.7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0.7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0.7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0.7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0.7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0.7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0.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0.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0.7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0.7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0.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0.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0.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0.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0.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0.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0.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0.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0.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0.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0.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0.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0.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0.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0.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0.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0.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0.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0.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0.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0.7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0.7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0.7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0.7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0.7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0.7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0.7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0.7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0.7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0.7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0.7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0.7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0.7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0.7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0.7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0.7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0.7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0.7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0.7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0.7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0.7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0.7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0.7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0.7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0.7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0.7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0.7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0.7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0.7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0.7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0.7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0.7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0.7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0.7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0.7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0.7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0.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0.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0.7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0.7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0.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0.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0.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0.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0.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0.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0.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0.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0.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0.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0.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0.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0.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0.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0.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0.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0.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0.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0.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0.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0.7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0.7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0.7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0.7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0.7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0.7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0.7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0.7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0.7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0.7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0.7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0.7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0.7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0.7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0.7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0.7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0.7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0.7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0.7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0.7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0.7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0.7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0.7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0.7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0.7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0.7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0.7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0.7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0.7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0.7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0.7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0.7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0.7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0.7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0.7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0.7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0.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0.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0.7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0.7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0.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0.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0.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0.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0.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0.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0.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0.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0.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0.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0.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0.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0.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0.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0.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0.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0.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0.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0.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0.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0.7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0.7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0.7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0.7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0.7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0.7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0.7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0.7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0.7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0.7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0.7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0.7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0.7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0.7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0.7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0.7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0.7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0.7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0.7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0.7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0.7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0.7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0.7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0.7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0.7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0.7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0.7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0.7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customHeight="1">
      <c r="A422" s="188"/>
      <c r="B422" s="185"/>
      <c r="C422" s="179"/>
      <c r="D422" s="185"/>
      <c r="E422" s="179"/>
      <c r="F422" s="180"/>
      <c r="G422" s="103" t="s">
        <v>588</v>
      </c>
      <c r="H422" s="104"/>
      <c r="I422" s="104"/>
      <c r="J422" s="104"/>
      <c r="K422" s="104"/>
      <c r="L422" s="104"/>
      <c r="M422" s="104"/>
      <c r="N422" s="104"/>
      <c r="O422" s="104"/>
      <c r="P422" s="105"/>
      <c r="Q422" s="112" t="s">
        <v>590</v>
      </c>
      <c r="R422" s="113"/>
      <c r="S422" s="113"/>
      <c r="T422" s="113"/>
      <c r="U422" s="113"/>
      <c r="V422" s="113"/>
      <c r="W422" s="113"/>
      <c r="X422" s="113"/>
      <c r="Y422" s="113"/>
      <c r="Z422" s="113"/>
      <c r="AA422" s="114"/>
      <c r="AB422" s="140"/>
      <c r="AC422" s="141"/>
      <c r="AD422" s="141"/>
      <c r="AE422" s="146" t="s">
        <v>589</v>
      </c>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8"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6" hidden="1" customHeight="1">
      <c r="A430" s="188"/>
      <c r="B430" s="185"/>
      <c r="C430" s="177" t="s">
        <v>429</v>
      </c>
      <c r="D430" s="944"/>
      <c r="E430" s="173" t="s">
        <v>407</v>
      </c>
      <c r="F430" s="911"/>
      <c r="G430" s="912" t="s">
        <v>255</v>
      </c>
      <c r="H430" s="122"/>
      <c r="I430" s="122"/>
      <c r="J430" s="913"/>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6"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6"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6"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6"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6"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6"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6"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6"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6"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6"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6"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6"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6"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6"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6"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6"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6"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6"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6"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6"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6"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6"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6"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6"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6"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6"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6"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6"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6"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6"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6"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6"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6"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6"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6"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6"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6"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6"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6"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6"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6"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6"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6"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6"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6"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6"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6"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6"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6"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6"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6"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6"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6"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6" hidden="1" customHeight="1">
      <c r="A484" s="188"/>
      <c r="B484" s="185"/>
      <c r="C484" s="179"/>
      <c r="D484" s="185"/>
      <c r="E484" s="173" t="s">
        <v>411</v>
      </c>
      <c r="F484" s="174"/>
      <c r="G484" s="912" t="s">
        <v>255</v>
      </c>
      <c r="H484" s="122"/>
      <c r="I484" s="122"/>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6"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6"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3"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6"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6"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6"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6"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6"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6"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6"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6"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6"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6"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6"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6"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6"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6"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6"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6"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6"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6"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6"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6"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6"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6"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6"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6"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6"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6"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6"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6"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6"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6"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6"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6"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6"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6"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6"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6"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6"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6"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6"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6"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6"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6"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6"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6"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6"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6"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6"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6"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6"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6"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6" hidden="1" customHeight="1">
      <c r="A538" s="188"/>
      <c r="B538" s="185"/>
      <c r="C538" s="179"/>
      <c r="D538" s="185"/>
      <c r="E538" s="173" t="s">
        <v>412</v>
      </c>
      <c r="F538" s="174"/>
      <c r="G538" s="912" t="s">
        <v>255</v>
      </c>
      <c r="H538" s="122"/>
      <c r="I538" s="122"/>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6"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6"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6"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6"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6"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6"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6"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6"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6"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6"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6"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6"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6"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6"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6"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6"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6"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6"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6"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6"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6"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6"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6"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6"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6"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6"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6"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6"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6"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6"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6"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6"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6"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6"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6"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6"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6"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6"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6"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6"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6"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6"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6"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6"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6"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6"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6"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6"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6"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6"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6"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6"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6"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6" hidden="1" customHeight="1">
      <c r="A592" s="188"/>
      <c r="B592" s="185"/>
      <c r="C592" s="179"/>
      <c r="D592" s="185"/>
      <c r="E592" s="173" t="s">
        <v>411</v>
      </c>
      <c r="F592" s="174"/>
      <c r="G592" s="912" t="s">
        <v>255</v>
      </c>
      <c r="H592" s="122"/>
      <c r="I592" s="122"/>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6"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6"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6"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6"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0.7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6"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6"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6"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6"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6"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6"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6"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6"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6"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6"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6"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6"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6"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6"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6"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6"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6"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6"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6"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6"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6"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6"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6"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6"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6"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6"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6"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6"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6"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6"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6"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6"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6"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6"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6"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6"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6"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6"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6"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6"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6"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6"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6"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6"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6"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6"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6"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6"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6" hidden="1" customHeight="1">
      <c r="A646" s="188"/>
      <c r="B646" s="185"/>
      <c r="C646" s="179"/>
      <c r="D646" s="185"/>
      <c r="E646" s="173" t="s">
        <v>412</v>
      </c>
      <c r="F646" s="174"/>
      <c r="G646" s="912" t="s">
        <v>255</v>
      </c>
      <c r="H646" s="122"/>
      <c r="I646" s="122"/>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6"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6"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6"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6"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6"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6"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6"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6"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6"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6"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6"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6"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6"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6"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6"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6"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6"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6"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6"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6"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6"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6"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6"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6"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6"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6"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6"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6"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6"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6"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6"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6"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6"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6"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6"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6"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6"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6"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6"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6"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6"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6"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6"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6"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6"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6"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6"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6"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6"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6"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3.75" hidden="1" customHeight="1" thickBo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c r="A698" s="188"/>
      <c r="B698" s="185"/>
      <c r="C698" s="179"/>
      <c r="D698" s="185"/>
      <c r="E698" s="124" t="s">
        <v>578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5"/>
      <c r="D699" s="190"/>
      <c r="E699" s="126"/>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c r="AJ699" s="110"/>
      <c r="AK699" s="110"/>
      <c r="AL699" s="110"/>
      <c r="AM699" s="110"/>
      <c r="AN699" s="110"/>
      <c r="AO699" s="110"/>
      <c r="AP699" s="110"/>
      <c r="AQ699" s="110"/>
      <c r="AR699" s="110"/>
      <c r="AS699" s="110"/>
      <c r="AT699" s="110"/>
      <c r="AU699" s="110"/>
      <c r="AV699" s="110"/>
      <c r="AW699" s="110"/>
      <c r="AX699" s="127"/>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c r="A702" s="878" t="s">
        <v>140</v>
      </c>
      <c r="B702" s="87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c r="AE702" s="346"/>
      <c r="AF702" s="346"/>
      <c r="AG702" s="385"/>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0"/>
      <c r="B703" s="881"/>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6"/>
      <c r="AE703" s="327"/>
      <c r="AF703" s="327"/>
      <c r="AG703" s="100"/>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82"/>
      <c r="B704" s="883"/>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c r="AE704" s="796"/>
      <c r="AF704" s="796"/>
      <c r="AG704" s="385"/>
      <c r="AH704" s="386"/>
      <c r="AI704" s="386"/>
      <c r="AJ704" s="386"/>
      <c r="AK704" s="386"/>
      <c r="AL704" s="386"/>
      <c r="AM704" s="386"/>
      <c r="AN704" s="386"/>
      <c r="AO704" s="386"/>
      <c r="AP704" s="386"/>
      <c r="AQ704" s="386"/>
      <c r="AR704" s="386"/>
      <c r="AS704" s="386"/>
      <c r="AT704" s="386"/>
      <c r="AU704" s="386"/>
      <c r="AV704" s="386"/>
      <c r="AW704" s="386"/>
      <c r="AX704" s="387"/>
    </row>
    <row r="705" spans="1:50" ht="27" customHeight="1">
      <c r="A705" s="643" t="s">
        <v>39</v>
      </c>
      <c r="B705" s="644"/>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725"/>
      <c r="AE705" s="726"/>
      <c r="AF705" s="72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807"/>
      <c r="D706" s="808"/>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c r="AE706" s="327"/>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809"/>
      <c r="D707" s="810"/>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5"/>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c r="AE708" s="608"/>
      <c r="AF708" s="608"/>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5"/>
      <c r="AE712" s="796"/>
      <c r="AF712" s="796"/>
      <c r="AG712" s="100"/>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45"/>
      <c r="B713" s="647"/>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795"/>
      <c r="AE713" s="796"/>
      <c r="AF713" s="796"/>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0"/>
      <c r="AE714" s="821"/>
      <c r="AF714" s="822"/>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43" t="s">
        <v>40</v>
      </c>
      <c r="B715" s="797"/>
      <c r="C715" s="798" t="s">
        <v>329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7"/>
      <c r="AE715" s="608"/>
      <c r="AF715" s="659"/>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9" t="s">
        <v>58</v>
      </c>
      <c r="B719" s="79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91"/>
      <c r="B720" s="79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1"/>
      <c r="B721" s="79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91"/>
      <c r="B722" s="79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15"/>
      <c r="C726" s="825" t="s">
        <v>53</v>
      </c>
      <c r="D726" s="847"/>
      <c r="E726" s="847"/>
      <c r="F726" s="848"/>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6"/>
      <c r="B727" s="817"/>
      <c r="C727" s="759" t="s">
        <v>57</v>
      </c>
      <c r="D727" s="760"/>
      <c r="E727" s="760"/>
      <c r="F727" s="761"/>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2"/>
      <c r="B731" s="813"/>
      <c r="C731" s="813"/>
      <c r="D731" s="813"/>
      <c r="E731" s="814"/>
      <c r="F731" s="740"/>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4"/>
      <c r="B733" s="685"/>
      <c r="C733" s="685"/>
      <c r="D733" s="685"/>
      <c r="E733" s="686"/>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1" t="s">
        <v>410</v>
      </c>
      <c r="B737" s="209"/>
      <c r="C737" s="209"/>
      <c r="D737" s="210"/>
      <c r="E737" s="1002"/>
      <c r="F737" s="1002"/>
      <c r="G737" s="1002"/>
      <c r="H737" s="1002"/>
      <c r="I737" s="1002"/>
      <c r="J737" s="1002"/>
      <c r="K737" s="1002"/>
      <c r="L737" s="1002"/>
      <c r="M737" s="1002"/>
      <c r="N737" s="365" t="s">
        <v>405</v>
      </c>
      <c r="O737" s="365"/>
      <c r="P737" s="365"/>
      <c r="Q737" s="365"/>
      <c r="R737" s="1002"/>
      <c r="S737" s="1002"/>
      <c r="T737" s="1002"/>
      <c r="U737" s="1002"/>
      <c r="V737" s="1002"/>
      <c r="W737" s="1002"/>
      <c r="X737" s="1002"/>
      <c r="Y737" s="1002"/>
      <c r="Z737" s="1002"/>
      <c r="AA737" s="365" t="s">
        <v>404</v>
      </c>
      <c r="AB737" s="365"/>
      <c r="AC737" s="365"/>
      <c r="AD737" s="365"/>
      <c r="AE737" s="1002"/>
      <c r="AF737" s="1002"/>
      <c r="AG737" s="1002"/>
      <c r="AH737" s="1002"/>
      <c r="AI737" s="1002"/>
      <c r="AJ737" s="1002"/>
      <c r="AK737" s="1002"/>
      <c r="AL737" s="1002"/>
      <c r="AM737" s="1002"/>
      <c r="AN737" s="365" t="s">
        <v>403</v>
      </c>
      <c r="AO737" s="365"/>
      <c r="AP737" s="365"/>
      <c r="AQ737" s="365"/>
      <c r="AR737" s="1008"/>
      <c r="AS737" s="1009"/>
      <c r="AT737" s="1009"/>
      <c r="AU737" s="1009"/>
      <c r="AV737" s="1009"/>
      <c r="AW737" s="1009"/>
      <c r="AX737" s="1010"/>
      <c r="AY737" s="88"/>
      <c r="AZ737" s="88"/>
    </row>
    <row r="738" spans="1:52" ht="24.75" customHeight="1">
      <c r="A738" s="1001" t="s">
        <v>402</v>
      </c>
      <c r="B738" s="209"/>
      <c r="C738" s="209"/>
      <c r="D738" s="210"/>
      <c r="E738" s="1002"/>
      <c r="F738" s="1002"/>
      <c r="G738" s="1002"/>
      <c r="H738" s="1002"/>
      <c r="I738" s="1002"/>
      <c r="J738" s="1002"/>
      <c r="K738" s="1002"/>
      <c r="L738" s="1002"/>
      <c r="M738" s="1002"/>
      <c r="N738" s="365" t="s">
        <v>401</v>
      </c>
      <c r="O738" s="365"/>
      <c r="P738" s="365"/>
      <c r="Q738" s="365"/>
      <c r="R738" s="1002"/>
      <c r="S738" s="1002"/>
      <c r="T738" s="1002"/>
      <c r="U738" s="1002"/>
      <c r="V738" s="1002"/>
      <c r="W738" s="1002"/>
      <c r="X738" s="1002"/>
      <c r="Y738" s="1002"/>
      <c r="Z738" s="1002"/>
      <c r="AA738" s="365" t="s">
        <v>400</v>
      </c>
      <c r="AB738" s="365"/>
      <c r="AC738" s="365"/>
      <c r="AD738" s="365"/>
      <c r="AE738" s="1002"/>
      <c r="AF738" s="1002"/>
      <c r="AG738" s="1002"/>
      <c r="AH738" s="1002"/>
      <c r="AI738" s="1002"/>
      <c r="AJ738" s="1002"/>
      <c r="AK738" s="1002"/>
      <c r="AL738" s="1002"/>
      <c r="AM738" s="1002"/>
      <c r="AN738" s="365" t="s">
        <v>399</v>
      </c>
      <c r="AO738" s="365"/>
      <c r="AP738" s="365"/>
      <c r="AQ738" s="365"/>
      <c r="AR738" s="1008"/>
      <c r="AS738" s="1009"/>
      <c r="AT738" s="1009"/>
      <c r="AU738" s="1009"/>
      <c r="AV738" s="1009"/>
      <c r="AW738" s="1009"/>
      <c r="AX738" s="1010"/>
    </row>
    <row r="739" spans="1:52" ht="24.75" customHeight="1">
      <c r="A739" s="1001" t="s">
        <v>398</v>
      </c>
      <c r="B739" s="209"/>
      <c r="C739" s="209"/>
      <c r="D739" s="210"/>
      <c r="E739" s="1002"/>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c r="A740" s="983" t="s">
        <v>422</v>
      </c>
      <c r="B740" s="984"/>
      <c r="C740" s="984"/>
      <c r="D740" s="985"/>
      <c r="E740" s="986"/>
      <c r="F740" s="987"/>
      <c r="G740" s="987"/>
      <c r="H740" s="92" t="str">
        <f>IF(E740="", "", "(")</f>
        <v/>
      </c>
      <c r="I740" s="987"/>
      <c r="J740" s="987"/>
      <c r="K740" s="92" t="str">
        <f>IF(OR(I740="　", I740=""), "", "-")</f>
        <v/>
      </c>
      <c r="L740" s="988"/>
      <c r="M740" s="988"/>
      <c r="N740" s="93" t="str">
        <f>IF(O740="", "", "-")</f>
        <v/>
      </c>
      <c r="O740" s="94"/>
      <c r="P740" s="93" t="str">
        <f>IF(E740="", "", ")")</f>
        <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4" customHeight="1">
      <c r="A741" s="617" t="s">
        <v>390</v>
      </c>
      <c r="B741" s="618"/>
      <c r="C741" s="618"/>
      <c r="D741" s="618"/>
      <c r="E741" s="618"/>
      <c r="F741" s="619"/>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9"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6"/>
    </row>
    <row r="781" spans="1:50" ht="24.75" customHeight="1">
      <c r="A781" s="634"/>
      <c r="B781" s="635"/>
      <c r="C781" s="635"/>
      <c r="D781" s="635"/>
      <c r="E781" s="635"/>
      <c r="F781" s="636"/>
      <c r="G781" s="825" t="s">
        <v>17</v>
      </c>
      <c r="H781" s="679"/>
      <c r="I781" s="679"/>
      <c r="J781" s="679"/>
      <c r="K781" s="679"/>
      <c r="L781" s="678" t="s">
        <v>18</v>
      </c>
      <c r="M781" s="679"/>
      <c r="N781" s="679"/>
      <c r="O781" s="679"/>
      <c r="P781" s="679"/>
      <c r="Q781" s="679"/>
      <c r="R781" s="679"/>
      <c r="S781" s="679"/>
      <c r="T781" s="679"/>
      <c r="U781" s="679"/>
      <c r="V781" s="679"/>
      <c r="W781" s="679"/>
      <c r="X781" s="680"/>
      <c r="Y781" s="656" t="s">
        <v>19</v>
      </c>
      <c r="Z781" s="657"/>
      <c r="AA781" s="657"/>
      <c r="AB781" s="811"/>
      <c r="AC781" s="825" t="s">
        <v>17</v>
      </c>
      <c r="AD781" s="679"/>
      <c r="AE781" s="679"/>
      <c r="AF781" s="679"/>
      <c r="AG781" s="679"/>
      <c r="AH781" s="678" t="s">
        <v>18</v>
      </c>
      <c r="AI781" s="679"/>
      <c r="AJ781" s="679"/>
      <c r="AK781" s="679"/>
      <c r="AL781" s="679"/>
      <c r="AM781" s="679"/>
      <c r="AN781" s="679"/>
      <c r="AO781" s="679"/>
      <c r="AP781" s="679"/>
      <c r="AQ781" s="679"/>
      <c r="AR781" s="679"/>
      <c r="AS781" s="679"/>
      <c r="AT781" s="680"/>
      <c r="AU781" s="656" t="s">
        <v>19</v>
      </c>
      <c r="AV781" s="657"/>
      <c r="AW781" s="657"/>
      <c r="AX781" s="658"/>
    </row>
    <row r="782" spans="1:50" ht="24.75" customHeight="1">
      <c r="A782" s="634"/>
      <c r="B782" s="635"/>
      <c r="C782" s="635"/>
      <c r="D782" s="635"/>
      <c r="E782" s="635"/>
      <c r="F782" s="636"/>
      <c r="G782" s="681"/>
      <c r="H782" s="682"/>
      <c r="I782" s="682"/>
      <c r="J782" s="682"/>
      <c r="K782" s="683"/>
      <c r="L782" s="675"/>
      <c r="M782" s="676"/>
      <c r="N782" s="676"/>
      <c r="O782" s="676"/>
      <c r="P782" s="676"/>
      <c r="Q782" s="676"/>
      <c r="R782" s="676"/>
      <c r="S782" s="676"/>
      <c r="T782" s="676"/>
      <c r="U782" s="676"/>
      <c r="V782" s="676"/>
      <c r="W782" s="676"/>
      <c r="X782" s="677"/>
      <c r="Y782" s="388"/>
      <c r="Z782" s="389"/>
      <c r="AA782" s="389"/>
      <c r="AB782" s="818"/>
      <c r="AC782" s="681"/>
      <c r="AD782" s="682"/>
      <c r="AE782" s="682"/>
      <c r="AF782" s="682"/>
      <c r="AG782" s="683"/>
      <c r="AH782" s="675"/>
      <c r="AI782" s="676"/>
      <c r="AJ782" s="676"/>
      <c r="AK782" s="676"/>
      <c r="AL782" s="676"/>
      <c r="AM782" s="676"/>
      <c r="AN782" s="676"/>
      <c r="AO782" s="676"/>
      <c r="AP782" s="676"/>
      <c r="AQ782" s="676"/>
      <c r="AR782" s="676"/>
      <c r="AS782" s="676"/>
      <c r="AT782" s="677"/>
      <c r="AU782" s="388"/>
      <c r="AV782" s="389"/>
      <c r="AW782" s="389"/>
      <c r="AX782" s="390"/>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c r="A792" s="634"/>
      <c r="B792" s="635"/>
      <c r="C792" s="635"/>
      <c r="D792" s="635"/>
      <c r="E792" s="635"/>
      <c r="F792" s="636"/>
      <c r="G792" s="836" t="s">
        <v>20</v>
      </c>
      <c r="H792" s="837"/>
      <c r="I792" s="837"/>
      <c r="J792" s="837"/>
      <c r="K792" s="837"/>
      <c r="L792" s="838"/>
      <c r="M792" s="839"/>
      <c r="N792" s="839"/>
      <c r="O792" s="839"/>
      <c r="P792" s="839"/>
      <c r="Q792" s="839"/>
      <c r="R792" s="839"/>
      <c r="S792" s="839"/>
      <c r="T792" s="839"/>
      <c r="U792" s="839"/>
      <c r="V792" s="839"/>
      <c r="W792" s="839"/>
      <c r="X792" s="840"/>
      <c r="Y792" s="841">
        <f>SUM(Y782:AB791)</f>
        <v>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6.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6"/>
    </row>
    <row r="794" spans="1:50" ht="6.75" hidden="1" customHeight="1">
      <c r="A794" s="634"/>
      <c r="B794" s="635"/>
      <c r="C794" s="635"/>
      <c r="D794" s="635"/>
      <c r="E794" s="635"/>
      <c r="F794" s="636"/>
      <c r="G794" s="825" t="s">
        <v>17</v>
      </c>
      <c r="H794" s="679"/>
      <c r="I794" s="679"/>
      <c r="J794" s="679"/>
      <c r="K794" s="679"/>
      <c r="L794" s="678" t="s">
        <v>18</v>
      </c>
      <c r="M794" s="679"/>
      <c r="N794" s="679"/>
      <c r="O794" s="679"/>
      <c r="P794" s="679"/>
      <c r="Q794" s="679"/>
      <c r="R794" s="679"/>
      <c r="S794" s="679"/>
      <c r="T794" s="679"/>
      <c r="U794" s="679"/>
      <c r="V794" s="679"/>
      <c r="W794" s="679"/>
      <c r="X794" s="680"/>
      <c r="Y794" s="656" t="s">
        <v>19</v>
      </c>
      <c r="Z794" s="657"/>
      <c r="AA794" s="657"/>
      <c r="AB794" s="811"/>
      <c r="AC794" s="825" t="s">
        <v>17</v>
      </c>
      <c r="AD794" s="679"/>
      <c r="AE794" s="679"/>
      <c r="AF794" s="679"/>
      <c r="AG794" s="679"/>
      <c r="AH794" s="678" t="s">
        <v>18</v>
      </c>
      <c r="AI794" s="679"/>
      <c r="AJ794" s="679"/>
      <c r="AK794" s="679"/>
      <c r="AL794" s="679"/>
      <c r="AM794" s="679"/>
      <c r="AN794" s="679"/>
      <c r="AO794" s="679"/>
      <c r="AP794" s="679"/>
      <c r="AQ794" s="679"/>
      <c r="AR794" s="679"/>
      <c r="AS794" s="679"/>
      <c r="AT794" s="680"/>
      <c r="AU794" s="656" t="s">
        <v>19</v>
      </c>
      <c r="AV794" s="657"/>
      <c r="AW794" s="657"/>
      <c r="AX794" s="658"/>
    </row>
    <row r="795" spans="1:50" ht="6.75" hidden="1" customHeight="1">
      <c r="A795" s="634"/>
      <c r="B795" s="635"/>
      <c r="C795" s="635"/>
      <c r="D795" s="635"/>
      <c r="E795" s="635"/>
      <c r="F795" s="636"/>
      <c r="G795" s="681"/>
      <c r="H795" s="682"/>
      <c r="I795" s="682"/>
      <c r="J795" s="682"/>
      <c r="K795" s="683"/>
      <c r="L795" s="675"/>
      <c r="M795" s="676"/>
      <c r="N795" s="676"/>
      <c r="O795" s="676"/>
      <c r="P795" s="676"/>
      <c r="Q795" s="676"/>
      <c r="R795" s="676"/>
      <c r="S795" s="676"/>
      <c r="T795" s="676"/>
      <c r="U795" s="676"/>
      <c r="V795" s="676"/>
      <c r="W795" s="676"/>
      <c r="X795" s="677"/>
      <c r="Y795" s="388"/>
      <c r="Z795" s="389"/>
      <c r="AA795" s="389"/>
      <c r="AB795" s="818"/>
      <c r="AC795" s="681"/>
      <c r="AD795" s="682"/>
      <c r="AE795" s="682"/>
      <c r="AF795" s="682"/>
      <c r="AG795" s="683"/>
      <c r="AH795" s="675"/>
      <c r="AI795" s="676"/>
      <c r="AJ795" s="676"/>
      <c r="AK795" s="676"/>
      <c r="AL795" s="676"/>
      <c r="AM795" s="676"/>
      <c r="AN795" s="676"/>
      <c r="AO795" s="676"/>
      <c r="AP795" s="676"/>
      <c r="AQ795" s="676"/>
      <c r="AR795" s="676"/>
      <c r="AS795" s="676"/>
      <c r="AT795" s="677"/>
      <c r="AU795" s="388"/>
      <c r="AV795" s="389"/>
      <c r="AW795" s="389"/>
      <c r="AX795" s="390"/>
    </row>
    <row r="796" spans="1:50" ht="6.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6.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6.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6.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6.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6.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6.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6.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6.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6.75" hidden="1" customHeight="1" thickBot="1">
      <c r="A805" s="634"/>
      <c r="B805" s="635"/>
      <c r="C805" s="635"/>
      <c r="D805" s="635"/>
      <c r="E805" s="635"/>
      <c r="F805" s="636"/>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6.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6"/>
    </row>
    <row r="807" spans="1:50" ht="6.75" hidden="1" customHeight="1">
      <c r="A807" s="634"/>
      <c r="B807" s="635"/>
      <c r="C807" s="635"/>
      <c r="D807" s="635"/>
      <c r="E807" s="635"/>
      <c r="F807" s="636"/>
      <c r="G807" s="825" t="s">
        <v>17</v>
      </c>
      <c r="H807" s="679"/>
      <c r="I807" s="679"/>
      <c r="J807" s="679"/>
      <c r="K807" s="679"/>
      <c r="L807" s="678" t="s">
        <v>18</v>
      </c>
      <c r="M807" s="679"/>
      <c r="N807" s="679"/>
      <c r="O807" s="679"/>
      <c r="P807" s="679"/>
      <c r="Q807" s="679"/>
      <c r="R807" s="679"/>
      <c r="S807" s="679"/>
      <c r="T807" s="679"/>
      <c r="U807" s="679"/>
      <c r="V807" s="679"/>
      <c r="W807" s="679"/>
      <c r="X807" s="680"/>
      <c r="Y807" s="656" t="s">
        <v>19</v>
      </c>
      <c r="Z807" s="657"/>
      <c r="AA807" s="657"/>
      <c r="AB807" s="811"/>
      <c r="AC807" s="825" t="s">
        <v>17</v>
      </c>
      <c r="AD807" s="679"/>
      <c r="AE807" s="679"/>
      <c r="AF807" s="679"/>
      <c r="AG807" s="679"/>
      <c r="AH807" s="678" t="s">
        <v>18</v>
      </c>
      <c r="AI807" s="679"/>
      <c r="AJ807" s="679"/>
      <c r="AK807" s="679"/>
      <c r="AL807" s="679"/>
      <c r="AM807" s="679"/>
      <c r="AN807" s="679"/>
      <c r="AO807" s="679"/>
      <c r="AP807" s="679"/>
      <c r="AQ807" s="679"/>
      <c r="AR807" s="679"/>
      <c r="AS807" s="679"/>
      <c r="AT807" s="680"/>
      <c r="AU807" s="656" t="s">
        <v>19</v>
      </c>
      <c r="AV807" s="657"/>
      <c r="AW807" s="657"/>
      <c r="AX807" s="658"/>
    </row>
    <row r="808" spans="1:50" ht="6.75" hidden="1" customHeight="1">
      <c r="A808" s="634"/>
      <c r="B808" s="635"/>
      <c r="C808" s="635"/>
      <c r="D808" s="635"/>
      <c r="E808" s="635"/>
      <c r="F808" s="636"/>
      <c r="G808" s="681"/>
      <c r="H808" s="682"/>
      <c r="I808" s="682"/>
      <c r="J808" s="682"/>
      <c r="K808" s="683"/>
      <c r="L808" s="675"/>
      <c r="M808" s="676"/>
      <c r="N808" s="676"/>
      <c r="O808" s="676"/>
      <c r="P808" s="676"/>
      <c r="Q808" s="676"/>
      <c r="R808" s="676"/>
      <c r="S808" s="676"/>
      <c r="T808" s="676"/>
      <c r="U808" s="676"/>
      <c r="V808" s="676"/>
      <c r="W808" s="676"/>
      <c r="X808" s="677"/>
      <c r="Y808" s="388"/>
      <c r="Z808" s="389"/>
      <c r="AA808" s="389"/>
      <c r="AB808" s="818"/>
      <c r="AC808" s="681"/>
      <c r="AD808" s="682"/>
      <c r="AE808" s="682"/>
      <c r="AF808" s="682"/>
      <c r="AG808" s="683"/>
      <c r="AH808" s="675"/>
      <c r="AI808" s="676"/>
      <c r="AJ808" s="676"/>
      <c r="AK808" s="676"/>
      <c r="AL808" s="676"/>
      <c r="AM808" s="676"/>
      <c r="AN808" s="676"/>
      <c r="AO808" s="676"/>
      <c r="AP808" s="676"/>
      <c r="AQ808" s="676"/>
      <c r="AR808" s="676"/>
      <c r="AS808" s="676"/>
      <c r="AT808" s="677"/>
      <c r="AU808" s="388"/>
      <c r="AV808" s="389"/>
      <c r="AW808" s="389"/>
      <c r="AX808" s="390"/>
    </row>
    <row r="809" spans="1:50" ht="6.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6.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6.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6.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6.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6.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6.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6.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6.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6.75" hidden="1" customHeight="1" thickBot="1">
      <c r="A818" s="634"/>
      <c r="B818" s="635"/>
      <c r="C818" s="635"/>
      <c r="D818" s="635"/>
      <c r="E818" s="635"/>
      <c r="F818" s="636"/>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6.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6"/>
    </row>
    <row r="820" spans="1:50" ht="6.75" hidden="1" customHeight="1">
      <c r="A820" s="634"/>
      <c r="B820" s="635"/>
      <c r="C820" s="635"/>
      <c r="D820" s="635"/>
      <c r="E820" s="635"/>
      <c r="F820" s="636"/>
      <c r="G820" s="825" t="s">
        <v>17</v>
      </c>
      <c r="H820" s="679"/>
      <c r="I820" s="679"/>
      <c r="J820" s="679"/>
      <c r="K820" s="679"/>
      <c r="L820" s="678" t="s">
        <v>18</v>
      </c>
      <c r="M820" s="679"/>
      <c r="N820" s="679"/>
      <c r="O820" s="679"/>
      <c r="P820" s="679"/>
      <c r="Q820" s="679"/>
      <c r="R820" s="679"/>
      <c r="S820" s="679"/>
      <c r="T820" s="679"/>
      <c r="U820" s="679"/>
      <c r="V820" s="679"/>
      <c r="W820" s="679"/>
      <c r="X820" s="680"/>
      <c r="Y820" s="656" t="s">
        <v>19</v>
      </c>
      <c r="Z820" s="657"/>
      <c r="AA820" s="657"/>
      <c r="AB820" s="811"/>
      <c r="AC820" s="825" t="s">
        <v>17</v>
      </c>
      <c r="AD820" s="679"/>
      <c r="AE820" s="679"/>
      <c r="AF820" s="679"/>
      <c r="AG820" s="679"/>
      <c r="AH820" s="678" t="s">
        <v>18</v>
      </c>
      <c r="AI820" s="679"/>
      <c r="AJ820" s="679"/>
      <c r="AK820" s="679"/>
      <c r="AL820" s="679"/>
      <c r="AM820" s="679"/>
      <c r="AN820" s="679"/>
      <c r="AO820" s="679"/>
      <c r="AP820" s="679"/>
      <c r="AQ820" s="679"/>
      <c r="AR820" s="679"/>
      <c r="AS820" s="679"/>
      <c r="AT820" s="680"/>
      <c r="AU820" s="656" t="s">
        <v>19</v>
      </c>
      <c r="AV820" s="657"/>
      <c r="AW820" s="657"/>
      <c r="AX820" s="658"/>
    </row>
    <row r="821" spans="1:50" s="16" customFormat="1" ht="6.75" hidden="1" customHeight="1">
      <c r="A821" s="634"/>
      <c r="B821" s="635"/>
      <c r="C821" s="635"/>
      <c r="D821" s="635"/>
      <c r="E821" s="635"/>
      <c r="F821" s="636"/>
      <c r="G821" s="681"/>
      <c r="H821" s="682"/>
      <c r="I821" s="682"/>
      <c r="J821" s="682"/>
      <c r="K821" s="683"/>
      <c r="L821" s="675"/>
      <c r="M821" s="676"/>
      <c r="N821" s="676"/>
      <c r="O821" s="676"/>
      <c r="P821" s="676"/>
      <c r="Q821" s="676"/>
      <c r="R821" s="676"/>
      <c r="S821" s="676"/>
      <c r="T821" s="676"/>
      <c r="U821" s="676"/>
      <c r="V821" s="676"/>
      <c r="W821" s="676"/>
      <c r="X821" s="677"/>
      <c r="Y821" s="388"/>
      <c r="Z821" s="389"/>
      <c r="AA821" s="389"/>
      <c r="AB821" s="818"/>
      <c r="AC821" s="681"/>
      <c r="AD821" s="682"/>
      <c r="AE821" s="682"/>
      <c r="AF821" s="682"/>
      <c r="AG821" s="683"/>
      <c r="AH821" s="675"/>
      <c r="AI821" s="676"/>
      <c r="AJ821" s="676"/>
      <c r="AK821" s="676"/>
      <c r="AL821" s="676"/>
      <c r="AM821" s="676"/>
      <c r="AN821" s="676"/>
      <c r="AO821" s="676"/>
      <c r="AP821" s="676"/>
      <c r="AQ821" s="676"/>
      <c r="AR821" s="676"/>
      <c r="AS821" s="676"/>
      <c r="AT821" s="677"/>
      <c r="AU821" s="388"/>
      <c r="AV821" s="389"/>
      <c r="AW821" s="389"/>
      <c r="AX821" s="390"/>
    </row>
    <row r="822" spans="1:50" ht="6.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6.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6.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6.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6.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6.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6.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6.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6.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6.75" hidden="1" customHeight="1">
      <c r="A831" s="634"/>
      <c r="B831" s="635"/>
      <c r="C831" s="635"/>
      <c r="D831" s="635"/>
      <c r="E831" s="635"/>
      <c r="F831" s="636"/>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6.75" hidden="1" customHeight="1" thickBot="1">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75"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75"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75"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75"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75"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75"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75"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75"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75"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75"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75"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75"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75"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75"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75"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75"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75"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75"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75"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75"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75"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75"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75"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75"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75"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75"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75"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75"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75"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3.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3.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3.7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75"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75"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75"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75"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75"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75"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75"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75"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75"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75"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75"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75"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75"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75"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75"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75"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75"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75"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75"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75"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75"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75"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75"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75"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75"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75"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75"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75"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75"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75"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3.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3.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3.7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75"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75"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75"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75"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75"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75"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75"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75"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75"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75"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75"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75"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75"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75"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75"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75"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75"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75"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75"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75"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75"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75"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75"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75"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75"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75"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75"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75"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75"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75"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3.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3.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3.7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75"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75"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75"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75"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75"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75"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75"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75"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75"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75"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75"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75"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75"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75"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75"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75"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75"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75"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75"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75"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75"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75"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75"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75"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75"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75"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75"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75"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75"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75"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3.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3.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3.7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75"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75"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75"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75"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75"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75"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75"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75"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75"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75"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75"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75"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75"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75"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75"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75"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75"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75"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75"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75"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75"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75"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75"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75"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75"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75"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75"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75"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75"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75"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3.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3.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3.7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75"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75"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75"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75"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75"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75"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75"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75"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75"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75"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75"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75"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75"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75"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75"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75"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75"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75"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75"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75"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75"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75"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75"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75"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75"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75"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75"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75"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75"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75"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3.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3.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3.7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75"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75"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75"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75"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75"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75"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75"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75"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75"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75"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75"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75"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75"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75"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75"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75"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75"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75"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75"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75"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75"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75"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75"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75"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75"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75"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75"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75"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75"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75"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3.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3.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3.7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75"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75"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75"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75"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75"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75"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75"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75"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75"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75"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75"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75"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75"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75"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75"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75"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75"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75"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75"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75"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75"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75"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75"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75"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75"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75"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75"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75"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75"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75"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3.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3.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3.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3.7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75"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75"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75"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75"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75"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75"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75"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75"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75"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75"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75"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75"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75"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75"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75"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75"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75"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75"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75"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75"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75"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75"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75"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75"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75"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75"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75"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75"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75"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75"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15">
      <formula>IF(RIGHT(TEXT(AE32,"0.#"),1)=".",FALSE,TRUE)</formula>
    </cfRule>
    <cfRule type="expression" dxfId="2802" priority="14016">
      <formula>IF(RIGHT(TEXT(AE32,"0.#"),1)=".",TRUE,FALSE)</formula>
    </cfRule>
  </conditionalFormatting>
  <conditionalFormatting sqref="P18:AX18">
    <cfRule type="expression" dxfId="2801" priority="13901">
      <formula>IF(RIGHT(TEXT(P18,"0.#"),1)=".",FALSE,TRUE)</formula>
    </cfRule>
    <cfRule type="expression" dxfId="2800" priority="13902">
      <formula>IF(RIGHT(TEXT(P18,"0.#"),1)=".",TRUE,FALSE)</formula>
    </cfRule>
  </conditionalFormatting>
  <conditionalFormatting sqref="Y783">
    <cfRule type="expression" dxfId="2799" priority="13897">
      <formula>IF(RIGHT(TEXT(Y783,"0.#"),1)=".",FALSE,TRUE)</formula>
    </cfRule>
    <cfRule type="expression" dxfId="2798" priority="13898">
      <formula>IF(RIGHT(TEXT(Y783,"0.#"),1)=".",TRUE,FALSE)</formula>
    </cfRule>
  </conditionalFormatting>
  <conditionalFormatting sqref="Y792">
    <cfRule type="expression" dxfId="2797" priority="13893">
      <formula>IF(RIGHT(TEXT(Y792,"0.#"),1)=".",FALSE,TRUE)</formula>
    </cfRule>
    <cfRule type="expression" dxfId="2796" priority="13894">
      <formula>IF(RIGHT(TEXT(Y792,"0.#"),1)=".",TRUE,FALSE)</formula>
    </cfRule>
  </conditionalFormatting>
  <conditionalFormatting sqref="Y823:Y830 Y821 Y810:Y817 Y808 Y797:Y804 Y795">
    <cfRule type="expression" dxfId="2795" priority="13675">
      <formula>IF(RIGHT(TEXT(Y795,"0.#"),1)=".",FALSE,TRUE)</formula>
    </cfRule>
    <cfRule type="expression" dxfId="2794" priority="13676">
      <formula>IF(RIGHT(TEXT(Y795,"0.#"),1)=".",TRUE,FALSE)</formula>
    </cfRule>
  </conditionalFormatting>
  <conditionalFormatting sqref="P13:AX13 P15:AX15 P16:AQ17">
    <cfRule type="expression" dxfId="2793" priority="13723">
      <formula>IF(RIGHT(TEXT(P13,"0.#"),1)=".",FALSE,TRUE)</formula>
    </cfRule>
    <cfRule type="expression" dxfId="2792" priority="13724">
      <formula>IF(RIGHT(TEXT(P13,"0.#"),1)=".",TRUE,FALSE)</formula>
    </cfRule>
  </conditionalFormatting>
  <conditionalFormatting sqref="P19:AJ19">
    <cfRule type="expression" dxfId="2791" priority="13721">
      <formula>IF(RIGHT(TEXT(P19,"0.#"),1)=".",FALSE,TRUE)</formula>
    </cfRule>
    <cfRule type="expression" dxfId="2790" priority="13722">
      <formula>IF(RIGHT(TEXT(P19,"0.#"),1)=".",TRUE,FALSE)</formula>
    </cfRule>
  </conditionalFormatting>
  <conditionalFormatting sqref="AE101 AQ101">
    <cfRule type="expression" dxfId="2789" priority="13713">
      <formula>IF(RIGHT(TEXT(AE101,"0.#"),1)=".",FALSE,TRUE)</formula>
    </cfRule>
    <cfRule type="expression" dxfId="2788" priority="13714">
      <formula>IF(RIGHT(TEXT(AE101,"0.#"),1)=".",TRUE,FALSE)</formula>
    </cfRule>
  </conditionalFormatting>
  <conditionalFormatting sqref="Y784:Y791 Y782">
    <cfRule type="expression" dxfId="2787" priority="13699">
      <formula>IF(RIGHT(TEXT(Y782,"0.#"),1)=".",FALSE,TRUE)</formula>
    </cfRule>
    <cfRule type="expression" dxfId="2786" priority="13700">
      <formula>IF(RIGHT(TEXT(Y782,"0.#"),1)=".",TRUE,FALSE)</formula>
    </cfRule>
  </conditionalFormatting>
  <conditionalFormatting sqref="AU783">
    <cfRule type="expression" dxfId="2785" priority="13697">
      <formula>IF(RIGHT(TEXT(AU783,"0.#"),1)=".",FALSE,TRUE)</formula>
    </cfRule>
    <cfRule type="expression" dxfId="2784" priority="13698">
      <formula>IF(RIGHT(TEXT(AU783,"0.#"),1)=".",TRUE,FALSE)</formula>
    </cfRule>
  </conditionalFormatting>
  <conditionalFormatting sqref="AU792">
    <cfRule type="expression" dxfId="2783" priority="13695">
      <formula>IF(RIGHT(TEXT(AU792,"0.#"),1)=".",FALSE,TRUE)</formula>
    </cfRule>
    <cfRule type="expression" dxfId="2782" priority="13696">
      <formula>IF(RIGHT(TEXT(AU792,"0.#"),1)=".",TRUE,FALSE)</formula>
    </cfRule>
  </conditionalFormatting>
  <conditionalFormatting sqref="AU784:AU791 AU782">
    <cfRule type="expression" dxfId="2781" priority="13693">
      <formula>IF(RIGHT(TEXT(AU782,"0.#"),1)=".",FALSE,TRUE)</formula>
    </cfRule>
    <cfRule type="expression" dxfId="2780" priority="13694">
      <formula>IF(RIGHT(TEXT(AU782,"0.#"),1)=".",TRUE,FALSE)</formula>
    </cfRule>
  </conditionalFormatting>
  <conditionalFormatting sqref="Y822 Y809 Y796">
    <cfRule type="expression" dxfId="2779" priority="13679">
      <formula>IF(RIGHT(TEXT(Y796,"0.#"),1)=".",FALSE,TRUE)</formula>
    </cfRule>
    <cfRule type="expression" dxfId="2778" priority="13680">
      <formula>IF(RIGHT(TEXT(Y796,"0.#"),1)=".",TRUE,FALSE)</formula>
    </cfRule>
  </conditionalFormatting>
  <conditionalFormatting sqref="Y831 Y818 Y805">
    <cfRule type="expression" dxfId="2777" priority="13677">
      <formula>IF(RIGHT(TEXT(Y805,"0.#"),1)=".",FALSE,TRUE)</formula>
    </cfRule>
    <cfRule type="expression" dxfId="2776" priority="13678">
      <formula>IF(RIGHT(TEXT(Y805,"0.#"),1)=".",TRUE,FALSE)</formula>
    </cfRule>
  </conditionalFormatting>
  <conditionalFormatting sqref="AU822 AU809 AU796">
    <cfRule type="expression" dxfId="2775" priority="13673">
      <formula>IF(RIGHT(TEXT(AU796,"0.#"),1)=".",FALSE,TRUE)</formula>
    </cfRule>
    <cfRule type="expression" dxfId="2774" priority="13674">
      <formula>IF(RIGHT(TEXT(AU796,"0.#"),1)=".",TRUE,FALSE)</formula>
    </cfRule>
  </conditionalFormatting>
  <conditionalFormatting sqref="AU831 AU818 AU805">
    <cfRule type="expression" dxfId="2773" priority="13671">
      <formula>IF(RIGHT(TEXT(AU805,"0.#"),1)=".",FALSE,TRUE)</formula>
    </cfRule>
    <cfRule type="expression" dxfId="2772" priority="13672">
      <formula>IF(RIGHT(TEXT(AU805,"0.#"),1)=".",TRUE,FALSE)</formula>
    </cfRule>
  </conditionalFormatting>
  <conditionalFormatting sqref="AU823:AU830 AU821 AU810:AU817 AU808 AU797:AU804 AU795">
    <cfRule type="expression" dxfId="2771" priority="13669">
      <formula>IF(RIGHT(TEXT(AU795,"0.#"),1)=".",FALSE,TRUE)</formula>
    </cfRule>
    <cfRule type="expression" dxfId="2770" priority="13670">
      <formula>IF(RIGHT(TEXT(AU795,"0.#"),1)=".",TRUE,FALSE)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4">
    <cfRule type="expression" dxfId="2761" priority="13481">
      <formula>IF(RIGHT(TEXT(AE34,"0.#"),1)=".",FALSE,TRUE)</formula>
    </cfRule>
    <cfRule type="expression" dxfId="2760" priority="13482">
      <formula>IF(RIGHT(TEXT(AE34,"0.#"),1)=".",TRUE,FALSE)</formula>
    </cfRule>
  </conditionalFormatting>
  <conditionalFormatting sqref="AI34">
    <cfRule type="expression" dxfId="2759" priority="13479">
      <formula>IF(RIGHT(TEXT(AI34,"0.#"),1)=".",FALSE,TRUE)</formula>
    </cfRule>
    <cfRule type="expression" dxfId="2758" priority="13480">
      <formula>IF(RIGHT(TEXT(AI34,"0.#"),1)=".",TRUE,FALSE)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AQ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M116">
    <cfRule type="expression" dxfId="2605" priority="13173">
      <formula>IF(RIGHT(TEXT(AM116,"0.#"),1)=".",FALSE,TRUE)</formula>
    </cfRule>
    <cfRule type="expression" dxfId="2604" priority="13174">
      <formula>IF(RIGHT(TEXT(AM116,"0.#"),1)=".",TRUE,FALSE)</formula>
    </cfRule>
  </conditionalFormatting>
  <conditionalFormatting sqref="AE117 AM117">
    <cfRule type="expression" dxfId="2603" priority="13171">
      <formula>IF(RIGHT(TEXT(AE117,"0.#"),1)=".",FALSE,TRUE)</formula>
    </cfRule>
    <cfRule type="expression" dxfId="2602" priority="13172">
      <formula>IF(RIGHT(TEXT(AE117,"0.#"),1)=".",TRUE,FALSE)</formula>
    </cfRule>
  </conditionalFormatting>
  <conditionalFormatting sqref="AI117">
    <cfRule type="expression" dxfId="2601" priority="13169">
      <formula>IF(RIGHT(TEXT(AI117,"0.#"),1)=".",FALSE,TRUE)</formula>
    </cfRule>
    <cfRule type="expression" dxfId="2600" priority="13170">
      <formula>IF(RIGHT(TEXT(AI117,"0.#"),1)=".",TRUE,FALSE)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0:AO867">
    <cfRule type="expression" dxfId="2515" priority="6647">
      <formula>IF(AND(AL840&gt;=0, RIGHT(TEXT(AL840,"0.#"),1)&lt;&gt;"."),TRUE,FALSE)</formula>
    </cfRule>
    <cfRule type="expression" dxfId="2514" priority="6648">
      <formula>IF(AND(AL840&gt;=0, RIGHT(TEXT(AL840,"0.#"),1)="."),TRUE,FALSE)</formula>
    </cfRule>
    <cfRule type="expression" dxfId="2513" priority="6649">
      <formula>IF(AND(AL840&lt;0, RIGHT(TEXT(AL840,"0.#"),1)&lt;&gt;"."),TRUE,FALSE)</formula>
    </cfRule>
    <cfRule type="expression" dxfId="2512" priority="6650">
      <formula>IF(AND(AL840&lt;0, RIGHT(TEXT(AL840,"0.#"),1)="."),TRUE,FALSE)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0:Y867">
    <cfRule type="expression" dxfId="2441" priority="2975">
      <formula>IF(RIGHT(TEXT(Y840,"0.#"),1)=".",FALSE,TRUE)</formula>
    </cfRule>
    <cfRule type="expression" dxfId="2440" priority="2976">
      <formula>IF(RIGHT(TEXT(Y840,"0.#"),1)=".",TRUE,FALSE)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3:AO1132">
    <cfRule type="expression" dxfId="2411" priority="2881">
      <formula>IF(AND(AL1103&gt;=0, RIGHT(TEXT(AL1103,"0.#"),1)&lt;&gt;"."),TRUE,FALSE)</formula>
    </cfRule>
    <cfRule type="expression" dxfId="2410" priority="2882">
      <formula>IF(AND(AL1103&gt;=0, RIGHT(TEXT(AL1103,"0.#"),1)="."),TRUE,FALSE)</formula>
    </cfRule>
    <cfRule type="expression" dxfId="2409" priority="2883">
      <formula>IF(AND(AL1103&lt;0, RIGHT(TEXT(AL1103,"0.#"),1)&lt;&gt;"."),TRUE,FALSE)</formula>
    </cfRule>
    <cfRule type="expression" dxfId="2408" priority="2884">
      <formula>IF(AND(AL1103&lt;0, RIGHT(TEXT(AL1103,"0.#"),1)="."),TRUE,FALSE)</formula>
    </cfRule>
  </conditionalFormatting>
  <conditionalFormatting sqref="Y1103:Y1132">
    <cfRule type="expression" dxfId="2407" priority="2879">
      <formula>IF(RIGHT(TEXT(Y1103,"0.#"),1)=".",FALSE,TRUE)</formula>
    </cfRule>
    <cfRule type="expression" dxfId="2406" priority="2880">
      <formula>IF(RIGHT(TEXT(Y1103,"0.#"),1)=".",TRUE,FALSE)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8:AO839">
    <cfRule type="expression" dxfId="2397" priority="2833">
      <formula>IF(AND(AL838&gt;=0, RIGHT(TEXT(AL838,"0.#"),1)&lt;&gt;"."),TRUE,FALSE)</formula>
    </cfRule>
    <cfRule type="expression" dxfId="2396" priority="2834">
      <formula>IF(AND(AL838&gt;=0, RIGHT(TEXT(AL838,"0.#"),1)="."),TRUE,FALSE)</formula>
    </cfRule>
    <cfRule type="expression" dxfId="2395" priority="2835">
      <formula>IF(AND(AL838&lt;0, RIGHT(TEXT(AL838,"0.#"),1)&lt;&gt;"."),TRUE,FALSE)</formula>
    </cfRule>
    <cfRule type="expression" dxfId="2394" priority="2836">
      <formula>IF(AND(AL838&lt;0, RIGHT(TEXT(AL838,"0.#"),1)="."),TRUE,FALSE)</formula>
    </cfRule>
  </conditionalFormatting>
  <conditionalFormatting sqref="Y838:Y839">
    <cfRule type="expression" dxfId="2393" priority="2831">
      <formula>IF(RIGHT(TEXT(Y838,"0.#"),1)=".",FALSE,TRUE)</formula>
    </cfRule>
    <cfRule type="expression" dxfId="2392" priority="2832">
      <formula>IF(RIGHT(TEXT(Y838,"0.#"),1)=".",TRUE,FALSE)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3:Y900">
    <cfRule type="expression" dxfId="2075" priority="2091">
      <formula>IF(RIGHT(TEXT(Y873,"0.#"),1)=".",FALSE,TRUE)</formula>
    </cfRule>
    <cfRule type="expression" dxfId="2074" priority="2092">
      <formula>IF(RIGHT(TEXT(Y873,"0.#"),1)=".",TRUE,FALSE)</formula>
    </cfRule>
  </conditionalFormatting>
  <conditionalFormatting sqref="Y871:Y872">
    <cfRule type="expression" dxfId="2073" priority="2085">
      <formula>IF(RIGHT(TEXT(Y871,"0.#"),1)=".",FALSE,TRUE)</formula>
    </cfRule>
    <cfRule type="expression" dxfId="2072" priority="2086">
      <formula>IF(RIGHT(TEXT(Y871,"0.#"),1)=".",TRUE,FALSE)</formula>
    </cfRule>
  </conditionalFormatting>
  <conditionalFormatting sqref="Y906:Y933">
    <cfRule type="expression" dxfId="2071" priority="2079">
      <formula>IF(RIGHT(TEXT(Y906,"0.#"),1)=".",FALSE,TRUE)</formula>
    </cfRule>
    <cfRule type="expression" dxfId="2070" priority="2080">
      <formula>IF(RIGHT(TEXT(Y906,"0.#"),1)=".",TRUE,FALSE)</formula>
    </cfRule>
  </conditionalFormatting>
  <conditionalFormatting sqref="Y904:Y905">
    <cfRule type="expression" dxfId="2069" priority="2073">
      <formula>IF(RIGHT(TEXT(Y904,"0.#"),1)=".",FALSE,TRUE)</formula>
    </cfRule>
    <cfRule type="expression" dxfId="2068" priority="2074">
      <formula>IF(RIGHT(TEXT(Y904,"0.#"),1)=".",TRUE,FALSE)</formula>
    </cfRule>
  </conditionalFormatting>
  <conditionalFormatting sqref="Y939:Y966">
    <cfRule type="expression" dxfId="2067" priority="2067">
      <formula>IF(RIGHT(TEXT(Y939,"0.#"),1)=".",FALSE,TRUE)</formula>
    </cfRule>
    <cfRule type="expression" dxfId="2066" priority="2068">
      <formula>IF(RIGHT(TEXT(Y939,"0.#"),1)=".",TRUE,FALSE)</formula>
    </cfRule>
  </conditionalFormatting>
  <conditionalFormatting sqref="Y937:Y938">
    <cfRule type="expression" dxfId="2065" priority="2061">
      <formula>IF(RIGHT(TEXT(Y937,"0.#"),1)=".",FALSE,TRUE)</formula>
    </cfRule>
    <cfRule type="expression" dxfId="2064" priority="2062">
      <formula>IF(RIGHT(TEXT(Y937,"0.#"),1)=".",TRUE,FALSE)</formula>
    </cfRule>
  </conditionalFormatting>
  <conditionalFormatting sqref="Y972:Y999">
    <cfRule type="expression" dxfId="2063" priority="2055">
      <formula>IF(RIGHT(TEXT(Y972,"0.#"),1)=".",FALSE,TRUE)</formula>
    </cfRule>
    <cfRule type="expression" dxfId="2062" priority="2056">
      <formula>IF(RIGHT(TEXT(Y972,"0.#"),1)=".",TRUE,FALSE)</formula>
    </cfRule>
  </conditionalFormatting>
  <conditionalFormatting sqref="Y970:Y971">
    <cfRule type="expression" dxfId="2061" priority="2049">
      <formula>IF(RIGHT(TEXT(Y970,"0.#"),1)=".",FALSE,TRUE)</formula>
    </cfRule>
    <cfRule type="expression" dxfId="2060" priority="2050">
      <formula>IF(RIGHT(TEXT(Y970,"0.#"),1)=".",TRUE,FALSE)</formula>
    </cfRule>
  </conditionalFormatting>
  <conditionalFormatting sqref="Y1005:Y1032">
    <cfRule type="expression" dxfId="2059" priority="2043">
      <formula>IF(RIGHT(TEXT(Y1005,"0.#"),1)=".",FALSE,TRUE)</formula>
    </cfRule>
    <cfRule type="expression" dxfId="2058" priority="2044">
      <formula>IF(RIGHT(TEXT(Y1005,"0.#"),1)=".",TRUE,FALSE)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4:P27">
    <cfRule type="expression" dxfId="2051" priority="2313">
      <formula>IF(RIGHT(TEXT(P24,"0.#"),1)=".",FALSE,TRUE)</formula>
    </cfRule>
    <cfRule type="expression" dxfId="2050" priority="2314">
      <formula>IF(RIGHT(TEXT(P24,"0.#"),1)=".",TRUE,FALSE)</formula>
    </cfRule>
  </conditionalFormatting>
  <conditionalFormatting sqref="P28">
    <cfRule type="expression" dxfId="2049" priority="2311">
      <formula>IF(RIGHT(TEXT(P28,"0.#"),1)=".",FALSE,TRUE)</formula>
    </cfRule>
    <cfRule type="expression" dxfId="2048" priority="2312">
      <formula>IF(RIGHT(TEXT(P28,"0.#"),1)=".",TRUE,FALSE)</formula>
    </cfRule>
  </conditionalFormatting>
  <conditionalFormatting sqref="AQ114">
    <cfRule type="expression" dxfId="2047" priority="2295">
      <formula>IF(RIGHT(TEXT(AQ114,"0.#"),1)=".",FALSE,TRUE)</formula>
    </cfRule>
    <cfRule type="expression" dxfId="2046" priority="2296">
      <formula>IF(RIGHT(TEXT(AQ114,"0.#"),1)=".",TRUE,FALSE)</formula>
    </cfRule>
  </conditionalFormatting>
  <conditionalFormatting sqref="AQ104">
    <cfRule type="expression" dxfId="2045" priority="2309">
      <formula>IF(RIGHT(TEXT(AQ104,"0.#"),1)=".",FALSE,TRUE)</formula>
    </cfRule>
    <cfRule type="expression" dxfId="2044" priority="2310">
      <formula>IF(RIGHT(TEXT(AQ104,"0.#"),1)=".",TRUE,FALSE)</formula>
    </cfRule>
  </conditionalFormatting>
  <conditionalFormatting sqref="AQ105">
    <cfRule type="expression" dxfId="2043" priority="2307">
      <formula>IF(RIGHT(TEXT(AQ105,"0.#"),1)=".",FALSE,TRUE)</formula>
    </cfRule>
    <cfRule type="expression" dxfId="2042" priority="2308">
      <formula>IF(RIGHT(TEXT(AQ105,"0.#"),1)=".",TRUE,FALSE)</formula>
    </cfRule>
  </conditionalFormatting>
  <conditionalFormatting sqref="AQ107">
    <cfRule type="expression" dxfId="2041" priority="2305">
      <formula>IF(RIGHT(TEXT(AQ107,"0.#"),1)=".",FALSE,TRUE)</formula>
    </cfRule>
    <cfRule type="expression" dxfId="2040" priority="2306">
      <formula>IF(RIGHT(TEXT(AQ107,"0.#"),1)=".",TRUE,FALSE)</formula>
    </cfRule>
  </conditionalFormatting>
  <conditionalFormatting sqref="AQ108">
    <cfRule type="expression" dxfId="2039" priority="2303">
      <formula>IF(RIGHT(TEXT(AQ108,"0.#"),1)=".",FALSE,TRUE)</formula>
    </cfRule>
    <cfRule type="expression" dxfId="2038" priority="2304">
      <formula>IF(RIGHT(TEXT(AQ108,"0.#"),1)=".",TRUE,FALSE)</formula>
    </cfRule>
  </conditionalFormatting>
  <conditionalFormatting sqref="AQ110">
    <cfRule type="expression" dxfId="2037" priority="2301">
      <formula>IF(RIGHT(TEXT(AQ110,"0.#"),1)=".",FALSE,TRUE)</formula>
    </cfRule>
    <cfRule type="expression" dxfId="2036" priority="2302">
      <formula>IF(RIGHT(TEXT(AQ110,"0.#"),1)=".",TRUE,FALSE)</formula>
    </cfRule>
  </conditionalFormatting>
  <conditionalFormatting sqref="AQ111">
    <cfRule type="expression" dxfId="2035" priority="2299">
      <formula>IF(RIGHT(TEXT(AQ111,"0.#"),1)=".",FALSE,TRUE)</formula>
    </cfRule>
    <cfRule type="expression" dxfId="2034" priority="2300">
      <formula>IF(RIGHT(TEXT(AQ111,"0.#"),1)=".",TRUE,FALSE)</formula>
    </cfRule>
  </conditionalFormatting>
  <conditionalFormatting sqref="AQ113">
    <cfRule type="expression" dxfId="2033" priority="2297">
      <formula>IF(RIGHT(TEXT(AQ113,"0.#"),1)=".",FALSE,TRUE)</formula>
    </cfRule>
    <cfRule type="expression" dxfId="2032" priority="2298">
      <formula>IF(RIGHT(TEXT(AQ113,"0.#"),1)=".",TRUE,FALSE)</formula>
    </cfRule>
  </conditionalFormatting>
  <conditionalFormatting sqref="AE67">
    <cfRule type="expression" dxfId="2031" priority="2227">
      <formula>IF(RIGHT(TEXT(AE67,"0.#"),1)=".",FALSE,TRUE)</formula>
    </cfRule>
    <cfRule type="expression" dxfId="2030" priority="2228">
      <formula>IF(RIGHT(TEXT(AE67,"0.#"),1)=".",TRUE,FALSE)</formula>
    </cfRule>
  </conditionalFormatting>
  <conditionalFormatting sqref="AE68">
    <cfRule type="expression" dxfId="2029" priority="2225">
      <formula>IF(RIGHT(TEXT(AE68,"0.#"),1)=".",FALSE,TRUE)</formula>
    </cfRule>
    <cfRule type="expression" dxfId="2028" priority="2226">
      <formula>IF(RIGHT(TEXT(AE68,"0.#"),1)=".",TRUE,FALSE)</formula>
    </cfRule>
  </conditionalFormatting>
  <conditionalFormatting sqref="AE69">
    <cfRule type="expression" dxfId="2027" priority="2223">
      <formula>IF(RIGHT(TEXT(AE69,"0.#"),1)=".",FALSE,TRUE)</formula>
    </cfRule>
    <cfRule type="expression" dxfId="2026" priority="2224">
      <formula>IF(RIGHT(TEXT(AE69,"0.#"),1)=".",TRUE,FALSE)</formula>
    </cfRule>
  </conditionalFormatting>
  <conditionalFormatting sqref="AI69">
    <cfRule type="expression" dxfId="2025" priority="2221">
      <formula>IF(RIGHT(TEXT(AI69,"0.#"),1)=".",FALSE,TRUE)</formula>
    </cfRule>
    <cfRule type="expression" dxfId="2024" priority="2222">
      <formula>IF(RIGHT(TEXT(AI69,"0.#"),1)=".",TRUE,FALSE)</formula>
    </cfRule>
  </conditionalFormatting>
  <conditionalFormatting sqref="AI68">
    <cfRule type="expression" dxfId="2023" priority="2219">
      <formula>IF(RIGHT(TEXT(AI68,"0.#"),1)=".",FALSE,TRUE)</formula>
    </cfRule>
    <cfRule type="expression" dxfId="2022" priority="2220">
      <formula>IF(RIGHT(TEXT(AI68,"0.#"),1)=".",TRUE,FALSE)</formula>
    </cfRule>
  </conditionalFormatting>
  <conditionalFormatting sqref="AI67">
    <cfRule type="expression" dxfId="2021" priority="2217">
      <formula>IF(RIGHT(TEXT(AI67,"0.#"),1)=".",FALSE,TRUE)</formula>
    </cfRule>
    <cfRule type="expression" dxfId="2020" priority="2218">
      <formula>IF(RIGHT(TEXT(AI67,"0.#"),1)=".",TRUE,FALSE)</formula>
    </cfRule>
  </conditionalFormatting>
  <conditionalFormatting sqref="AM67">
    <cfRule type="expression" dxfId="2019" priority="2215">
      <formula>IF(RIGHT(TEXT(AM67,"0.#"),1)=".",FALSE,TRUE)</formula>
    </cfRule>
    <cfRule type="expression" dxfId="2018" priority="2216">
      <formula>IF(RIGHT(TEXT(AM67,"0.#"),1)=".",TRUE,FALSE)</formula>
    </cfRule>
  </conditionalFormatting>
  <conditionalFormatting sqref="AM68">
    <cfRule type="expression" dxfId="2017" priority="2213">
      <formula>IF(RIGHT(TEXT(AM68,"0.#"),1)=".",FALSE,TRUE)</formula>
    </cfRule>
    <cfRule type="expression" dxfId="2016" priority="2214">
      <formula>IF(RIGHT(TEXT(AM68,"0.#"),1)=".",TRUE,FALSE)</formula>
    </cfRule>
  </conditionalFormatting>
  <conditionalFormatting sqref="AM69">
    <cfRule type="expression" dxfId="2015" priority="2211">
      <formula>IF(RIGHT(TEXT(AM69,"0.#"),1)=".",FALSE,TRUE)</formula>
    </cfRule>
    <cfRule type="expression" dxfId="2014" priority="2212">
      <formula>IF(RIGHT(TEXT(AM69,"0.#"),1)=".",TRUE,FALSE)</formula>
    </cfRule>
  </conditionalFormatting>
  <conditionalFormatting sqref="AQ67:AQ69">
    <cfRule type="expression" dxfId="2013" priority="2209">
      <formula>IF(RIGHT(TEXT(AQ67,"0.#"),1)=".",FALSE,TRUE)</formula>
    </cfRule>
    <cfRule type="expression" dxfId="2012" priority="2210">
      <formula>IF(RIGHT(TEXT(AQ67,"0.#"),1)=".",TRUE,FALSE)</formula>
    </cfRule>
  </conditionalFormatting>
  <conditionalFormatting sqref="AU67:AU69">
    <cfRule type="expression" dxfId="2011" priority="2207">
      <formula>IF(RIGHT(TEXT(AU67,"0.#"),1)=".",FALSE,TRUE)</formula>
    </cfRule>
    <cfRule type="expression" dxfId="2010" priority="2208">
      <formula>IF(RIGHT(TEXT(AU67,"0.#"),1)=".",TRUE,FALSE)</formula>
    </cfRule>
  </conditionalFormatting>
  <conditionalFormatting sqref="AE70">
    <cfRule type="expression" dxfId="2009" priority="2205">
      <formula>IF(RIGHT(TEXT(AE70,"0.#"),1)=".",FALSE,TRUE)</formula>
    </cfRule>
    <cfRule type="expression" dxfId="2008" priority="2206">
      <formula>IF(RIGHT(TEXT(AE70,"0.#"),1)=".",TRUE,FALSE)</formula>
    </cfRule>
  </conditionalFormatting>
  <conditionalFormatting sqref="AE71">
    <cfRule type="expression" dxfId="2007" priority="2203">
      <formula>IF(RIGHT(TEXT(AE71,"0.#"),1)=".",FALSE,TRUE)</formula>
    </cfRule>
    <cfRule type="expression" dxfId="2006" priority="2204">
      <formula>IF(RIGHT(TEXT(AE71,"0.#"),1)=".",TRUE,FALSE)</formula>
    </cfRule>
  </conditionalFormatting>
  <conditionalFormatting sqref="AE72">
    <cfRule type="expression" dxfId="2005" priority="2201">
      <formula>IF(RIGHT(TEXT(AE72,"0.#"),1)=".",FALSE,TRUE)</formula>
    </cfRule>
    <cfRule type="expression" dxfId="2004" priority="2202">
      <formula>IF(RIGHT(TEXT(AE72,"0.#"),1)=".",TRUE,FALSE)</formula>
    </cfRule>
  </conditionalFormatting>
  <conditionalFormatting sqref="AI72">
    <cfRule type="expression" dxfId="2003" priority="2199">
      <formula>IF(RIGHT(TEXT(AI72,"0.#"),1)=".",FALSE,TRUE)</formula>
    </cfRule>
    <cfRule type="expression" dxfId="2002" priority="2200">
      <formula>IF(RIGHT(TEXT(AI72,"0.#"),1)=".",TRUE,FALSE)</formula>
    </cfRule>
  </conditionalFormatting>
  <conditionalFormatting sqref="AI71">
    <cfRule type="expression" dxfId="2001" priority="2197">
      <formula>IF(RIGHT(TEXT(AI71,"0.#"),1)=".",FALSE,TRUE)</formula>
    </cfRule>
    <cfRule type="expression" dxfId="2000" priority="2198">
      <formula>IF(RIGHT(TEXT(AI71,"0.#"),1)=".",TRUE,FALSE)</formula>
    </cfRule>
  </conditionalFormatting>
  <conditionalFormatting sqref="AI70">
    <cfRule type="expression" dxfId="1999" priority="2195">
      <formula>IF(RIGHT(TEXT(AI70,"0.#"),1)=".",FALSE,TRUE)</formula>
    </cfRule>
    <cfRule type="expression" dxfId="1998" priority="2196">
      <formula>IF(RIGHT(TEXT(AI70,"0.#"),1)=".",TRUE,FALSE)</formula>
    </cfRule>
  </conditionalFormatting>
  <conditionalFormatting sqref="AM70">
    <cfRule type="expression" dxfId="1997" priority="2193">
      <formula>IF(RIGHT(TEXT(AM70,"0.#"),1)=".",FALSE,TRUE)</formula>
    </cfRule>
    <cfRule type="expression" dxfId="1996" priority="2194">
      <formula>IF(RIGHT(TEXT(AM70,"0.#"),1)=".",TRUE,FALSE)</formula>
    </cfRule>
  </conditionalFormatting>
  <conditionalFormatting sqref="AM71">
    <cfRule type="expression" dxfId="1995" priority="2191">
      <formula>IF(RIGHT(TEXT(AM71,"0.#"),1)=".",FALSE,TRUE)</formula>
    </cfRule>
    <cfRule type="expression" dxfId="1994" priority="2192">
      <formula>IF(RIGHT(TEXT(AM71,"0.#"),1)=".",TRUE,FALSE)</formula>
    </cfRule>
  </conditionalFormatting>
  <conditionalFormatting sqref="AM72">
    <cfRule type="expression" dxfId="1993" priority="2189">
      <formula>IF(RIGHT(TEXT(AM72,"0.#"),1)=".",FALSE,TRUE)</formula>
    </cfRule>
    <cfRule type="expression" dxfId="1992" priority="2190">
      <formula>IF(RIGHT(TEXT(AM72,"0.#"),1)=".",TRUE,FALSE)</formula>
    </cfRule>
  </conditionalFormatting>
  <conditionalFormatting sqref="AQ70:AQ72">
    <cfRule type="expression" dxfId="1991" priority="2187">
      <formula>IF(RIGHT(TEXT(AQ70,"0.#"),1)=".",FALSE,TRUE)</formula>
    </cfRule>
    <cfRule type="expression" dxfId="1990" priority="2188">
      <formula>IF(RIGHT(TEXT(AQ70,"0.#"),1)=".",TRUE,FALSE)</formula>
    </cfRule>
  </conditionalFormatting>
  <conditionalFormatting sqref="AU70:AU72">
    <cfRule type="expression" dxfId="1989" priority="2185">
      <formula>IF(RIGHT(TEXT(AU70,"0.#"),1)=".",FALSE,TRUE)</formula>
    </cfRule>
    <cfRule type="expression" dxfId="1988" priority="2186">
      <formula>IF(RIGHT(TEXT(AU70,"0.#"),1)=".",TRUE,FALSE)</formula>
    </cfRule>
  </conditionalFormatting>
  <conditionalFormatting sqref="AU656">
    <cfRule type="expression" dxfId="1987" priority="703">
      <formula>IF(RIGHT(TEXT(AU656,"0.#"),1)=".",FALSE,TRUE)</formula>
    </cfRule>
    <cfRule type="expression" dxfId="1986" priority="704">
      <formula>IF(RIGHT(TEXT(AU656,"0.#"),1)=".",TRUE,FALSE)</formula>
    </cfRule>
  </conditionalFormatting>
  <conditionalFormatting sqref="AQ655">
    <cfRule type="expression" dxfId="1985" priority="695">
      <formula>IF(RIGHT(TEXT(AQ655,"0.#"),1)=".",FALSE,TRUE)</formula>
    </cfRule>
    <cfRule type="expression" dxfId="1984" priority="696">
      <formula>IF(RIGHT(TEXT(AQ655,"0.#"),1)=".",TRUE,FALSE)</formula>
    </cfRule>
  </conditionalFormatting>
  <conditionalFormatting sqref="AI696">
    <cfRule type="expression" dxfId="1983" priority="487">
      <formula>IF(RIGHT(TEXT(AI696,"0.#"),1)=".",FALSE,TRUE)</formula>
    </cfRule>
    <cfRule type="expression" dxfId="1982" priority="488">
      <formula>IF(RIGHT(TEXT(AI696,"0.#"),1)=".",TRUE,FALSE)</formula>
    </cfRule>
  </conditionalFormatting>
  <conditionalFormatting sqref="AQ694">
    <cfRule type="expression" dxfId="1981" priority="481">
      <formula>IF(RIGHT(TEXT(AQ694,"0.#"),1)=".",FALSE,TRUE)</formula>
    </cfRule>
    <cfRule type="expression" dxfId="1980" priority="482">
      <formula>IF(RIGHT(TEXT(AQ694,"0.#"),1)=".",TRUE,FALSE)</formula>
    </cfRule>
  </conditionalFormatting>
  <conditionalFormatting sqref="AL873:AO900">
    <cfRule type="expression" dxfId="1979" priority="2093">
      <formula>IF(AND(AL873&gt;=0, RIGHT(TEXT(AL873,"0.#"),1)&lt;&gt;"."),TRUE,FALSE)</formula>
    </cfRule>
    <cfRule type="expression" dxfId="1978" priority="2094">
      <formula>IF(AND(AL873&gt;=0, RIGHT(TEXT(AL873,"0.#"),1)="."),TRUE,FALSE)</formula>
    </cfRule>
    <cfRule type="expression" dxfId="1977" priority="2095">
      <formula>IF(AND(AL873&lt;0, RIGHT(TEXT(AL873,"0.#"),1)&lt;&gt;"."),TRUE,FALSE)</formula>
    </cfRule>
    <cfRule type="expression" dxfId="1976" priority="2096">
      <formula>IF(AND(AL873&lt;0, RIGHT(TEXT(AL873,"0.#"),1)="."),TRUE,FALSE)</formula>
    </cfRule>
  </conditionalFormatting>
  <conditionalFormatting sqref="AL871:AO872">
    <cfRule type="expression" dxfId="1975" priority="2087">
      <formula>IF(AND(AL871&gt;=0, RIGHT(TEXT(AL871,"0.#"),1)&lt;&gt;"."),TRUE,FALSE)</formula>
    </cfRule>
    <cfRule type="expression" dxfId="1974" priority="2088">
      <formula>IF(AND(AL871&gt;=0, RIGHT(TEXT(AL871,"0.#"),1)="."),TRUE,FALSE)</formula>
    </cfRule>
    <cfRule type="expression" dxfId="1973" priority="2089">
      <formula>IF(AND(AL871&lt;0, RIGHT(TEXT(AL871,"0.#"),1)&lt;&gt;"."),TRUE,FALSE)</formula>
    </cfRule>
    <cfRule type="expression" dxfId="1972" priority="2090">
      <formula>IF(AND(AL871&lt;0, RIGHT(TEXT(AL871,"0.#"),1)="."),TRUE,FALSE)</formula>
    </cfRule>
  </conditionalFormatting>
  <conditionalFormatting sqref="AL906:AO933">
    <cfRule type="expression" dxfId="1971" priority="2081">
      <formula>IF(AND(AL906&gt;=0, RIGHT(TEXT(AL906,"0.#"),1)&lt;&gt;"."),TRUE,FALSE)</formula>
    </cfRule>
    <cfRule type="expression" dxfId="1970" priority="2082">
      <formula>IF(AND(AL906&gt;=0, RIGHT(TEXT(AL906,"0.#"),1)="."),TRUE,FALSE)</formula>
    </cfRule>
    <cfRule type="expression" dxfId="1969" priority="2083">
      <formula>IF(AND(AL906&lt;0, RIGHT(TEXT(AL906,"0.#"),1)&lt;&gt;"."),TRUE,FALSE)</formula>
    </cfRule>
    <cfRule type="expression" dxfId="1968" priority="2084">
      <formula>IF(AND(AL906&lt;0, RIGHT(TEXT(AL906,"0.#"),1)="."),TRUE,FALSE)</formula>
    </cfRule>
  </conditionalFormatting>
  <conditionalFormatting sqref="AL904:AO905">
    <cfRule type="expression" dxfId="1967" priority="2075">
      <formula>IF(AND(AL904&gt;=0, RIGHT(TEXT(AL904,"0.#"),1)&lt;&gt;"."),TRUE,FALSE)</formula>
    </cfRule>
    <cfRule type="expression" dxfId="1966" priority="2076">
      <formula>IF(AND(AL904&gt;=0, RIGHT(TEXT(AL904,"0.#"),1)="."),TRUE,FALSE)</formula>
    </cfRule>
    <cfRule type="expression" dxfId="1965" priority="2077">
      <formula>IF(AND(AL904&lt;0, RIGHT(TEXT(AL904,"0.#"),1)&lt;&gt;"."),TRUE,FALSE)</formula>
    </cfRule>
    <cfRule type="expression" dxfId="1964" priority="2078">
      <formula>IF(AND(AL904&lt;0, RIGHT(TEXT(AL904,"0.#"),1)="."),TRUE,FALSE)</formula>
    </cfRule>
  </conditionalFormatting>
  <conditionalFormatting sqref="AL939:AO966">
    <cfRule type="expression" dxfId="1963" priority="2069">
      <formula>IF(AND(AL939&gt;=0, RIGHT(TEXT(AL939,"0.#"),1)&lt;&gt;"."),TRUE,FALSE)</formula>
    </cfRule>
    <cfRule type="expression" dxfId="1962" priority="2070">
      <formula>IF(AND(AL939&gt;=0, RIGHT(TEXT(AL939,"0.#"),1)="."),TRUE,FALSE)</formula>
    </cfRule>
    <cfRule type="expression" dxfId="1961" priority="2071">
      <formula>IF(AND(AL939&lt;0, RIGHT(TEXT(AL939,"0.#"),1)&lt;&gt;"."),TRUE,FALSE)</formula>
    </cfRule>
    <cfRule type="expression" dxfId="1960" priority="2072">
      <formula>IF(AND(AL939&lt;0, RIGHT(TEXT(AL939,"0.#"),1)="."),TRUE,FALSE)</formula>
    </cfRule>
  </conditionalFormatting>
  <conditionalFormatting sqref="AL937:AO938">
    <cfRule type="expression" dxfId="1959" priority="2063">
      <formula>IF(AND(AL937&gt;=0, RIGHT(TEXT(AL937,"0.#"),1)&lt;&gt;"."),TRUE,FALSE)</formula>
    </cfRule>
    <cfRule type="expression" dxfId="1958" priority="2064">
      <formula>IF(AND(AL937&gt;=0, RIGHT(TEXT(AL937,"0.#"),1)="."),TRUE,FALSE)</formula>
    </cfRule>
    <cfRule type="expression" dxfId="1957" priority="2065">
      <formula>IF(AND(AL937&lt;0, RIGHT(TEXT(AL937,"0.#"),1)&lt;&gt;"."),TRUE,FALSE)</formula>
    </cfRule>
    <cfRule type="expression" dxfId="1956" priority="2066">
      <formula>IF(AND(AL937&lt;0, RIGHT(TEXT(AL937,"0.#"),1)="."),TRUE,FALSE)</formula>
    </cfRule>
  </conditionalFormatting>
  <conditionalFormatting sqref="AL972:AO999">
    <cfRule type="expression" dxfId="1955" priority="2057">
      <formula>IF(AND(AL972&gt;=0, RIGHT(TEXT(AL972,"0.#"),1)&lt;&gt;"."),TRUE,FALSE)</formula>
    </cfRule>
    <cfRule type="expression" dxfId="1954" priority="2058">
      <formula>IF(AND(AL972&gt;=0, RIGHT(TEXT(AL972,"0.#"),1)="."),TRUE,FALSE)</formula>
    </cfRule>
    <cfRule type="expression" dxfId="1953" priority="2059">
      <formula>IF(AND(AL972&lt;0, RIGHT(TEXT(AL972,"0.#"),1)&lt;&gt;"."),TRUE,FALSE)</formula>
    </cfRule>
    <cfRule type="expression" dxfId="1952" priority="2060">
      <formula>IF(AND(AL972&lt;0, RIGHT(TEXT(AL972,"0.#"),1)="."),TRUE,FALSE)</formula>
    </cfRule>
  </conditionalFormatting>
  <conditionalFormatting sqref="AL970:AO971">
    <cfRule type="expression" dxfId="1951" priority="2051">
      <formula>IF(AND(AL970&gt;=0, RIGHT(TEXT(AL970,"0.#"),1)&lt;&gt;"."),TRUE,FALSE)</formula>
    </cfRule>
    <cfRule type="expression" dxfId="1950" priority="2052">
      <formula>IF(AND(AL970&gt;=0, RIGHT(TEXT(AL970,"0.#"),1)="."),TRUE,FALSE)</formula>
    </cfRule>
    <cfRule type="expression" dxfId="1949" priority="2053">
      <formula>IF(AND(AL970&lt;0, RIGHT(TEXT(AL970,"0.#"),1)&lt;&gt;"."),TRUE,FALSE)</formula>
    </cfRule>
    <cfRule type="expression" dxfId="1948" priority="2054">
      <formula>IF(AND(AL970&lt;0, RIGHT(TEXT(AL970,"0.#"),1)="."),TRUE,FALSE)</formula>
    </cfRule>
  </conditionalFormatting>
  <conditionalFormatting sqref="AL1005:AO1032">
    <cfRule type="expression" dxfId="1947" priority="2045">
      <formula>IF(AND(AL1005&gt;=0, RIGHT(TEXT(AL1005,"0.#"),1)&lt;&gt;"."),TRUE,FALSE)</formula>
    </cfRule>
    <cfRule type="expression" dxfId="1946" priority="2046">
      <formula>IF(AND(AL1005&gt;=0, RIGHT(TEXT(AL1005,"0.#"),1)="."),TRUE,FALSE)</formula>
    </cfRule>
    <cfRule type="expression" dxfId="1945" priority="2047">
      <formula>IF(AND(AL1005&lt;0, RIGHT(TEXT(AL1005,"0.#"),1)&lt;&gt;"."),TRUE,FALSE)</formula>
    </cfRule>
    <cfRule type="expression" dxfId="1944" priority="2048">
      <formula>IF(AND(AL1005&lt;0, RIGHT(TEXT(AL1005,"0.#"),1)="."),TRUE,FALSE)</formula>
    </cfRule>
  </conditionalFormatting>
  <conditionalFormatting sqref="AL1003:AO1004">
    <cfRule type="expression" dxfId="1943" priority="2039">
      <formula>IF(AND(AL1003&gt;=0, RIGHT(TEXT(AL1003,"0.#"),1)&lt;&gt;"."),TRUE,FALSE)</formula>
    </cfRule>
    <cfRule type="expression" dxfId="1942" priority="2040">
      <formula>IF(AND(AL1003&gt;=0, RIGHT(TEXT(AL1003,"0.#"),1)="."),TRUE,FALSE)</formula>
    </cfRule>
    <cfRule type="expression" dxfId="1941" priority="2041">
      <formula>IF(AND(AL1003&lt;0, RIGHT(TEXT(AL1003,"0.#"),1)&lt;&gt;"."),TRUE,FALSE)</formula>
    </cfRule>
    <cfRule type="expression" dxfId="1940" priority="2042">
      <formula>IF(AND(AL1003&lt;0, RIGHT(TEXT(AL1003,"0.#"),1)="."),TRUE,FALSE)</formula>
    </cfRule>
  </conditionalFormatting>
  <conditionalFormatting sqref="Y1003:Y1004">
    <cfRule type="expression" dxfId="1939" priority="2037">
      <formula>IF(RIGHT(TEXT(Y1003,"0.#"),1)=".",FALSE,TRUE)</formula>
    </cfRule>
    <cfRule type="expression" dxfId="1938" priority="2038">
      <formula>IF(RIGHT(TEXT(Y1003,"0.#"),1)=".",TRUE,FALSE)</formula>
    </cfRule>
  </conditionalFormatting>
  <conditionalFormatting sqref="AL1038:AO1065">
    <cfRule type="expression" dxfId="1937" priority="2033">
      <formula>IF(AND(AL1038&gt;=0, RIGHT(TEXT(AL1038,"0.#"),1)&lt;&gt;"."),TRUE,FALSE)</formula>
    </cfRule>
    <cfRule type="expression" dxfId="1936" priority="2034">
      <formula>IF(AND(AL1038&gt;=0, RIGHT(TEXT(AL1038,"0.#"),1)="."),TRUE,FALSE)</formula>
    </cfRule>
    <cfRule type="expression" dxfId="1935" priority="2035">
      <formula>IF(AND(AL1038&lt;0, RIGHT(TEXT(AL1038,"0.#"),1)&lt;&gt;"."),TRUE,FALSE)</formula>
    </cfRule>
    <cfRule type="expression" dxfId="1934" priority="2036">
      <formula>IF(AND(AL1038&lt;0, RIGHT(TEXT(AL1038,"0.#"),1)="."),TRUE,FALSE)</formula>
    </cfRule>
  </conditionalFormatting>
  <conditionalFormatting sqref="Y1038:Y1065">
    <cfRule type="expression" dxfId="1933" priority="2031">
      <formula>IF(RIGHT(TEXT(Y1038,"0.#"),1)=".",FALSE,TRUE)</formula>
    </cfRule>
    <cfRule type="expression" dxfId="1932" priority="2032">
      <formula>IF(RIGHT(TEXT(Y1038,"0.#"),1)=".",TRUE,FALSE)</formula>
    </cfRule>
  </conditionalFormatting>
  <conditionalFormatting sqref="AL1036:AO1037">
    <cfRule type="expression" dxfId="1931" priority="2027">
      <formula>IF(AND(AL1036&gt;=0, RIGHT(TEXT(AL1036,"0.#"),1)&lt;&gt;"."),TRUE,FALSE)</formula>
    </cfRule>
    <cfRule type="expression" dxfId="1930" priority="2028">
      <formula>IF(AND(AL1036&gt;=0, RIGHT(TEXT(AL1036,"0.#"),1)="."),TRUE,FALSE)</formula>
    </cfRule>
    <cfRule type="expression" dxfId="1929" priority="2029">
      <formula>IF(AND(AL1036&lt;0, RIGHT(TEXT(AL1036,"0.#"),1)&lt;&gt;"."),TRUE,FALSE)</formula>
    </cfRule>
    <cfRule type="expression" dxfId="1928" priority="2030">
      <formula>IF(AND(AL1036&lt;0, RIGHT(TEXT(AL1036,"0.#"),1)="."),TRUE,FALSE)</formula>
    </cfRule>
  </conditionalFormatting>
  <conditionalFormatting sqref="Y1036:Y1037">
    <cfRule type="expression" dxfId="1927" priority="2025">
      <formula>IF(RIGHT(TEXT(Y1036,"0.#"),1)=".",FALSE,TRUE)</formula>
    </cfRule>
    <cfRule type="expression" dxfId="1926" priority="2026">
      <formula>IF(RIGHT(TEXT(Y1036,"0.#"),1)=".",TRUE,FALSE)</formula>
    </cfRule>
  </conditionalFormatting>
  <conditionalFormatting sqref="AL1071:AO1098">
    <cfRule type="expression" dxfId="1925" priority="2021">
      <formula>IF(AND(AL1071&gt;=0, RIGHT(TEXT(AL1071,"0.#"),1)&lt;&gt;"."),TRUE,FALSE)</formula>
    </cfRule>
    <cfRule type="expression" dxfId="1924" priority="2022">
      <formula>IF(AND(AL1071&gt;=0, RIGHT(TEXT(AL1071,"0.#"),1)="."),TRUE,FALSE)</formula>
    </cfRule>
    <cfRule type="expression" dxfId="1923" priority="2023">
      <formula>IF(AND(AL1071&lt;0, RIGHT(TEXT(AL1071,"0.#"),1)&lt;&gt;"."),TRUE,FALSE)</formula>
    </cfRule>
    <cfRule type="expression" dxfId="1922" priority="2024">
      <formula>IF(AND(AL1071&lt;0, RIGHT(TEXT(AL1071,"0.#"),1)="."),TRUE,FALSE)</formula>
    </cfRule>
  </conditionalFormatting>
  <conditionalFormatting sqref="Y1071:Y1098">
    <cfRule type="expression" dxfId="1921" priority="2019">
      <formula>IF(RIGHT(TEXT(Y1071,"0.#"),1)=".",FALSE,TRUE)</formula>
    </cfRule>
    <cfRule type="expression" dxfId="1920" priority="2020">
      <formula>IF(RIGHT(TEXT(Y1071,"0.#"),1)=".",TRUE,FALSE)</formula>
    </cfRule>
  </conditionalFormatting>
  <conditionalFormatting sqref="AL1069:AO1070">
    <cfRule type="expression" dxfId="1919" priority="2015">
      <formula>IF(AND(AL1069&gt;=0, RIGHT(TEXT(AL1069,"0.#"),1)&lt;&gt;"."),TRUE,FALSE)</formula>
    </cfRule>
    <cfRule type="expression" dxfId="1918" priority="2016">
      <formula>IF(AND(AL1069&gt;=0, RIGHT(TEXT(AL1069,"0.#"),1)="."),TRUE,FALSE)</formula>
    </cfRule>
    <cfRule type="expression" dxfId="1917" priority="2017">
      <formula>IF(AND(AL1069&lt;0, RIGHT(TEXT(AL1069,"0.#"),1)&lt;&gt;"."),TRUE,FALSE)</formula>
    </cfRule>
    <cfRule type="expression" dxfId="1916" priority="2018">
      <formula>IF(AND(AL1069&lt;0, RIGHT(TEXT(AL1069,"0.#"),1)="."),TRUE,FALSE)</formula>
    </cfRule>
  </conditionalFormatting>
  <conditionalFormatting sqref="Y1069:Y1070">
    <cfRule type="expression" dxfId="1915" priority="2013">
      <formula>IF(RIGHT(TEXT(Y1069,"0.#"),1)=".",FALSE,TRUE)</formula>
    </cfRule>
    <cfRule type="expression" dxfId="1914" priority="2014">
      <formula>IF(RIGHT(TEXT(Y1069,"0.#"),1)=".",TRUE,FALSE)</formula>
    </cfRule>
  </conditionalFormatting>
  <conditionalFormatting sqref="AE39">
    <cfRule type="expression" dxfId="1913" priority="2011">
      <formula>IF(RIGHT(TEXT(AE39,"0.#"),1)=".",FALSE,TRUE)</formula>
    </cfRule>
    <cfRule type="expression" dxfId="1912" priority="2012">
      <formula>IF(RIGHT(TEXT(AE39,"0.#"),1)=".",TRUE,FALSE)</formula>
    </cfRule>
  </conditionalFormatting>
  <conditionalFormatting sqref="AM41">
    <cfRule type="expression" dxfId="1911" priority="1995">
      <formula>IF(RIGHT(TEXT(AM41,"0.#"),1)=".",FALSE,TRUE)</formula>
    </cfRule>
    <cfRule type="expression" dxfId="1910" priority="1996">
      <formula>IF(RIGHT(TEXT(AM41,"0.#"),1)=".",TRUE,FALSE)</formula>
    </cfRule>
  </conditionalFormatting>
  <conditionalFormatting sqref="AE40">
    <cfRule type="expression" dxfId="1909" priority="2009">
      <formula>IF(RIGHT(TEXT(AE40,"0.#"),1)=".",FALSE,TRUE)</formula>
    </cfRule>
    <cfRule type="expression" dxfId="1908" priority="2010">
      <formula>IF(RIGHT(TEXT(AE40,"0.#"),1)=".",TRUE,FALSE)</formula>
    </cfRule>
  </conditionalFormatting>
  <conditionalFormatting sqref="AE41">
    <cfRule type="expression" dxfId="1907" priority="2007">
      <formula>IF(RIGHT(TEXT(AE41,"0.#"),1)=".",FALSE,TRUE)</formula>
    </cfRule>
    <cfRule type="expression" dxfId="1906" priority="2008">
      <formula>IF(RIGHT(TEXT(AE41,"0.#"),1)=".",TRUE,FALSE)</formula>
    </cfRule>
  </conditionalFormatting>
  <conditionalFormatting sqref="AI41">
    <cfRule type="expression" dxfId="1905" priority="2005">
      <formula>IF(RIGHT(TEXT(AI41,"0.#"),1)=".",FALSE,TRUE)</formula>
    </cfRule>
    <cfRule type="expression" dxfId="1904" priority="2006">
      <formula>IF(RIGHT(TEXT(AI41,"0.#"),1)=".",TRUE,FALSE)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P29:AC29">
    <cfRule type="expression" dxfId="721" priority="23">
      <formula>IF(RIGHT(TEXT(P29,"0.#"),1)=".",FALSE,TRUE)</formula>
    </cfRule>
    <cfRule type="expression" dxfId="720" priority="24">
      <formula>IF(RIGHT(TEXT(P29,"0.#"),1)=".",TRUE,FALSE)</formula>
    </cfRule>
  </conditionalFormatting>
  <conditionalFormatting sqref="P14:V14">
    <cfRule type="expression" dxfId="719" priority="21">
      <formula>IF(RIGHT(TEXT(P14,"0.#"),1)=".",FALSE,TRUE)</formula>
    </cfRule>
    <cfRule type="expression" dxfId="718" priority="22">
      <formula>IF(RIGHT(TEXT(P14,"0.#"),1)=".",TRUE,FALSE)</formula>
    </cfRule>
  </conditionalFormatting>
  <conditionalFormatting sqref="W14:AC14">
    <cfRule type="expression" dxfId="717" priority="19">
      <formula>IF(RIGHT(TEXT(W14,"0.#"),1)=".",FALSE,TRUE)</formula>
    </cfRule>
    <cfRule type="expression" dxfId="716" priority="20">
      <formula>IF(RIGHT(TEXT(W14,"0.#"),1)=".",TRUE,FALSE)</formula>
    </cfRule>
  </conditionalFormatting>
  <conditionalFormatting sqref="AD14:AJ14">
    <cfRule type="expression" dxfId="715" priority="17">
      <formula>IF(RIGHT(TEXT(AD14,"0.#"),1)=".",FALSE,TRUE)</formula>
    </cfRule>
    <cfRule type="expression" dxfId="714" priority="18">
      <formula>IF(RIGHT(TEXT(AD14,"0.#"),1)=".",TRUE,FALSE)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P23:V23">
    <cfRule type="expression" dxfId="711" priority="11">
      <formula>IF(RIGHT(TEXT(P23,"0.#"),1)=".",FALSE,TRUE)</formula>
    </cfRule>
    <cfRule type="expression" dxfId="710" priority="12">
      <formula>IF(RIGHT(TEXT(P23,"0.#"),1)=".",TRUE,FALSE)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海洋政策</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39"/>
      <c r="AA2" s="840"/>
      <c r="AB2" s="1030" t="s">
        <v>11</v>
      </c>
      <c r="AC2" s="1031"/>
      <c r="AD2" s="1032"/>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8"/>
      <c r="H4" s="663"/>
      <c r="I4" s="663"/>
      <c r="J4" s="663"/>
      <c r="K4" s="663"/>
      <c r="L4" s="663"/>
      <c r="M4" s="663"/>
      <c r="N4" s="663"/>
      <c r="O4" s="664"/>
      <c r="P4" s="104"/>
      <c r="Q4" s="560"/>
      <c r="R4" s="560"/>
      <c r="S4" s="560"/>
      <c r="T4" s="560"/>
      <c r="U4" s="560"/>
      <c r="V4" s="560"/>
      <c r="W4" s="560"/>
      <c r="X4" s="561"/>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665"/>
      <c r="H5" s="666"/>
      <c r="I5" s="666"/>
      <c r="J5" s="666"/>
      <c r="K5" s="666"/>
      <c r="L5" s="666"/>
      <c r="M5" s="666"/>
      <c r="N5" s="666"/>
      <c r="O5" s="667"/>
      <c r="P5" s="771"/>
      <c r="Q5" s="771"/>
      <c r="R5" s="771"/>
      <c r="S5" s="771"/>
      <c r="T5" s="771"/>
      <c r="U5" s="771"/>
      <c r="V5" s="771"/>
      <c r="W5" s="771"/>
      <c r="X5" s="772"/>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668"/>
      <c r="H6" s="669"/>
      <c r="I6" s="669"/>
      <c r="J6" s="669"/>
      <c r="K6" s="669"/>
      <c r="L6" s="669"/>
      <c r="M6" s="669"/>
      <c r="N6" s="669"/>
      <c r="O6" s="670"/>
      <c r="P6" s="562"/>
      <c r="Q6" s="562"/>
      <c r="R6" s="562"/>
      <c r="S6" s="562"/>
      <c r="T6" s="562"/>
      <c r="U6" s="562"/>
      <c r="V6" s="562"/>
      <c r="W6" s="562"/>
      <c r="X6" s="563"/>
      <c r="Y6" s="1017" t="s">
        <v>13</v>
      </c>
      <c r="Z6" s="1018"/>
      <c r="AA6" s="1019"/>
      <c r="AB6" s="597"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39"/>
      <c r="AA9" s="840"/>
      <c r="AB9" s="1030" t="s">
        <v>11</v>
      </c>
      <c r="AC9" s="1031"/>
      <c r="AD9" s="1032"/>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8"/>
      <c r="H11" s="663"/>
      <c r="I11" s="663"/>
      <c r="J11" s="663"/>
      <c r="K11" s="663"/>
      <c r="L11" s="663"/>
      <c r="M11" s="663"/>
      <c r="N11" s="663"/>
      <c r="O11" s="664"/>
      <c r="P11" s="104"/>
      <c r="Q11" s="560"/>
      <c r="R11" s="560"/>
      <c r="S11" s="560"/>
      <c r="T11" s="560"/>
      <c r="U11" s="560"/>
      <c r="V11" s="560"/>
      <c r="W11" s="560"/>
      <c r="X11" s="561"/>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665"/>
      <c r="H12" s="666"/>
      <c r="I12" s="666"/>
      <c r="J12" s="666"/>
      <c r="K12" s="666"/>
      <c r="L12" s="666"/>
      <c r="M12" s="666"/>
      <c r="N12" s="666"/>
      <c r="O12" s="667"/>
      <c r="P12" s="771"/>
      <c r="Q12" s="771"/>
      <c r="R12" s="771"/>
      <c r="S12" s="771"/>
      <c r="T12" s="771"/>
      <c r="U12" s="771"/>
      <c r="V12" s="771"/>
      <c r="W12" s="771"/>
      <c r="X12" s="772"/>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668"/>
      <c r="H13" s="669"/>
      <c r="I13" s="669"/>
      <c r="J13" s="669"/>
      <c r="K13" s="669"/>
      <c r="L13" s="669"/>
      <c r="M13" s="669"/>
      <c r="N13" s="669"/>
      <c r="O13" s="670"/>
      <c r="P13" s="562"/>
      <c r="Q13" s="562"/>
      <c r="R13" s="562"/>
      <c r="S13" s="562"/>
      <c r="T13" s="562"/>
      <c r="U13" s="562"/>
      <c r="V13" s="562"/>
      <c r="W13" s="562"/>
      <c r="X13" s="563"/>
      <c r="Y13" s="1017" t="s">
        <v>13</v>
      </c>
      <c r="Z13" s="1018"/>
      <c r="AA13" s="1019"/>
      <c r="AB13" s="597"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39"/>
      <c r="AA16" s="840"/>
      <c r="AB16" s="1030" t="s">
        <v>11</v>
      </c>
      <c r="AC16" s="1031"/>
      <c r="AD16" s="1032"/>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8"/>
      <c r="H18" s="663"/>
      <c r="I18" s="663"/>
      <c r="J18" s="663"/>
      <c r="K18" s="663"/>
      <c r="L18" s="663"/>
      <c r="M18" s="663"/>
      <c r="N18" s="663"/>
      <c r="O18" s="664"/>
      <c r="P18" s="104"/>
      <c r="Q18" s="560"/>
      <c r="R18" s="560"/>
      <c r="S18" s="560"/>
      <c r="T18" s="560"/>
      <c r="U18" s="560"/>
      <c r="V18" s="560"/>
      <c r="W18" s="560"/>
      <c r="X18" s="561"/>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665"/>
      <c r="H19" s="666"/>
      <c r="I19" s="666"/>
      <c r="J19" s="666"/>
      <c r="K19" s="666"/>
      <c r="L19" s="666"/>
      <c r="M19" s="666"/>
      <c r="N19" s="666"/>
      <c r="O19" s="667"/>
      <c r="P19" s="771"/>
      <c r="Q19" s="771"/>
      <c r="R19" s="771"/>
      <c r="S19" s="771"/>
      <c r="T19" s="771"/>
      <c r="U19" s="771"/>
      <c r="V19" s="771"/>
      <c r="W19" s="771"/>
      <c r="X19" s="772"/>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668"/>
      <c r="H20" s="669"/>
      <c r="I20" s="669"/>
      <c r="J20" s="669"/>
      <c r="K20" s="669"/>
      <c r="L20" s="669"/>
      <c r="M20" s="669"/>
      <c r="N20" s="669"/>
      <c r="O20" s="670"/>
      <c r="P20" s="562"/>
      <c r="Q20" s="562"/>
      <c r="R20" s="562"/>
      <c r="S20" s="562"/>
      <c r="T20" s="562"/>
      <c r="U20" s="562"/>
      <c r="V20" s="562"/>
      <c r="W20" s="562"/>
      <c r="X20" s="563"/>
      <c r="Y20" s="1017" t="s">
        <v>13</v>
      </c>
      <c r="Z20" s="1018"/>
      <c r="AA20" s="1019"/>
      <c r="AB20" s="597"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39"/>
      <c r="AA23" s="840"/>
      <c r="AB23" s="1030" t="s">
        <v>11</v>
      </c>
      <c r="AC23" s="1031"/>
      <c r="AD23" s="1032"/>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8"/>
      <c r="H25" s="663"/>
      <c r="I25" s="663"/>
      <c r="J25" s="663"/>
      <c r="K25" s="663"/>
      <c r="L25" s="663"/>
      <c r="M25" s="663"/>
      <c r="N25" s="663"/>
      <c r="O25" s="664"/>
      <c r="P25" s="104"/>
      <c r="Q25" s="560"/>
      <c r="R25" s="560"/>
      <c r="S25" s="560"/>
      <c r="T25" s="560"/>
      <c r="U25" s="560"/>
      <c r="V25" s="560"/>
      <c r="W25" s="560"/>
      <c r="X25" s="561"/>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665"/>
      <c r="H26" s="666"/>
      <c r="I26" s="666"/>
      <c r="J26" s="666"/>
      <c r="K26" s="666"/>
      <c r="L26" s="666"/>
      <c r="M26" s="666"/>
      <c r="N26" s="666"/>
      <c r="O26" s="667"/>
      <c r="P26" s="771"/>
      <c r="Q26" s="771"/>
      <c r="R26" s="771"/>
      <c r="S26" s="771"/>
      <c r="T26" s="771"/>
      <c r="U26" s="771"/>
      <c r="V26" s="771"/>
      <c r="W26" s="771"/>
      <c r="X26" s="772"/>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668"/>
      <c r="H27" s="669"/>
      <c r="I27" s="669"/>
      <c r="J27" s="669"/>
      <c r="K27" s="669"/>
      <c r="L27" s="669"/>
      <c r="M27" s="669"/>
      <c r="N27" s="669"/>
      <c r="O27" s="670"/>
      <c r="P27" s="562"/>
      <c r="Q27" s="562"/>
      <c r="R27" s="562"/>
      <c r="S27" s="562"/>
      <c r="T27" s="562"/>
      <c r="U27" s="562"/>
      <c r="V27" s="562"/>
      <c r="W27" s="562"/>
      <c r="X27" s="563"/>
      <c r="Y27" s="1017" t="s">
        <v>13</v>
      </c>
      <c r="Z27" s="1018"/>
      <c r="AA27" s="1019"/>
      <c r="AB27" s="597"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39"/>
      <c r="AA30" s="840"/>
      <c r="AB30" s="1030" t="s">
        <v>11</v>
      </c>
      <c r="AC30" s="1031"/>
      <c r="AD30" s="1032"/>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8"/>
      <c r="H32" s="663"/>
      <c r="I32" s="663"/>
      <c r="J32" s="663"/>
      <c r="K32" s="663"/>
      <c r="L32" s="663"/>
      <c r="M32" s="663"/>
      <c r="N32" s="663"/>
      <c r="O32" s="664"/>
      <c r="P32" s="104"/>
      <c r="Q32" s="560"/>
      <c r="R32" s="560"/>
      <c r="S32" s="560"/>
      <c r="T32" s="560"/>
      <c r="U32" s="560"/>
      <c r="V32" s="560"/>
      <c r="W32" s="560"/>
      <c r="X32" s="561"/>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665"/>
      <c r="H33" s="666"/>
      <c r="I33" s="666"/>
      <c r="J33" s="666"/>
      <c r="K33" s="666"/>
      <c r="L33" s="666"/>
      <c r="M33" s="666"/>
      <c r="N33" s="666"/>
      <c r="O33" s="667"/>
      <c r="P33" s="771"/>
      <c r="Q33" s="771"/>
      <c r="R33" s="771"/>
      <c r="S33" s="771"/>
      <c r="T33" s="771"/>
      <c r="U33" s="771"/>
      <c r="V33" s="771"/>
      <c r="W33" s="771"/>
      <c r="X33" s="772"/>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668"/>
      <c r="H34" s="669"/>
      <c r="I34" s="669"/>
      <c r="J34" s="669"/>
      <c r="K34" s="669"/>
      <c r="L34" s="669"/>
      <c r="M34" s="669"/>
      <c r="N34" s="669"/>
      <c r="O34" s="670"/>
      <c r="P34" s="562"/>
      <c r="Q34" s="562"/>
      <c r="R34" s="562"/>
      <c r="S34" s="562"/>
      <c r="T34" s="562"/>
      <c r="U34" s="562"/>
      <c r="V34" s="562"/>
      <c r="W34" s="562"/>
      <c r="X34" s="563"/>
      <c r="Y34" s="1017" t="s">
        <v>13</v>
      </c>
      <c r="Z34" s="1018"/>
      <c r="AA34" s="1019"/>
      <c r="AB34" s="597"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39"/>
      <c r="AA37" s="840"/>
      <c r="AB37" s="1030" t="s">
        <v>11</v>
      </c>
      <c r="AC37" s="1031"/>
      <c r="AD37" s="1032"/>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8"/>
      <c r="H39" s="663"/>
      <c r="I39" s="663"/>
      <c r="J39" s="663"/>
      <c r="K39" s="663"/>
      <c r="L39" s="663"/>
      <c r="M39" s="663"/>
      <c r="N39" s="663"/>
      <c r="O39" s="664"/>
      <c r="P39" s="104"/>
      <c r="Q39" s="560"/>
      <c r="R39" s="560"/>
      <c r="S39" s="560"/>
      <c r="T39" s="560"/>
      <c r="U39" s="560"/>
      <c r="V39" s="560"/>
      <c r="W39" s="560"/>
      <c r="X39" s="561"/>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665"/>
      <c r="H40" s="666"/>
      <c r="I40" s="666"/>
      <c r="J40" s="666"/>
      <c r="K40" s="666"/>
      <c r="L40" s="666"/>
      <c r="M40" s="666"/>
      <c r="N40" s="666"/>
      <c r="O40" s="667"/>
      <c r="P40" s="771"/>
      <c r="Q40" s="771"/>
      <c r="R40" s="771"/>
      <c r="S40" s="771"/>
      <c r="T40" s="771"/>
      <c r="U40" s="771"/>
      <c r="V40" s="771"/>
      <c r="W40" s="771"/>
      <c r="X40" s="772"/>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668"/>
      <c r="H41" s="669"/>
      <c r="I41" s="669"/>
      <c r="J41" s="669"/>
      <c r="K41" s="669"/>
      <c r="L41" s="669"/>
      <c r="M41" s="669"/>
      <c r="N41" s="669"/>
      <c r="O41" s="670"/>
      <c r="P41" s="562"/>
      <c r="Q41" s="562"/>
      <c r="R41" s="562"/>
      <c r="S41" s="562"/>
      <c r="T41" s="562"/>
      <c r="U41" s="562"/>
      <c r="V41" s="562"/>
      <c r="W41" s="562"/>
      <c r="X41" s="563"/>
      <c r="Y41" s="1017" t="s">
        <v>13</v>
      </c>
      <c r="Z41" s="1018"/>
      <c r="AA41" s="1019"/>
      <c r="AB41" s="597"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39"/>
      <c r="AA44" s="840"/>
      <c r="AB44" s="1030" t="s">
        <v>11</v>
      </c>
      <c r="AC44" s="1031"/>
      <c r="AD44" s="1032"/>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8"/>
      <c r="H46" s="663"/>
      <c r="I46" s="663"/>
      <c r="J46" s="663"/>
      <c r="K46" s="663"/>
      <c r="L46" s="663"/>
      <c r="M46" s="663"/>
      <c r="N46" s="663"/>
      <c r="O46" s="664"/>
      <c r="P46" s="104"/>
      <c r="Q46" s="560"/>
      <c r="R46" s="560"/>
      <c r="S46" s="560"/>
      <c r="T46" s="560"/>
      <c r="U46" s="560"/>
      <c r="V46" s="560"/>
      <c r="W46" s="560"/>
      <c r="X46" s="561"/>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665"/>
      <c r="H47" s="666"/>
      <c r="I47" s="666"/>
      <c r="J47" s="666"/>
      <c r="K47" s="666"/>
      <c r="L47" s="666"/>
      <c r="M47" s="666"/>
      <c r="N47" s="666"/>
      <c r="O47" s="667"/>
      <c r="P47" s="771"/>
      <c r="Q47" s="771"/>
      <c r="R47" s="771"/>
      <c r="S47" s="771"/>
      <c r="T47" s="771"/>
      <c r="U47" s="771"/>
      <c r="V47" s="771"/>
      <c r="W47" s="771"/>
      <c r="X47" s="772"/>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668"/>
      <c r="H48" s="669"/>
      <c r="I48" s="669"/>
      <c r="J48" s="669"/>
      <c r="K48" s="669"/>
      <c r="L48" s="669"/>
      <c r="M48" s="669"/>
      <c r="N48" s="669"/>
      <c r="O48" s="670"/>
      <c r="P48" s="562"/>
      <c r="Q48" s="562"/>
      <c r="R48" s="562"/>
      <c r="S48" s="562"/>
      <c r="T48" s="562"/>
      <c r="U48" s="562"/>
      <c r="V48" s="562"/>
      <c r="W48" s="562"/>
      <c r="X48" s="563"/>
      <c r="Y48" s="1017" t="s">
        <v>13</v>
      </c>
      <c r="Z48" s="1018"/>
      <c r="AA48" s="1019"/>
      <c r="AB48" s="597"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39"/>
      <c r="AA51" s="840"/>
      <c r="AB51" s="242" t="s">
        <v>11</v>
      </c>
      <c r="AC51" s="1031"/>
      <c r="AD51" s="1032"/>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8"/>
      <c r="H53" s="663"/>
      <c r="I53" s="663"/>
      <c r="J53" s="663"/>
      <c r="K53" s="663"/>
      <c r="L53" s="663"/>
      <c r="M53" s="663"/>
      <c r="N53" s="663"/>
      <c r="O53" s="664"/>
      <c r="P53" s="104"/>
      <c r="Q53" s="560"/>
      <c r="R53" s="560"/>
      <c r="S53" s="560"/>
      <c r="T53" s="560"/>
      <c r="U53" s="560"/>
      <c r="V53" s="560"/>
      <c r="W53" s="560"/>
      <c r="X53" s="561"/>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665"/>
      <c r="H54" s="666"/>
      <c r="I54" s="666"/>
      <c r="J54" s="666"/>
      <c r="K54" s="666"/>
      <c r="L54" s="666"/>
      <c r="M54" s="666"/>
      <c r="N54" s="666"/>
      <c r="O54" s="667"/>
      <c r="P54" s="771"/>
      <c r="Q54" s="771"/>
      <c r="R54" s="771"/>
      <c r="S54" s="771"/>
      <c r="T54" s="771"/>
      <c r="U54" s="771"/>
      <c r="V54" s="771"/>
      <c r="W54" s="771"/>
      <c r="X54" s="772"/>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668"/>
      <c r="H55" s="669"/>
      <c r="I55" s="669"/>
      <c r="J55" s="669"/>
      <c r="K55" s="669"/>
      <c r="L55" s="669"/>
      <c r="M55" s="669"/>
      <c r="N55" s="669"/>
      <c r="O55" s="670"/>
      <c r="P55" s="562"/>
      <c r="Q55" s="562"/>
      <c r="R55" s="562"/>
      <c r="S55" s="562"/>
      <c r="T55" s="562"/>
      <c r="U55" s="562"/>
      <c r="V55" s="562"/>
      <c r="W55" s="562"/>
      <c r="X55" s="563"/>
      <c r="Y55" s="1017" t="s">
        <v>13</v>
      </c>
      <c r="Z55" s="1018"/>
      <c r="AA55" s="1019"/>
      <c r="AB55" s="597"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39"/>
      <c r="AA58" s="840"/>
      <c r="AB58" s="1030" t="s">
        <v>11</v>
      </c>
      <c r="AC58" s="1031"/>
      <c r="AD58" s="1032"/>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8"/>
      <c r="H60" s="663"/>
      <c r="I60" s="663"/>
      <c r="J60" s="663"/>
      <c r="K60" s="663"/>
      <c r="L60" s="663"/>
      <c r="M60" s="663"/>
      <c r="N60" s="663"/>
      <c r="O60" s="664"/>
      <c r="P60" s="104"/>
      <c r="Q60" s="560"/>
      <c r="R60" s="560"/>
      <c r="S60" s="560"/>
      <c r="T60" s="560"/>
      <c r="U60" s="560"/>
      <c r="V60" s="560"/>
      <c r="W60" s="560"/>
      <c r="X60" s="561"/>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665"/>
      <c r="H61" s="666"/>
      <c r="I61" s="666"/>
      <c r="J61" s="666"/>
      <c r="K61" s="666"/>
      <c r="L61" s="666"/>
      <c r="M61" s="666"/>
      <c r="N61" s="666"/>
      <c r="O61" s="667"/>
      <c r="P61" s="771"/>
      <c r="Q61" s="771"/>
      <c r="R61" s="771"/>
      <c r="S61" s="771"/>
      <c r="T61" s="771"/>
      <c r="U61" s="771"/>
      <c r="V61" s="771"/>
      <c r="W61" s="771"/>
      <c r="X61" s="772"/>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668"/>
      <c r="H62" s="669"/>
      <c r="I62" s="669"/>
      <c r="J62" s="669"/>
      <c r="K62" s="669"/>
      <c r="L62" s="669"/>
      <c r="M62" s="669"/>
      <c r="N62" s="669"/>
      <c r="O62" s="670"/>
      <c r="P62" s="562"/>
      <c r="Q62" s="562"/>
      <c r="R62" s="562"/>
      <c r="S62" s="562"/>
      <c r="T62" s="562"/>
      <c r="U62" s="562"/>
      <c r="V62" s="562"/>
      <c r="W62" s="562"/>
      <c r="X62" s="563"/>
      <c r="Y62" s="1017" t="s">
        <v>13</v>
      </c>
      <c r="Z62" s="1018"/>
      <c r="AA62" s="1019"/>
      <c r="AB62" s="597"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39"/>
      <c r="AA65" s="840"/>
      <c r="AB65" s="1030" t="s">
        <v>11</v>
      </c>
      <c r="AC65" s="1031"/>
      <c r="AD65" s="1032"/>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8"/>
      <c r="H67" s="663"/>
      <c r="I67" s="663"/>
      <c r="J67" s="663"/>
      <c r="K67" s="663"/>
      <c r="L67" s="663"/>
      <c r="M67" s="663"/>
      <c r="N67" s="663"/>
      <c r="O67" s="664"/>
      <c r="P67" s="104"/>
      <c r="Q67" s="560"/>
      <c r="R67" s="560"/>
      <c r="S67" s="560"/>
      <c r="T67" s="560"/>
      <c r="U67" s="560"/>
      <c r="V67" s="560"/>
      <c r="W67" s="560"/>
      <c r="X67" s="561"/>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665"/>
      <c r="H68" s="666"/>
      <c r="I68" s="666"/>
      <c r="J68" s="666"/>
      <c r="K68" s="666"/>
      <c r="L68" s="666"/>
      <c r="M68" s="666"/>
      <c r="N68" s="666"/>
      <c r="O68" s="667"/>
      <c r="P68" s="771"/>
      <c r="Q68" s="771"/>
      <c r="R68" s="771"/>
      <c r="S68" s="771"/>
      <c r="T68" s="771"/>
      <c r="U68" s="771"/>
      <c r="V68" s="771"/>
      <c r="W68" s="771"/>
      <c r="X68" s="772"/>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668"/>
      <c r="H69" s="669"/>
      <c r="I69" s="669"/>
      <c r="J69" s="669"/>
      <c r="K69" s="669"/>
      <c r="L69" s="669"/>
      <c r="M69" s="669"/>
      <c r="N69" s="669"/>
      <c r="O69" s="670"/>
      <c r="P69" s="562"/>
      <c r="Q69" s="562"/>
      <c r="R69" s="562"/>
      <c r="S69" s="562"/>
      <c r="T69" s="562"/>
      <c r="U69" s="562"/>
      <c r="V69" s="562"/>
      <c r="W69" s="562"/>
      <c r="X69" s="563"/>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25" t="s">
        <v>17</v>
      </c>
      <c r="H3" s="679"/>
      <c r="I3" s="679"/>
      <c r="J3" s="679"/>
      <c r="K3" s="679"/>
      <c r="L3" s="678" t="s">
        <v>18</v>
      </c>
      <c r="M3" s="679"/>
      <c r="N3" s="679"/>
      <c r="O3" s="679"/>
      <c r="P3" s="679"/>
      <c r="Q3" s="679"/>
      <c r="R3" s="679"/>
      <c r="S3" s="679"/>
      <c r="T3" s="679"/>
      <c r="U3" s="679"/>
      <c r="V3" s="679"/>
      <c r="W3" s="679"/>
      <c r="X3" s="680"/>
      <c r="Y3" s="656" t="s">
        <v>19</v>
      </c>
      <c r="Z3" s="657"/>
      <c r="AA3" s="657"/>
      <c r="AB3" s="811"/>
      <c r="AC3" s="825" t="s">
        <v>17</v>
      </c>
      <c r="AD3" s="679"/>
      <c r="AE3" s="679"/>
      <c r="AF3" s="679"/>
      <c r="AG3" s="679"/>
      <c r="AH3" s="678" t="s">
        <v>18</v>
      </c>
      <c r="AI3" s="679"/>
      <c r="AJ3" s="679"/>
      <c r="AK3" s="679"/>
      <c r="AL3" s="679"/>
      <c r="AM3" s="679"/>
      <c r="AN3" s="679"/>
      <c r="AO3" s="679"/>
      <c r="AP3" s="679"/>
      <c r="AQ3" s="679"/>
      <c r="AR3" s="679"/>
      <c r="AS3" s="679"/>
      <c r="AT3" s="680"/>
      <c r="AU3" s="656" t="s">
        <v>19</v>
      </c>
      <c r="AV3" s="657"/>
      <c r="AW3" s="657"/>
      <c r="AX3" s="658"/>
    </row>
    <row r="4" spans="1:50" ht="24.75" customHeight="1">
      <c r="A4" s="1048"/>
      <c r="B4" s="1049"/>
      <c r="C4" s="1049"/>
      <c r="D4" s="1049"/>
      <c r="E4" s="1049"/>
      <c r="F4" s="1050"/>
      <c r="G4" s="681"/>
      <c r="H4" s="682"/>
      <c r="I4" s="682"/>
      <c r="J4" s="682"/>
      <c r="K4" s="683"/>
      <c r="L4" s="675"/>
      <c r="M4" s="676"/>
      <c r="N4" s="676"/>
      <c r="O4" s="676"/>
      <c r="P4" s="676"/>
      <c r="Q4" s="676"/>
      <c r="R4" s="676"/>
      <c r="S4" s="676"/>
      <c r="T4" s="676"/>
      <c r="U4" s="676"/>
      <c r="V4" s="676"/>
      <c r="W4" s="676"/>
      <c r="X4" s="677"/>
      <c r="Y4" s="388"/>
      <c r="Z4" s="389"/>
      <c r="AA4" s="389"/>
      <c r="AB4" s="818"/>
      <c r="AC4" s="681"/>
      <c r="AD4" s="682"/>
      <c r="AE4" s="682"/>
      <c r="AF4" s="682"/>
      <c r="AG4" s="683"/>
      <c r="AH4" s="675"/>
      <c r="AI4" s="676"/>
      <c r="AJ4" s="676"/>
      <c r="AK4" s="676"/>
      <c r="AL4" s="676"/>
      <c r="AM4" s="676"/>
      <c r="AN4" s="676"/>
      <c r="AO4" s="676"/>
      <c r="AP4" s="676"/>
      <c r="AQ4" s="676"/>
      <c r="AR4" s="676"/>
      <c r="AS4" s="676"/>
      <c r="AT4" s="677"/>
      <c r="AU4" s="388"/>
      <c r="AV4" s="389"/>
      <c r="AW4" s="389"/>
      <c r="AX4" s="390"/>
    </row>
    <row r="5" spans="1:50"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8"/>
      <c r="B14" s="1049"/>
      <c r="C14" s="1049"/>
      <c r="D14" s="1049"/>
      <c r="E14" s="1049"/>
      <c r="F14" s="105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48"/>
      <c r="B15" s="1049"/>
      <c r="C15" s="1049"/>
      <c r="D15" s="1049"/>
      <c r="E15" s="1049"/>
      <c r="F15" s="105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806"/>
    </row>
    <row r="16" spans="1:50" ht="25.5" customHeight="1">
      <c r="A16" s="1048"/>
      <c r="B16" s="1049"/>
      <c r="C16" s="1049"/>
      <c r="D16" s="1049"/>
      <c r="E16" s="1049"/>
      <c r="F16" s="1050"/>
      <c r="G16" s="825" t="s">
        <v>17</v>
      </c>
      <c r="H16" s="679"/>
      <c r="I16" s="679"/>
      <c r="J16" s="679"/>
      <c r="K16" s="679"/>
      <c r="L16" s="678" t="s">
        <v>18</v>
      </c>
      <c r="M16" s="679"/>
      <c r="N16" s="679"/>
      <c r="O16" s="679"/>
      <c r="P16" s="679"/>
      <c r="Q16" s="679"/>
      <c r="R16" s="679"/>
      <c r="S16" s="679"/>
      <c r="T16" s="679"/>
      <c r="U16" s="679"/>
      <c r="V16" s="679"/>
      <c r="W16" s="679"/>
      <c r="X16" s="680"/>
      <c r="Y16" s="656" t="s">
        <v>19</v>
      </c>
      <c r="Z16" s="657"/>
      <c r="AA16" s="657"/>
      <c r="AB16" s="811"/>
      <c r="AC16" s="825" t="s">
        <v>17</v>
      </c>
      <c r="AD16" s="679"/>
      <c r="AE16" s="679"/>
      <c r="AF16" s="679"/>
      <c r="AG16" s="679"/>
      <c r="AH16" s="678" t="s">
        <v>18</v>
      </c>
      <c r="AI16" s="679"/>
      <c r="AJ16" s="679"/>
      <c r="AK16" s="679"/>
      <c r="AL16" s="679"/>
      <c r="AM16" s="679"/>
      <c r="AN16" s="679"/>
      <c r="AO16" s="679"/>
      <c r="AP16" s="679"/>
      <c r="AQ16" s="679"/>
      <c r="AR16" s="679"/>
      <c r="AS16" s="679"/>
      <c r="AT16" s="680"/>
      <c r="AU16" s="656" t="s">
        <v>19</v>
      </c>
      <c r="AV16" s="657"/>
      <c r="AW16" s="657"/>
      <c r="AX16" s="658"/>
    </row>
    <row r="17" spans="1:50" ht="24.75" customHeight="1">
      <c r="A17" s="1048"/>
      <c r="B17" s="1049"/>
      <c r="C17" s="1049"/>
      <c r="D17" s="1049"/>
      <c r="E17" s="1049"/>
      <c r="F17" s="1050"/>
      <c r="G17" s="681"/>
      <c r="H17" s="682"/>
      <c r="I17" s="682"/>
      <c r="J17" s="682"/>
      <c r="K17" s="683"/>
      <c r="L17" s="675"/>
      <c r="M17" s="676"/>
      <c r="N17" s="676"/>
      <c r="O17" s="676"/>
      <c r="P17" s="676"/>
      <c r="Q17" s="676"/>
      <c r="R17" s="676"/>
      <c r="S17" s="676"/>
      <c r="T17" s="676"/>
      <c r="U17" s="676"/>
      <c r="V17" s="676"/>
      <c r="W17" s="676"/>
      <c r="X17" s="677"/>
      <c r="Y17" s="388"/>
      <c r="Z17" s="389"/>
      <c r="AA17" s="389"/>
      <c r="AB17" s="818"/>
      <c r="AC17" s="681"/>
      <c r="AD17" s="682"/>
      <c r="AE17" s="682"/>
      <c r="AF17" s="682"/>
      <c r="AG17" s="683"/>
      <c r="AH17" s="675"/>
      <c r="AI17" s="676"/>
      <c r="AJ17" s="676"/>
      <c r="AK17" s="676"/>
      <c r="AL17" s="676"/>
      <c r="AM17" s="676"/>
      <c r="AN17" s="676"/>
      <c r="AO17" s="676"/>
      <c r="AP17" s="676"/>
      <c r="AQ17" s="676"/>
      <c r="AR17" s="676"/>
      <c r="AS17" s="676"/>
      <c r="AT17" s="677"/>
      <c r="AU17" s="388"/>
      <c r="AV17" s="389"/>
      <c r="AW17" s="389"/>
      <c r="AX17" s="390"/>
    </row>
    <row r="18" spans="1:50"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8"/>
      <c r="B27" s="1049"/>
      <c r="C27" s="1049"/>
      <c r="D27" s="1049"/>
      <c r="E27" s="1049"/>
      <c r="F27" s="105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48"/>
      <c r="B28" s="1049"/>
      <c r="C28" s="1049"/>
      <c r="D28" s="1049"/>
      <c r="E28" s="1049"/>
      <c r="F28" s="105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806"/>
    </row>
    <row r="29" spans="1:50" ht="24.75" customHeight="1">
      <c r="A29" s="1048"/>
      <c r="B29" s="1049"/>
      <c r="C29" s="1049"/>
      <c r="D29" s="1049"/>
      <c r="E29" s="1049"/>
      <c r="F29" s="1050"/>
      <c r="G29" s="825" t="s">
        <v>17</v>
      </c>
      <c r="H29" s="679"/>
      <c r="I29" s="679"/>
      <c r="J29" s="679"/>
      <c r="K29" s="679"/>
      <c r="L29" s="678" t="s">
        <v>18</v>
      </c>
      <c r="M29" s="679"/>
      <c r="N29" s="679"/>
      <c r="O29" s="679"/>
      <c r="P29" s="679"/>
      <c r="Q29" s="679"/>
      <c r="R29" s="679"/>
      <c r="S29" s="679"/>
      <c r="T29" s="679"/>
      <c r="U29" s="679"/>
      <c r="V29" s="679"/>
      <c r="W29" s="679"/>
      <c r="X29" s="680"/>
      <c r="Y29" s="656" t="s">
        <v>19</v>
      </c>
      <c r="Z29" s="657"/>
      <c r="AA29" s="657"/>
      <c r="AB29" s="811"/>
      <c r="AC29" s="825" t="s">
        <v>17</v>
      </c>
      <c r="AD29" s="679"/>
      <c r="AE29" s="679"/>
      <c r="AF29" s="679"/>
      <c r="AG29" s="679"/>
      <c r="AH29" s="678" t="s">
        <v>18</v>
      </c>
      <c r="AI29" s="679"/>
      <c r="AJ29" s="679"/>
      <c r="AK29" s="679"/>
      <c r="AL29" s="679"/>
      <c r="AM29" s="679"/>
      <c r="AN29" s="679"/>
      <c r="AO29" s="679"/>
      <c r="AP29" s="679"/>
      <c r="AQ29" s="679"/>
      <c r="AR29" s="679"/>
      <c r="AS29" s="679"/>
      <c r="AT29" s="680"/>
      <c r="AU29" s="656" t="s">
        <v>19</v>
      </c>
      <c r="AV29" s="657"/>
      <c r="AW29" s="657"/>
      <c r="AX29" s="658"/>
    </row>
    <row r="30" spans="1:50" ht="24.75" customHeight="1">
      <c r="A30" s="1048"/>
      <c r="B30" s="1049"/>
      <c r="C30" s="1049"/>
      <c r="D30" s="1049"/>
      <c r="E30" s="1049"/>
      <c r="F30" s="1050"/>
      <c r="G30" s="681"/>
      <c r="H30" s="682"/>
      <c r="I30" s="682"/>
      <c r="J30" s="682"/>
      <c r="K30" s="683"/>
      <c r="L30" s="675"/>
      <c r="M30" s="676"/>
      <c r="N30" s="676"/>
      <c r="O30" s="676"/>
      <c r="P30" s="676"/>
      <c r="Q30" s="676"/>
      <c r="R30" s="676"/>
      <c r="S30" s="676"/>
      <c r="T30" s="676"/>
      <c r="U30" s="676"/>
      <c r="V30" s="676"/>
      <c r="W30" s="676"/>
      <c r="X30" s="677"/>
      <c r="Y30" s="388"/>
      <c r="Z30" s="389"/>
      <c r="AA30" s="389"/>
      <c r="AB30" s="818"/>
      <c r="AC30" s="681"/>
      <c r="AD30" s="682"/>
      <c r="AE30" s="682"/>
      <c r="AF30" s="682"/>
      <c r="AG30" s="683"/>
      <c r="AH30" s="675"/>
      <c r="AI30" s="676"/>
      <c r="AJ30" s="676"/>
      <c r="AK30" s="676"/>
      <c r="AL30" s="676"/>
      <c r="AM30" s="676"/>
      <c r="AN30" s="676"/>
      <c r="AO30" s="676"/>
      <c r="AP30" s="676"/>
      <c r="AQ30" s="676"/>
      <c r="AR30" s="676"/>
      <c r="AS30" s="676"/>
      <c r="AT30" s="677"/>
      <c r="AU30" s="388"/>
      <c r="AV30" s="389"/>
      <c r="AW30" s="389"/>
      <c r="AX30" s="390"/>
    </row>
    <row r="31" spans="1:50"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8"/>
      <c r="B40" s="1049"/>
      <c r="C40" s="1049"/>
      <c r="D40" s="1049"/>
      <c r="E40" s="1049"/>
      <c r="F40" s="105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48"/>
      <c r="B41" s="1049"/>
      <c r="C41" s="1049"/>
      <c r="D41" s="1049"/>
      <c r="E41" s="1049"/>
      <c r="F41" s="105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806"/>
    </row>
    <row r="42" spans="1:50" ht="24.75" customHeight="1">
      <c r="A42" s="1048"/>
      <c r="B42" s="1049"/>
      <c r="C42" s="1049"/>
      <c r="D42" s="1049"/>
      <c r="E42" s="1049"/>
      <c r="F42" s="1050"/>
      <c r="G42" s="825" t="s">
        <v>17</v>
      </c>
      <c r="H42" s="679"/>
      <c r="I42" s="679"/>
      <c r="J42" s="679"/>
      <c r="K42" s="679"/>
      <c r="L42" s="678" t="s">
        <v>18</v>
      </c>
      <c r="M42" s="679"/>
      <c r="N42" s="679"/>
      <c r="O42" s="679"/>
      <c r="P42" s="679"/>
      <c r="Q42" s="679"/>
      <c r="R42" s="679"/>
      <c r="S42" s="679"/>
      <c r="T42" s="679"/>
      <c r="U42" s="679"/>
      <c r="V42" s="679"/>
      <c r="W42" s="679"/>
      <c r="X42" s="680"/>
      <c r="Y42" s="656" t="s">
        <v>19</v>
      </c>
      <c r="Z42" s="657"/>
      <c r="AA42" s="657"/>
      <c r="AB42" s="811"/>
      <c r="AC42" s="825" t="s">
        <v>17</v>
      </c>
      <c r="AD42" s="679"/>
      <c r="AE42" s="679"/>
      <c r="AF42" s="679"/>
      <c r="AG42" s="679"/>
      <c r="AH42" s="678" t="s">
        <v>18</v>
      </c>
      <c r="AI42" s="679"/>
      <c r="AJ42" s="679"/>
      <c r="AK42" s="679"/>
      <c r="AL42" s="679"/>
      <c r="AM42" s="679"/>
      <c r="AN42" s="679"/>
      <c r="AO42" s="679"/>
      <c r="AP42" s="679"/>
      <c r="AQ42" s="679"/>
      <c r="AR42" s="679"/>
      <c r="AS42" s="679"/>
      <c r="AT42" s="680"/>
      <c r="AU42" s="656" t="s">
        <v>19</v>
      </c>
      <c r="AV42" s="657"/>
      <c r="AW42" s="657"/>
      <c r="AX42" s="658"/>
    </row>
    <row r="43" spans="1:50" ht="24.75" customHeight="1">
      <c r="A43" s="1048"/>
      <c r="B43" s="1049"/>
      <c r="C43" s="1049"/>
      <c r="D43" s="1049"/>
      <c r="E43" s="1049"/>
      <c r="F43" s="1050"/>
      <c r="G43" s="681"/>
      <c r="H43" s="682"/>
      <c r="I43" s="682"/>
      <c r="J43" s="682"/>
      <c r="K43" s="683"/>
      <c r="L43" s="675"/>
      <c r="M43" s="676"/>
      <c r="N43" s="676"/>
      <c r="O43" s="676"/>
      <c r="P43" s="676"/>
      <c r="Q43" s="676"/>
      <c r="R43" s="676"/>
      <c r="S43" s="676"/>
      <c r="T43" s="676"/>
      <c r="U43" s="676"/>
      <c r="V43" s="676"/>
      <c r="W43" s="676"/>
      <c r="X43" s="677"/>
      <c r="Y43" s="388"/>
      <c r="Z43" s="389"/>
      <c r="AA43" s="389"/>
      <c r="AB43" s="818"/>
      <c r="AC43" s="681"/>
      <c r="AD43" s="682"/>
      <c r="AE43" s="682"/>
      <c r="AF43" s="682"/>
      <c r="AG43" s="683"/>
      <c r="AH43" s="675"/>
      <c r="AI43" s="676"/>
      <c r="AJ43" s="676"/>
      <c r="AK43" s="676"/>
      <c r="AL43" s="676"/>
      <c r="AM43" s="676"/>
      <c r="AN43" s="676"/>
      <c r="AO43" s="676"/>
      <c r="AP43" s="676"/>
      <c r="AQ43" s="676"/>
      <c r="AR43" s="676"/>
      <c r="AS43" s="676"/>
      <c r="AT43" s="677"/>
      <c r="AU43" s="388"/>
      <c r="AV43" s="389"/>
      <c r="AW43" s="389"/>
      <c r="AX43" s="390"/>
    </row>
    <row r="44" spans="1:50"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806"/>
    </row>
    <row r="56" spans="1:50" ht="24.75" customHeight="1">
      <c r="A56" s="1048"/>
      <c r="B56" s="1049"/>
      <c r="C56" s="1049"/>
      <c r="D56" s="1049"/>
      <c r="E56" s="1049"/>
      <c r="F56" s="1050"/>
      <c r="G56" s="825" t="s">
        <v>17</v>
      </c>
      <c r="H56" s="679"/>
      <c r="I56" s="679"/>
      <c r="J56" s="679"/>
      <c r="K56" s="679"/>
      <c r="L56" s="678" t="s">
        <v>18</v>
      </c>
      <c r="M56" s="679"/>
      <c r="N56" s="679"/>
      <c r="O56" s="679"/>
      <c r="P56" s="679"/>
      <c r="Q56" s="679"/>
      <c r="R56" s="679"/>
      <c r="S56" s="679"/>
      <c r="T56" s="679"/>
      <c r="U56" s="679"/>
      <c r="V56" s="679"/>
      <c r="W56" s="679"/>
      <c r="X56" s="680"/>
      <c r="Y56" s="656" t="s">
        <v>19</v>
      </c>
      <c r="Z56" s="657"/>
      <c r="AA56" s="657"/>
      <c r="AB56" s="811"/>
      <c r="AC56" s="825" t="s">
        <v>17</v>
      </c>
      <c r="AD56" s="679"/>
      <c r="AE56" s="679"/>
      <c r="AF56" s="679"/>
      <c r="AG56" s="679"/>
      <c r="AH56" s="678" t="s">
        <v>18</v>
      </c>
      <c r="AI56" s="679"/>
      <c r="AJ56" s="679"/>
      <c r="AK56" s="679"/>
      <c r="AL56" s="679"/>
      <c r="AM56" s="679"/>
      <c r="AN56" s="679"/>
      <c r="AO56" s="679"/>
      <c r="AP56" s="679"/>
      <c r="AQ56" s="679"/>
      <c r="AR56" s="679"/>
      <c r="AS56" s="679"/>
      <c r="AT56" s="680"/>
      <c r="AU56" s="656" t="s">
        <v>19</v>
      </c>
      <c r="AV56" s="657"/>
      <c r="AW56" s="657"/>
      <c r="AX56" s="658"/>
    </row>
    <row r="57" spans="1:50" ht="24.75" customHeight="1">
      <c r="A57" s="1048"/>
      <c r="B57" s="1049"/>
      <c r="C57" s="1049"/>
      <c r="D57" s="1049"/>
      <c r="E57" s="1049"/>
      <c r="F57" s="1050"/>
      <c r="G57" s="681"/>
      <c r="H57" s="682"/>
      <c r="I57" s="682"/>
      <c r="J57" s="682"/>
      <c r="K57" s="683"/>
      <c r="L57" s="675"/>
      <c r="M57" s="676"/>
      <c r="N57" s="676"/>
      <c r="O57" s="676"/>
      <c r="P57" s="676"/>
      <c r="Q57" s="676"/>
      <c r="R57" s="676"/>
      <c r="S57" s="676"/>
      <c r="T57" s="676"/>
      <c r="U57" s="676"/>
      <c r="V57" s="676"/>
      <c r="W57" s="676"/>
      <c r="X57" s="677"/>
      <c r="Y57" s="388"/>
      <c r="Z57" s="389"/>
      <c r="AA57" s="389"/>
      <c r="AB57" s="818"/>
      <c r="AC57" s="681"/>
      <c r="AD57" s="682"/>
      <c r="AE57" s="682"/>
      <c r="AF57" s="682"/>
      <c r="AG57" s="683"/>
      <c r="AH57" s="675"/>
      <c r="AI57" s="676"/>
      <c r="AJ57" s="676"/>
      <c r="AK57" s="676"/>
      <c r="AL57" s="676"/>
      <c r="AM57" s="676"/>
      <c r="AN57" s="676"/>
      <c r="AO57" s="676"/>
      <c r="AP57" s="676"/>
      <c r="AQ57" s="676"/>
      <c r="AR57" s="676"/>
      <c r="AS57" s="676"/>
      <c r="AT57" s="677"/>
      <c r="AU57" s="388"/>
      <c r="AV57" s="389"/>
      <c r="AW57" s="389"/>
      <c r="AX57" s="390"/>
    </row>
    <row r="58" spans="1:50"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8"/>
      <c r="B67" s="1049"/>
      <c r="C67" s="1049"/>
      <c r="D67" s="1049"/>
      <c r="E67" s="1049"/>
      <c r="F67" s="105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48"/>
      <c r="B68" s="1049"/>
      <c r="C68" s="1049"/>
      <c r="D68" s="1049"/>
      <c r="E68" s="1049"/>
      <c r="F68" s="105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806"/>
    </row>
    <row r="69" spans="1:50" ht="25.5" customHeight="1">
      <c r="A69" s="1048"/>
      <c r="B69" s="1049"/>
      <c r="C69" s="1049"/>
      <c r="D69" s="1049"/>
      <c r="E69" s="1049"/>
      <c r="F69" s="1050"/>
      <c r="G69" s="825" t="s">
        <v>17</v>
      </c>
      <c r="H69" s="679"/>
      <c r="I69" s="679"/>
      <c r="J69" s="679"/>
      <c r="K69" s="679"/>
      <c r="L69" s="678" t="s">
        <v>18</v>
      </c>
      <c r="M69" s="679"/>
      <c r="N69" s="679"/>
      <c r="O69" s="679"/>
      <c r="P69" s="679"/>
      <c r="Q69" s="679"/>
      <c r="R69" s="679"/>
      <c r="S69" s="679"/>
      <c r="T69" s="679"/>
      <c r="U69" s="679"/>
      <c r="V69" s="679"/>
      <c r="W69" s="679"/>
      <c r="X69" s="680"/>
      <c r="Y69" s="656" t="s">
        <v>19</v>
      </c>
      <c r="Z69" s="657"/>
      <c r="AA69" s="657"/>
      <c r="AB69" s="811"/>
      <c r="AC69" s="825" t="s">
        <v>17</v>
      </c>
      <c r="AD69" s="679"/>
      <c r="AE69" s="679"/>
      <c r="AF69" s="679"/>
      <c r="AG69" s="679"/>
      <c r="AH69" s="678" t="s">
        <v>18</v>
      </c>
      <c r="AI69" s="679"/>
      <c r="AJ69" s="679"/>
      <c r="AK69" s="679"/>
      <c r="AL69" s="679"/>
      <c r="AM69" s="679"/>
      <c r="AN69" s="679"/>
      <c r="AO69" s="679"/>
      <c r="AP69" s="679"/>
      <c r="AQ69" s="679"/>
      <c r="AR69" s="679"/>
      <c r="AS69" s="679"/>
      <c r="AT69" s="680"/>
      <c r="AU69" s="656" t="s">
        <v>19</v>
      </c>
      <c r="AV69" s="657"/>
      <c r="AW69" s="657"/>
      <c r="AX69" s="658"/>
    </row>
    <row r="70" spans="1:50" ht="24.75" customHeight="1">
      <c r="A70" s="1048"/>
      <c r="B70" s="1049"/>
      <c r="C70" s="1049"/>
      <c r="D70" s="1049"/>
      <c r="E70" s="1049"/>
      <c r="F70" s="1050"/>
      <c r="G70" s="681"/>
      <c r="H70" s="682"/>
      <c r="I70" s="682"/>
      <c r="J70" s="682"/>
      <c r="K70" s="683"/>
      <c r="L70" s="675"/>
      <c r="M70" s="676"/>
      <c r="N70" s="676"/>
      <c r="O70" s="676"/>
      <c r="P70" s="676"/>
      <c r="Q70" s="676"/>
      <c r="R70" s="676"/>
      <c r="S70" s="676"/>
      <c r="T70" s="676"/>
      <c r="U70" s="676"/>
      <c r="V70" s="676"/>
      <c r="W70" s="676"/>
      <c r="X70" s="677"/>
      <c r="Y70" s="388"/>
      <c r="Z70" s="389"/>
      <c r="AA70" s="389"/>
      <c r="AB70" s="818"/>
      <c r="AC70" s="681"/>
      <c r="AD70" s="682"/>
      <c r="AE70" s="682"/>
      <c r="AF70" s="682"/>
      <c r="AG70" s="683"/>
      <c r="AH70" s="675"/>
      <c r="AI70" s="676"/>
      <c r="AJ70" s="676"/>
      <c r="AK70" s="676"/>
      <c r="AL70" s="676"/>
      <c r="AM70" s="676"/>
      <c r="AN70" s="676"/>
      <c r="AO70" s="676"/>
      <c r="AP70" s="676"/>
      <c r="AQ70" s="676"/>
      <c r="AR70" s="676"/>
      <c r="AS70" s="676"/>
      <c r="AT70" s="677"/>
      <c r="AU70" s="388"/>
      <c r="AV70" s="389"/>
      <c r="AW70" s="389"/>
      <c r="AX70" s="390"/>
    </row>
    <row r="71" spans="1:50"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8"/>
      <c r="B80" s="1049"/>
      <c r="C80" s="1049"/>
      <c r="D80" s="1049"/>
      <c r="E80" s="1049"/>
      <c r="F80" s="105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48"/>
      <c r="B81" s="1049"/>
      <c r="C81" s="1049"/>
      <c r="D81" s="1049"/>
      <c r="E81" s="1049"/>
      <c r="F81" s="105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806"/>
    </row>
    <row r="82" spans="1:50" ht="24.75" customHeight="1">
      <c r="A82" s="1048"/>
      <c r="B82" s="1049"/>
      <c r="C82" s="1049"/>
      <c r="D82" s="1049"/>
      <c r="E82" s="1049"/>
      <c r="F82" s="1050"/>
      <c r="G82" s="825" t="s">
        <v>17</v>
      </c>
      <c r="H82" s="679"/>
      <c r="I82" s="679"/>
      <c r="J82" s="679"/>
      <c r="K82" s="679"/>
      <c r="L82" s="678" t="s">
        <v>18</v>
      </c>
      <c r="M82" s="679"/>
      <c r="N82" s="679"/>
      <c r="O82" s="679"/>
      <c r="P82" s="679"/>
      <c r="Q82" s="679"/>
      <c r="R82" s="679"/>
      <c r="S82" s="679"/>
      <c r="T82" s="679"/>
      <c r="U82" s="679"/>
      <c r="V82" s="679"/>
      <c r="W82" s="679"/>
      <c r="X82" s="680"/>
      <c r="Y82" s="656" t="s">
        <v>19</v>
      </c>
      <c r="Z82" s="657"/>
      <c r="AA82" s="657"/>
      <c r="AB82" s="811"/>
      <c r="AC82" s="825" t="s">
        <v>17</v>
      </c>
      <c r="AD82" s="679"/>
      <c r="AE82" s="679"/>
      <c r="AF82" s="679"/>
      <c r="AG82" s="679"/>
      <c r="AH82" s="678" t="s">
        <v>18</v>
      </c>
      <c r="AI82" s="679"/>
      <c r="AJ82" s="679"/>
      <c r="AK82" s="679"/>
      <c r="AL82" s="679"/>
      <c r="AM82" s="679"/>
      <c r="AN82" s="679"/>
      <c r="AO82" s="679"/>
      <c r="AP82" s="679"/>
      <c r="AQ82" s="679"/>
      <c r="AR82" s="679"/>
      <c r="AS82" s="679"/>
      <c r="AT82" s="680"/>
      <c r="AU82" s="656" t="s">
        <v>19</v>
      </c>
      <c r="AV82" s="657"/>
      <c r="AW82" s="657"/>
      <c r="AX82" s="658"/>
    </row>
    <row r="83" spans="1:50" ht="24.75" customHeight="1">
      <c r="A83" s="1048"/>
      <c r="B83" s="1049"/>
      <c r="C83" s="1049"/>
      <c r="D83" s="1049"/>
      <c r="E83" s="1049"/>
      <c r="F83" s="1050"/>
      <c r="G83" s="681"/>
      <c r="H83" s="682"/>
      <c r="I83" s="682"/>
      <c r="J83" s="682"/>
      <c r="K83" s="683"/>
      <c r="L83" s="675"/>
      <c r="M83" s="676"/>
      <c r="N83" s="676"/>
      <c r="O83" s="676"/>
      <c r="P83" s="676"/>
      <c r="Q83" s="676"/>
      <c r="R83" s="676"/>
      <c r="S83" s="676"/>
      <c r="T83" s="676"/>
      <c r="U83" s="676"/>
      <c r="V83" s="676"/>
      <c r="W83" s="676"/>
      <c r="X83" s="677"/>
      <c r="Y83" s="388"/>
      <c r="Z83" s="389"/>
      <c r="AA83" s="389"/>
      <c r="AB83" s="818"/>
      <c r="AC83" s="681"/>
      <c r="AD83" s="682"/>
      <c r="AE83" s="682"/>
      <c r="AF83" s="682"/>
      <c r="AG83" s="683"/>
      <c r="AH83" s="675"/>
      <c r="AI83" s="676"/>
      <c r="AJ83" s="676"/>
      <c r="AK83" s="676"/>
      <c r="AL83" s="676"/>
      <c r="AM83" s="676"/>
      <c r="AN83" s="676"/>
      <c r="AO83" s="676"/>
      <c r="AP83" s="676"/>
      <c r="AQ83" s="676"/>
      <c r="AR83" s="676"/>
      <c r="AS83" s="676"/>
      <c r="AT83" s="677"/>
      <c r="AU83" s="388"/>
      <c r="AV83" s="389"/>
      <c r="AW83" s="389"/>
      <c r="AX83" s="390"/>
    </row>
    <row r="84" spans="1:50"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8"/>
      <c r="B93" s="1049"/>
      <c r="C93" s="1049"/>
      <c r="D93" s="1049"/>
      <c r="E93" s="1049"/>
      <c r="F93" s="105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48"/>
      <c r="B94" s="1049"/>
      <c r="C94" s="1049"/>
      <c r="D94" s="1049"/>
      <c r="E94" s="1049"/>
      <c r="F94" s="105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806"/>
    </row>
    <row r="95" spans="1:50" ht="24.75" customHeight="1">
      <c r="A95" s="1048"/>
      <c r="B95" s="1049"/>
      <c r="C95" s="1049"/>
      <c r="D95" s="1049"/>
      <c r="E95" s="1049"/>
      <c r="F95" s="1050"/>
      <c r="G95" s="825" t="s">
        <v>17</v>
      </c>
      <c r="H95" s="679"/>
      <c r="I95" s="679"/>
      <c r="J95" s="679"/>
      <c r="K95" s="679"/>
      <c r="L95" s="678" t="s">
        <v>18</v>
      </c>
      <c r="M95" s="679"/>
      <c r="N95" s="679"/>
      <c r="O95" s="679"/>
      <c r="P95" s="679"/>
      <c r="Q95" s="679"/>
      <c r="R95" s="679"/>
      <c r="S95" s="679"/>
      <c r="T95" s="679"/>
      <c r="U95" s="679"/>
      <c r="V95" s="679"/>
      <c r="W95" s="679"/>
      <c r="X95" s="680"/>
      <c r="Y95" s="656" t="s">
        <v>19</v>
      </c>
      <c r="Z95" s="657"/>
      <c r="AA95" s="657"/>
      <c r="AB95" s="811"/>
      <c r="AC95" s="825" t="s">
        <v>17</v>
      </c>
      <c r="AD95" s="679"/>
      <c r="AE95" s="679"/>
      <c r="AF95" s="679"/>
      <c r="AG95" s="679"/>
      <c r="AH95" s="678" t="s">
        <v>18</v>
      </c>
      <c r="AI95" s="679"/>
      <c r="AJ95" s="679"/>
      <c r="AK95" s="679"/>
      <c r="AL95" s="679"/>
      <c r="AM95" s="679"/>
      <c r="AN95" s="679"/>
      <c r="AO95" s="679"/>
      <c r="AP95" s="679"/>
      <c r="AQ95" s="679"/>
      <c r="AR95" s="679"/>
      <c r="AS95" s="679"/>
      <c r="AT95" s="680"/>
      <c r="AU95" s="656" t="s">
        <v>19</v>
      </c>
      <c r="AV95" s="657"/>
      <c r="AW95" s="657"/>
      <c r="AX95" s="658"/>
    </row>
    <row r="96" spans="1:50" ht="24.75" customHeight="1">
      <c r="A96" s="1048"/>
      <c r="B96" s="1049"/>
      <c r="C96" s="1049"/>
      <c r="D96" s="1049"/>
      <c r="E96" s="1049"/>
      <c r="F96" s="1050"/>
      <c r="G96" s="681"/>
      <c r="H96" s="682"/>
      <c r="I96" s="682"/>
      <c r="J96" s="682"/>
      <c r="K96" s="683"/>
      <c r="L96" s="675"/>
      <c r="M96" s="676"/>
      <c r="N96" s="676"/>
      <c r="O96" s="676"/>
      <c r="P96" s="676"/>
      <c r="Q96" s="676"/>
      <c r="R96" s="676"/>
      <c r="S96" s="676"/>
      <c r="T96" s="676"/>
      <c r="U96" s="676"/>
      <c r="V96" s="676"/>
      <c r="W96" s="676"/>
      <c r="X96" s="677"/>
      <c r="Y96" s="388"/>
      <c r="Z96" s="389"/>
      <c r="AA96" s="389"/>
      <c r="AB96" s="818"/>
      <c r="AC96" s="681"/>
      <c r="AD96" s="682"/>
      <c r="AE96" s="682"/>
      <c r="AF96" s="682"/>
      <c r="AG96" s="683"/>
      <c r="AH96" s="675"/>
      <c r="AI96" s="676"/>
      <c r="AJ96" s="676"/>
      <c r="AK96" s="676"/>
      <c r="AL96" s="676"/>
      <c r="AM96" s="676"/>
      <c r="AN96" s="676"/>
      <c r="AO96" s="676"/>
      <c r="AP96" s="676"/>
      <c r="AQ96" s="676"/>
      <c r="AR96" s="676"/>
      <c r="AS96" s="676"/>
      <c r="AT96" s="677"/>
      <c r="AU96" s="388"/>
      <c r="AV96" s="389"/>
      <c r="AW96" s="389"/>
      <c r="AX96" s="390"/>
    </row>
    <row r="97" spans="1:50"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6"/>
    </row>
    <row r="109" spans="1:50" ht="24.75" customHeight="1">
      <c r="A109" s="1048"/>
      <c r="B109" s="1049"/>
      <c r="C109" s="1049"/>
      <c r="D109" s="1049"/>
      <c r="E109" s="1049"/>
      <c r="F109" s="1050"/>
      <c r="G109" s="825" t="s">
        <v>17</v>
      </c>
      <c r="H109" s="679"/>
      <c r="I109" s="679"/>
      <c r="J109" s="679"/>
      <c r="K109" s="679"/>
      <c r="L109" s="678" t="s">
        <v>18</v>
      </c>
      <c r="M109" s="679"/>
      <c r="N109" s="679"/>
      <c r="O109" s="679"/>
      <c r="P109" s="679"/>
      <c r="Q109" s="679"/>
      <c r="R109" s="679"/>
      <c r="S109" s="679"/>
      <c r="T109" s="679"/>
      <c r="U109" s="679"/>
      <c r="V109" s="679"/>
      <c r="W109" s="679"/>
      <c r="X109" s="680"/>
      <c r="Y109" s="656" t="s">
        <v>19</v>
      </c>
      <c r="Z109" s="657"/>
      <c r="AA109" s="657"/>
      <c r="AB109" s="811"/>
      <c r="AC109" s="825" t="s">
        <v>17</v>
      </c>
      <c r="AD109" s="679"/>
      <c r="AE109" s="679"/>
      <c r="AF109" s="679"/>
      <c r="AG109" s="679"/>
      <c r="AH109" s="678" t="s">
        <v>18</v>
      </c>
      <c r="AI109" s="679"/>
      <c r="AJ109" s="679"/>
      <c r="AK109" s="679"/>
      <c r="AL109" s="679"/>
      <c r="AM109" s="679"/>
      <c r="AN109" s="679"/>
      <c r="AO109" s="679"/>
      <c r="AP109" s="679"/>
      <c r="AQ109" s="679"/>
      <c r="AR109" s="679"/>
      <c r="AS109" s="679"/>
      <c r="AT109" s="680"/>
      <c r="AU109" s="656" t="s">
        <v>19</v>
      </c>
      <c r="AV109" s="657"/>
      <c r="AW109" s="657"/>
      <c r="AX109" s="658"/>
    </row>
    <row r="110" spans="1:50" ht="24.75" customHeight="1">
      <c r="A110" s="1048"/>
      <c r="B110" s="1049"/>
      <c r="C110" s="1049"/>
      <c r="D110" s="1049"/>
      <c r="E110" s="1049"/>
      <c r="F110" s="1050"/>
      <c r="G110" s="681"/>
      <c r="H110" s="682"/>
      <c r="I110" s="682"/>
      <c r="J110" s="682"/>
      <c r="K110" s="683"/>
      <c r="L110" s="675"/>
      <c r="M110" s="676"/>
      <c r="N110" s="676"/>
      <c r="O110" s="676"/>
      <c r="P110" s="676"/>
      <c r="Q110" s="676"/>
      <c r="R110" s="676"/>
      <c r="S110" s="676"/>
      <c r="T110" s="676"/>
      <c r="U110" s="676"/>
      <c r="V110" s="676"/>
      <c r="W110" s="676"/>
      <c r="X110" s="677"/>
      <c r="Y110" s="388"/>
      <c r="Z110" s="389"/>
      <c r="AA110" s="389"/>
      <c r="AB110" s="818"/>
      <c r="AC110" s="681"/>
      <c r="AD110" s="682"/>
      <c r="AE110" s="682"/>
      <c r="AF110" s="682"/>
      <c r="AG110" s="683"/>
      <c r="AH110" s="675"/>
      <c r="AI110" s="676"/>
      <c r="AJ110" s="676"/>
      <c r="AK110" s="676"/>
      <c r="AL110" s="676"/>
      <c r="AM110" s="676"/>
      <c r="AN110" s="676"/>
      <c r="AO110" s="676"/>
      <c r="AP110" s="676"/>
      <c r="AQ110" s="676"/>
      <c r="AR110" s="676"/>
      <c r="AS110" s="676"/>
      <c r="AT110" s="677"/>
      <c r="AU110" s="388"/>
      <c r="AV110" s="389"/>
      <c r="AW110" s="389"/>
      <c r="AX110" s="390"/>
    </row>
    <row r="111" spans="1:50"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8"/>
      <c r="B120" s="1049"/>
      <c r="C120" s="1049"/>
      <c r="D120" s="1049"/>
      <c r="E120" s="1049"/>
      <c r="F120" s="105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48"/>
      <c r="B121" s="1049"/>
      <c r="C121" s="1049"/>
      <c r="D121" s="1049"/>
      <c r="E121" s="1049"/>
      <c r="F121" s="105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6"/>
    </row>
    <row r="122" spans="1:50" ht="25.5" customHeight="1">
      <c r="A122" s="1048"/>
      <c r="B122" s="1049"/>
      <c r="C122" s="1049"/>
      <c r="D122" s="1049"/>
      <c r="E122" s="1049"/>
      <c r="F122" s="1050"/>
      <c r="G122" s="825" t="s">
        <v>17</v>
      </c>
      <c r="H122" s="679"/>
      <c r="I122" s="679"/>
      <c r="J122" s="679"/>
      <c r="K122" s="679"/>
      <c r="L122" s="678" t="s">
        <v>18</v>
      </c>
      <c r="M122" s="679"/>
      <c r="N122" s="679"/>
      <c r="O122" s="679"/>
      <c r="P122" s="679"/>
      <c r="Q122" s="679"/>
      <c r="R122" s="679"/>
      <c r="S122" s="679"/>
      <c r="T122" s="679"/>
      <c r="U122" s="679"/>
      <c r="V122" s="679"/>
      <c r="W122" s="679"/>
      <c r="X122" s="680"/>
      <c r="Y122" s="656" t="s">
        <v>19</v>
      </c>
      <c r="Z122" s="657"/>
      <c r="AA122" s="657"/>
      <c r="AB122" s="811"/>
      <c r="AC122" s="825" t="s">
        <v>17</v>
      </c>
      <c r="AD122" s="679"/>
      <c r="AE122" s="679"/>
      <c r="AF122" s="679"/>
      <c r="AG122" s="679"/>
      <c r="AH122" s="678" t="s">
        <v>18</v>
      </c>
      <c r="AI122" s="679"/>
      <c r="AJ122" s="679"/>
      <c r="AK122" s="679"/>
      <c r="AL122" s="679"/>
      <c r="AM122" s="679"/>
      <c r="AN122" s="679"/>
      <c r="AO122" s="679"/>
      <c r="AP122" s="679"/>
      <c r="AQ122" s="679"/>
      <c r="AR122" s="679"/>
      <c r="AS122" s="679"/>
      <c r="AT122" s="680"/>
      <c r="AU122" s="656" t="s">
        <v>19</v>
      </c>
      <c r="AV122" s="657"/>
      <c r="AW122" s="657"/>
      <c r="AX122" s="658"/>
    </row>
    <row r="123" spans="1:50" ht="24.75" customHeight="1">
      <c r="A123" s="1048"/>
      <c r="B123" s="1049"/>
      <c r="C123" s="1049"/>
      <c r="D123" s="1049"/>
      <c r="E123" s="1049"/>
      <c r="F123" s="1050"/>
      <c r="G123" s="681"/>
      <c r="H123" s="682"/>
      <c r="I123" s="682"/>
      <c r="J123" s="682"/>
      <c r="K123" s="683"/>
      <c r="L123" s="675"/>
      <c r="M123" s="676"/>
      <c r="N123" s="676"/>
      <c r="O123" s="676"/>
      <c r="P123" s="676"/>
      <c r="Q123" s="676"/>
      <c r="R123" s="676"/>
      <c r="S123" s="676"/>
      <c r="T123" s="676"/>
      <c r="U123" s="676"/>
      <c r="V123" s="676"/>
      <c r="W123" s="676"/>
      <c r="X123" s="677"/>
      <c r="Y123" s="388"/>
      <c r="Z123" s="389"/>
      <c r="AA123" s="389"/>
      <c r="AB123" s="818"/>
      <c r="AC123" s="681"/>
      <c r="AD123" s="682"/>
      <c r="AE123" s="682"/>
      <c r="AF123" s="682"/>
      <c r="AG123" s="683"/>
      <c r="AH123" s="675"/>
      <c r="AI123" s="676"/>
      <c r="AJ123" s="676"/>
      <c r="AK123" s="676"/>
      <c r="AL123" s="676"/>
      <c r="AM123" s="676"/>
      <c r="AN123" s="676"/>
      <c r="AO123" s="676"/>
      <c r="AP123" s="676"/>
      <c r="AQ123" s="676"/>
      <c r="AR123" s="676"/>
      <c r="AS123" s="676"/>
      <c r="AT123" s="677"/>
      <c r="AU123" s="388"/>
      <c r="AV123" s="389"/>
      <c r="AW123" s="389"/>
      <c r="AX123" s="390"/>
    </row>
    <row r="124" spans="1:50"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8"/>
      <c r="B133" s="1049"/>
      <c r="C133" s="1049"/>
      <c r="D133" s="1049"/>
      <c r="E133" s="1049"/>
      <c r="F133" s="105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48"/>
      <c r="B134" s="1049"/>
      <c r="C134" s="1049"/>
      <c r="D134" s="1049"/>
      <c r="E134" s="1049"/>
      <c r="F134" s="105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6"/>
    </row>
    <row r="135" spans="1:50" ht="24.75" customHeight="1">
      <c r="A135" s="1048"/>
      <c r="B135" s="1049"/>
      <c r="C135" s="1049"/>
      <c r="D135" s="1049"/>
      <c r="E135" s="1049"/>
      <c r="F135" s="1050"/>
      <c r="G135" s="825" t="s">
        <v>17</v>
      </c>
      <c r="H135" s="679"/>
      <c r="I135" s="679"/>
      <c r="J135" s="679"/>
      <c r="K135" s="679"/>
      <c r="L135" s="678" t="s">
        <v>18</v>
      </c>
      <c r="M135" s="679"/>
      <c r="N135" s="679"/>
      <c r="O135" s="679"/>
      <c r="P135" s="679"/>
      <c r="Q135" s="679"/>
      <c r="R135" s="679"/>
      <c r="S135" s="679"/>
      <c r="T135" s="679"/>
      <c r="U135" s="679"/>
      <c r="V135" s="679"/>
      <c r="W135" s="679"/>
      <c r="X135" s="680"/>
      <c r="Y135" s="656" t="s">
        <v>19</v>
      </c>
      <c r="Z135" s="657"/>
      <c r="AA135" s="657"/>
      <c r="AB135" s="811"/>
      <c r="AC135" s="825" t="s">
        <v>17</v>
      </c>
      <c r="AD135" s="679"/>
      <c r="AE135" s="679"/>
      <c r="AF135" s="679"/>
      <c r="AG135" s="679"/>
      <c r="AH135" s="678" t="s">
        <v>18</v>
      </c>
      <c r="AI135" s="679"/>
      <c r="AJ135" s="679"/>
      <c r="AK135" s="679"/>
      <c r="AL135" s="679"/>
      <c r="AM135" s="679"/>
      <c r="AN135" s="679"/>
      <c r="AO135" s="679"/>
      <c r="AP135" s="679"/>
      <c r="AQ135" s="679"/>
      <c r="AR135" s="679"/>
      <c r="AS135" s="679"/>
      <c r="AT135" s="680"/>
      <c r="AU135" s="656" t="s">
        <v>19</v>
      </c>
      <c r="AV135" s="657"/>
      <c r="AW135" s="657"/>
      <c r="AX135" s="658"/>
    </row>
    <row r="136" spans="1:50" ht="24.75" customHeight="1">
      <c r="A136" s="1048"/>
      <c r="B136" s="1049"/>
      <c r="C136" s="1049"/>
      <c r="D136" s="1049"/>
      <c r="E136" s="1049"/>
      <c r="F136" s="1050"/>
      <c r="G136" s="681"/>
      <c r="H136" s="682"/>
      <c r="I136" s="682"/>
      <c r="J136" s="682"/>
      <c r="K136" s="683"/>
      <c r="L136" s="675"/>
      <c r="M136" s="676"/>
      <c r="N136" s="676"/>
      <c r="O136" s="676"/>
      <c r="P136" s="676"/>
      <c r="Q136" s="676"/>
      <c r="R136" s="676"/>
      <c r="S136" s="676"/>
      <c r="T136" s="676"/>
      <c r="U136" s="676"/>
      <c r="V136" s="676"/>
      <c r="W136" s="676"/>
      <c r="X136" s="677"/>
      <c r="Y136" s="388"/>
      <c r="Z136" s="389"/>
      <c r="AA136" s="389"/>
      <c r="AB136" s="818"/>
      <c r="AC136" s="681"/>
      <c r="AD136" s="682"/>
      <c r="AE136" s="682"/>
      <c r="AF136" s="682"/>
      <c r="AG136" s="683"/>
      <c r="AH136" s="675"/>
      <c r="AI136" s="676"/>
      <c r="AJ136" s="676"/>
      <c r="AK136" s="676"/>
      <c r="AL136" s="676"/>
      <c r="AM136" s="676"/>
      <c r="AN136" s="676"/>
      <c r="AO136" s="676"/>
      <c r="AP136" s="676"/>
      <c r="AQ136" s="676"/>
      <c r="AR136" s="676"/>
      <c r="AS136" s="676"/>
      <c r="AT136" s="677"/>
      <c r="AU136" s="388"/>
      <c r="AV136" s="389"/>
      <c r="AW136" s="389"/>
      <c r="AX136" s="390"/>
    </row>
    <row r="137" spans="1:50"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8"/>
      <c r="B146" s="1049"/>
      <c r="C146" s="1049"/>
      <c r="D146" s="1049"/>
      <c r="E146" s="1049"/>
      <c r="F146" s="105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48"/>
      <c r="B147" s="1049"/>
      <c r="C147" s="1049"/>
      <c r="D147" s="1049"/>
      <c r="E147" s="1049"/>
      <c r="F147" s="105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6"/>
    </row>
    <row r="148" spans="1:50" ht="24.75" customHeight="1">
      <c r="A148" s="1048"/>
      <c r="B148" s="1049"/>
      <c r="C148" s="1049"/>
      <c r="D148" s="1049"/>
      <c r="E148" s="1049"/>
      <c r="F148" s="1050"/>
      <c r="G148" s="825" t="s">
        <v>17</v>
      </c>
      <c r="H148" s="679"/>
      <c r="I148" s="679"/>
      <c r="J148" s="679"/>
      <c r="K148" s="679"/>
      <c r="L148" s="678" t="s">
        <v>18</v>
      </c>
      <c r="M148" s="679"/>
      <c r="N148" s="679"/>
      <c r="O148" s="679"/>
      <c r="P148" s="679"/>
      <c r="Q148" s="679"/>
      <c r="R148" s="679"/>
      <c r="S148" s="679"/>
      <c r="T148" s="679"/>
      <c r="U148" s="679"/>
      <c r="V148" s="679"/>
      <c r="W148" s="679"/>
      <c r="X148" s="680"/>
      <c r="Y148" s="656" t="s">
        <v>19</v>
      </c>
      <c r="Z148" s="657"/>
      <c r="AA148" s="657"/>
      <c r="AB148" s="811"/>
      <c r="AC148" s="825" t="s">
        <v>17</v>
      </c>
      <c r="AD148" s="679"/>
      <c r="AE148" s="679"/>
      <c r="AF148" s="679"/>
      <c r="AG148" s="679"/>
      <c r="AH148" s="678" t="s">
        <v>18</v>
      </c>
      <c r="AI148" s="679"/>
      <c r="AJ148" s="679"/>
      <c r="AK148" s="679"/>
      <c r="AL148" s="679"/>
      <c r="AM148" s="679"/>
      <c r="AN148" s="679"/>
      <c r="AO148" s="679"/>
      <c r="AP148" s="679"/>
      <c r="AQ148" s="679"/>
      <c r="AR148" s="679"/>
      <c r="AS148" s="679"/>
      <c r="AT148" s="680"/>
      <c r="AU148" s="656" t="s">
        <v>19</v>
      </c>
      <c r="AV148" s="657"/>
      <c r="AW148" s="657"/>
      <c r="AX148" s="658"/>
    </row>
    <row r="149" spans="1:50" ht="24.75" customHeight="1">
      <c r="A149" s="1048"/>
      <c r="B149" s="1049"/>
      <c r="C149" s="1049"/>
      <c r="D149" s="1049"/>
      <c r="E149" s="1049"/>
      <c r="F149" s="1050"/>
      <c r="G149" s="681"/>
      <c r="H149" s="682"/>
      <c r="I149" s="682"/>
      <c r="J149" s="682"/>
      <c r="K149" s="683"/>
      <c r="L149" s="675"/>
      <c r="M149" s="676"/>
      <c r="N149" s="676"/>
      <c r="O149" s="676"/>
      <c r="P149" s="676"/>
      <c r="Q149" s="676"/>
      <c r="R149" s="676"/>
      <c r="S149" s="676"/>
      <c r="T149" s="676"/>
      <c r="U149" s="676"/>
      <c r="V149" s="676"/>
      <c r="W149" s="676"/>
      <c r="X149" s="677"/>
      <c r="Y149" s="388"/>
      <c r="Z149" s="389"/>
      <c r="AA149" s="389"/>
      <c r="AB149" s="818"/>
      <c r="AC149" s="681"/>
      <c r="AD149" s="682"/>
      <c r="AE149" s="682"/>
      <c r="AF149" s="682"/>
      <c r="AG149" s="683"/>
      <c r="AH149" s="675"/>
      <c r="AI149" s="676"/>
      <c r="AJ149" s="676"/>
      <c r="AK149" s="676"/>
      <c r="AL149" s="676"/>
      <c r="AM149" s="676"/>
      <c r="AN149" s="676"/>
      <c r="AO149" s="676"/>
      <c r="AP149" s="676"/>
      <c r="AQ149" s="676"/>
      <c r="AR149" s="676"/>
      <c r="AS149" s="676"/>
      <c r="AT149" s="677"/>
      <c r="AU149" s="388"/>
      <c r="AV149" s="389"/>
      <c r="AW149" s="389"/>
      <c r="AX149" s="390"/>
    </row>
    <row r="150" spans="1:50"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6"/>
    </row>
    <row r="162" spans="1:50" ht="24.75" customHeight="1">
      <c r="A162" s="1048"/>
      <c r="B162" s="1049"/>
      <c r="C162" s="1049"/>
      <c r="D162" s="1049"/>
      <c r="E162" s="1049"/>
      <c r="F162" s="1050"/>
      <c r="G162" s="825" t="s">
        <v>17</v>
      </c>
      <c r="H162" s="679"/>
      <c r="I162" s="679"/>
      <c r="J162" s="679"/>
      <c r="K162" s="679"/>
      <c r="L162" s="678" t="s">
        <v>18</v>
      </c>
      <c r="M162" s="679"/>
      <c r="N162" s="679"/>
      <c r="O162" s="679"/>
      <c r="P162" s="679"/>
      <c r="Q162" s="679"/>
      <c r="R162" s="679"/>
      <c r="S162" s="679"/>
      <c r="T162" s="679"/>
      <c r="U162" s="679"/>
      <c r="V162" s="679"/>
      <c r="W162" s="679"/>
      <c r="X162" s="680"/>
      <c r="Y162" s="656" t="s">
        <v>19</v>
      </c>
      <c r="Z162" s="657"/>
      <c r="AA162" s="657"/>
      <c r="AB162" s="811"/>
      <c r="AC162" s="825" t="s">
        <v>17</v>
      </c>
      <c r="AD162" s="679"/>
      <c r="AE162" s="679"/>
      <c r="AF162" s="679"/>
      <c r="AG162" s="679"/>
      <c r="AH162" s="678" t="s">
        <v>18</v>
      </c>
      <c r="AI162" s="679"/>
      <c r="AJ162" s="679"/>
      <c r="AK162" s="679"/>
      <c r="AL162" s="679"/>
      <c r="AM162" s="679"/>
      <c r="AN162" s="679"/>
      <c r="AO162" s="679"/>
      <c r="AP162" s="679"/>
      <c r="AQ162" s="679"/>
      <c r="AR162" s="679"/>
      <c r="AS162" s="679"/>
      <c r="AT162" s="680"/>
      <c r="AU162" s="656" t="s">
        <v>19</v>
      </c>
      <c r="AV162" s="657"/>
      <c r="AW162" s="657"/>
      <c r="AX162" s="658"/>
    </row>
    <row r="163" spans="1:50" ht="24.75" customHeight="1">
      <c r="A163" s="1048"/>
      <c r="B163" s="1049"/>
      <c r="C163" s="1049"/>
      <c r="D163" s="1049"/>
      <c r="E163" s="1049"/>
      <c r="F163" s="1050"/>
      <c r="G163" s="681"/>
      <c r="H163" s="682"/>
      <c r="I163" s="682"/>
      <c r="J163" s="682"/>
      <c r="K163" s="683"/>
      <c r="L163" s="675"/>
      <c r="M163" s="676"/>
      <c r="N163" s="676"/>
      <c r="O163" s="676"/>
      <c r="P163" s="676"/>
      <c r="Q163" s="676"/>
      <c r="R163" s="676"/>
      <c r="S163" s="676"/>
      <c r="T163" s="676"/>
      <c r="U163" s="676"/>
      <c r="V163" s="676"/>
      <c r="W163" s="676"/>
      <c r="X163" s="677"/>
      <c r="Y163" s="388"/>
      <c r="Z163" s="389"/>
      <c r="AA163" s="389"/>
      <c r="AB163" s="818"/>
      <c r="AC163" s="681"/>
      <c r="AD163" s="682"/>
      <c r="AE163" s="682"/>
      <c r="AF163" s="682"/>
      <c r="AG163" s="683"/>
      <c r="AH163" s="675"/>
      <c r="AI163" s="676"/>
      <c r="AJ163" s="676"/>
      <c r="AK163" s="676"/>
      <c r="AL163" s="676"/>
      <c r="AM163" s="676"/>
      <c r="AN163" s="676"/>
      <c r="AO163" s="676"/>
      <c r="AP163" s="676"/>
      <c r="AQ163" s="676"/>
      <c r="AR163" s="676"/>
      <c r="AS163" s="676"/>
      <c r="AT163" s="677"/>
      <c r="AU163" s="388"/>
      <c r="AV163" s="389"/>
      <c r="AW163" s="389"/>
      <c r="AX163" s="390"/>
    </row>
    <row r="164" spans="1:50"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8"/>
      <c r="B173" s="1049"/>
      <c r="C173" s="1049"/>
      <c r="D173" s="1049"/>
      <c r="E173" s="1049"/>
      <c r="F173" s="105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48"/>
      <c r="B174" s="1049"/>
      <c r="C174" s="1049"/>
      <c r="D174" s="1049"/>
      <c r="E174" s="1049"/>
      <c r="F174" s="105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6"/>
    </row>
    <row r="175" spans="1:50" ht="25.5" customHeight="1">
      <c r="A175" s="1048"/>
      <c r="B175" s="1049"/>
      <c r="C175" s="1049"/>
      <c r="D175" s="1049"/>
      <c r="E175" s="1049"/>
      <c r="F175" s="1050"/>
      <c r="G175" s="825" t="s">
        <v>17</v>
      </c>
      <c r="H175" s="679"/>
      <c r="I175" s="679"/>
      <c r="J175" s="679"/>
      <c r="K175" s="679"/>
      <c r="L175" s="678" t="s">
        <v>18</v>
      </c>
      <c r="M175" s="679"/>
      <c r="N175" s="679"/>
      <c r="O175" s="679"/>
      <c r="P175" s="679"/>
      <c r="Q175" s="679"/>
      <c r="R175" s="679"/>
      <c r="S175" s="679"/>
      <c r="T175" s="679"/>
      <c r="U175" s="679"/>
      <c r="V175" s="679"/>
      <c r="W175" s="679"/>
      <c r="X175" s="680"/>
      <c r="Y175" s="656" t="s">
        <v>19</v>
      </c>
      <c r="Z175" s="657"/>
      <c r="AA175" s="657"/>
      <c r="AB175" s="811"/>
      <c r="AC175" s="825" t="s">
        <v>17</v>
      </c>
      <c r="AD175" s="679"/>
      <c r="AE175" s="679"/>
      <c r="AF175" s="679"/>
      <c r="AG175" s="679"/>
      <c r="AH175" s="678" t="s">
        <v>18</v>
      </c>
      <c r="AI175" s="679"/>
      <c r="AJ175" s="679"/>
      <c r="AK175" s="679"/>
      <c r="AL175" s="679"/>
      <c r="AM175" s="679"/>
      <c r="AN175" s="679"/>
      <c r="AO175" s="679"/>
      <c r="AP175" s="679"/>
      <c r="AQ175" s="679"/>
      <c r="AR175" s="679"/>
      <c r="AS175" s="679"/>
      <c r="AT175" s="680"/>
      <c r="AU175" s="656" t="s">
        <v>19</v>
      </c>
      <c r="AV175" s="657"/>
      <c r="AW175" s="657"/>
      <c r="AX175" s="658"/>
    </row>
    <row r="176" spans="1:50" ht="24.75" customHeight="1">
      <c r="A176" s="1048"/>
      <c r="B176" s="1049"/>
      <c r="C176" s="1049"/>
      <c r="D176" s="1049"/>
      <c r="E176" s="1049"/>
      <c r="F176" s="1050"/>
      <c r="G176" s="681"/>
      <c r="H176" s="682"/>
      <c r="I176" s="682"/>
      <c r="J176" s="682"/>
      <c r="K176" s="683"/>
      <c r="L176" s="675"/>
      <c r="M176" s="676"/>
      <c r="N176" s="676"/>
      <c r="O176" s="676"/>
      <c r="P176" s="676"/>
      <c r="Q176" s="676"/>
      <c r="R176" s="676"/>
      <c r="S176" s="676"/>
      <c r="T176" s="676"/>
      <c r="U176" s="676"/>
      <c r="V176" s="676"/>
      <c r="W176" s="676"/>
      <c r="X176" s="677"/>
      <c r="Y176" s="388"/>
      <c r="Z176" s="389"/>
      <c r="AA176" s="389"/>
      <c r="AB176" s="818"/>
      <c r="AC176" s="681"/>
      <c r="AD176" s="682"/>
      <c r="AE176" s="682"/>
      <c r="AF176" s="682"/>
      <c r="AG176" s="683"/>
      <c r="AH176" s="675"/>
      <c r="AI176" s="676"/>
      <c r="AJ176" s="676"/>
      <c r="AK176" s="676"/>
      <c r="AL176" s="676"/>
      <c r="AM176" s="676"/>
      <c r="AN176" s="676"/>
      <c r="AO176" s="676"/>
      <c r="AP176" s="676"/>
      <c r="AQ176" s="676"/>
      <c r="AR176" s="676"/>
      <c r="AS176" s="676"/>
      <c r="AT176" s="677"/>
      <c r="AU176" s="388"/>
      <c r="AV176" s="389"/>
      <c r="AW176" s="389"/>
      <c r="AX176" s="390"/>
    </row>
    <row r="177" spans="1:50"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8"/>
      <c r="B186" s="1049"/>
      <c r="C186" s="1049"/>
      <c r="D186" s="1049"/>
      <c r="E186" s="1049"/>
      <c r="F186" s="105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48"/>
      <c r="B187" s="1049"/>
      <c r="C187" s="1049"/>
      <c r="D187" s="1049"/>
      <c r="E187" s="1049"/>
      <c r="F187" s="105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6"/>
    </row>
    <row r="188" spans="1:50" ht="24.75" customHeight="1">
      <c r="A188" s="1048"/>
      <c r="B188" s="1049"/>
      <c r="C188" s="1049"/>
      <c r="D188" s="1049"/>
      <c r="E188" s="1049"/>
      <c r="F188" s="1050"/>
      <c r="G188" s="825" t="s">
        <v>17</v>
      </c>
      <c r="H188" s="679"/>
      <c r="I188" s="679"/>
      <c r="J188" s="679"/>
      <c r="K188" s="679"/>
      <c r="L188" s="678" t="s">
        <v>18</v>
      </c>
      <c r="M188" s="679"/>
      <c r="N188" s="679"/>
      <c r="O188" s="679"/>
      <c r="P188" s="679"/>
      <c r="Q188" s="679"/>
      <c r="R188" s="679"/>
      <c r="S188" s="679"/>
      <c r="T188" s="679"/>
      <c r="U188" s="679"/>
      <c r="V188" s="679"/>
      <c r="W188" s="679"/>
      <c r="X188" s="680"/>
      <c r="Y188" s="656" t="s">
        <v>19</v>
      </c>
      <c r="Z188" s="657"/>
      <c r="AA188" s="657"/>
      <c r="AB188" s="811"/>
      <c r="AC188" s="825" t="s">
        <v>17</v>
      </c>
      <c r="AD188" s="679"/>
      <c r="AE188" s="679"/>
      <c r="AF188" s="679"/>
      <c r="AG188" s="679"/>
      <c r="AH188" s="678" t="s">
        <v>18</v>
      </c>
      <c r="AI188" s="679"/>
      <c r="AJ188" s="679"/>
      <c r="AK188" s="679"/>
      <c r="AL188" s="679"/>
      <c r="AM188" s="679"/>
      <c r="AN188" s="679"/>
      <c r="AO188" s="679"/>
      <c r="AP188" s="679"/>
      <c r="AQ188" s="679"/>
      <c r="AR188" s="679"/>
      <c r="AS188" s="679"/>
      <c r="AT188" s="680"/>
      <c r="AU188" s="656" t="s">
        <v>19</v>
      </c>
      <c r="AV188" s="657"/>
      <c r="AW188" s="657"/>
      <c r="AX188" s="658"/>
    </row>
    <row r="189" spans="1:50" ht="24.75" customHeight="1">
      <c r="A189" s="1048"/>
      <c r="B189" s="1049"/>
      <c r="C189" s="1049"/>
      <c r="D189" s="1049"/>
      <c r="E189" s="1049"/>
      <c r="F189" s="1050"/>
      <c r="G189" s="681"/>
      <c r="H189" s="682"/>
      <c r="I189" s="682"/>
      <c r="J189" s="682"/>
      <c r="K189" s="683"/>
      <c r="L189" s="675"/>
      <c r="M189" s="676"/>
      <c r="N189" s="676"/>
      <c r="O189" s="676"/>
      <c r="P189" s="676"/>
      <c r="Q189" s="676"/>
      <c r="R189" s="676"/>
      <c r="S189" s="676"/>
      <c r="T189" s="676"/>
      <c r="U189" s="676"/>
      <c r="V189" s="676"/>
      <c r="W189" s="676"/>
      <c r="X189" s="677"/>
      <c r="Y189" s="388"/>
      <c r="Z189" s="389"/>
      <c r="AA189" s="389"/>
      <c r="AB189" s="818"/>
      <c r="AC189" s="681"/>
      <c r="AD189" s="682"/>
      <c r="AE189" s="682"/>
      <c r="AF189" s="682"/>
      <c r="AG189" s="683"/>
      <c r="AH189" s="675"/>
      <c r="AI189" s="676"/>
      <c r="AJ189" s="676"/>
      <c r="AK189" s="676"/>
      <c r="AL189" s="676"/>
      <c r="AM189" s="676"/>
      <c r="AN189" s="676"/>
      <c r="AO189" s="676"/>
      <c r="AP189" s="676"/>
      <c r="AQ189" s="676"/>
      <c r="AR189" s="676"/>
      <c r="AS189" s="676"/>
      <c r="AT189" s="677"/>
      <c r="AU189" s="388"/>
      <c r="AV189" s="389"/>
      <c r="AW189" s="389"/>
      <c r="AX189" s="390"/>
    </row>
    <row r="190" spans="1:50"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8"/>
      <c r="B199" s="1049"/>
      <c r="C199" s="1049"/>
      <c r="D199" s="1049"/>
      <c r="E199" s="1049"/>
      <c r="F199" s="105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48"/>
      <c r="B200" s="1049"/>
      <c r="C200" s="1049"/>
      <c r="D200" s="1049"/>
      <c r="E200" s="1049"/>
      <c r="F200" s="105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6"/>
    </row>
    <row r="201" spans="1:50" ht="24.75" customHeight="1">
      <c r="A201" s="1048"/>
      <c r="B201" s="1049"/>
      <c r="C201" s="1049"/>
      <c r="D201" s="1049"/>
      <c r="E201" s="1049"/>
      <c r="F201" s="1050"/>
      <c r="G201" s="825" t="s">
        <v>17</v>
      </c>
      <c r="H201" s="679"/>
      <c r="I201" s="679"/>
      <c r="J201" s="679"/>
      <c r="K201" s="679"/>
      <c r="L201" s="678" t="s">
        <v>18</v>
      </c>
      <c r="M201" s="679"/>
      <c r="N201" s="679"/>
      <c r="O201" s="679"/>
      <c r="P201" s="679"/>
      <c r="Q201" s="679"/>
      <c r="R201" s="679"/>
      <c r="S201" s="679"/>
      <c r="T201" s="679"/>
      <c r="U201" s="679"/>
      <c r="V201" s="679"/>
      <c r="W201" s="679"/>
      <c r="X201" s="680"/>
      <c r="Y201" s="656" t="s">
        <v>19</v>
      </c>
      <c r="Z201" s="657"/>
      <c r="AA201" s="657"/>
      <c r="AB201" s="811"/>
      <c r="AC201" s="825" t="s">
        <v>17</v>
      </c>
      <c r="AD201" s="679"/>
      <c r="AE201" s="679"/>
      <c r="AF201" s="679"/>
      <c r="AG201" s="679"/>
      <c r="AH201" s="678" t="s">
        <v>18</v>
      </c>
      <c r="AI201" s="679"/>
      <c r="AJ201" s="679"/>
      <c r="AK201" s="679"/>
      <c r="AL201" s="679"/>
      <c r="AM201" s="679"/>
      <c r="AN201" s="679"/>
      <c r="AO201" s="679"/>
      <c r="AP201" s="679"/>
      <c r="AQ201" s="679"/>
      <c r="AR201" s="679"/>
      <c r="AS201" s="679"/>
      <c r="AT201" s="680"/>
      <c r="AU201" s="656" t="s">
        <v>19</v>
      </c>
      <c r="AV201" s="657"/>
      <c r="AW201" s="657"/>
      <c r="AX201" s="658"/>
    </row>
    <row r="202" spans="1:50" ht="24.75" customHeight="1">
      <c r="A202" s="1048"/>
      <c r="B202" s="1049"/>
      <c r="C202" s="1049"/>
      <c r="D202" s="1049"/>
      <c r="E202" s="1049"/>
      <c r="F202" s="1050"/>
      <c r="G202" s="681"/>
      <c r="H202" s="682"/>
      <c r="I202" s="682"/>
      <c r="J202" s="682"/>
      <c r="K202" s="683"/>
      <c r="L202" s="675"/>
      <c r="M202" s="676"/>
      <c r="N202" s="676"/>
      <c r="O202" s="676"/>
      <c r="P202" s="676"/>
      <c r="Q202" s="676"/>
      <c r="R202" s="676"/>
      <c r="S202" s="676"/>
      <c r="T202" s="676"/>
      <c r="U202" s="676"/>
      <c r="V202" s="676"/>
      <c r="W202" s="676"/>
      <c r="X202" s="677"/>
      <c r="Y202" s="388"/>
      <c r="Z202" s="389"/>
      <c r="AA202" s="389"/>
      <c r="AB202" s="818"/>
      <c r="AC202" s="681"/>
      <c r="AD202" s="682"/>
      <c r="AE202" s="682"/>
      <c r="AF202" s="682"/>
      <c r="AG202" s="683"/>
      <c r="AH202" s="675"/>
      <c r="AI202" s="676"/>
      <c r="AJ202" s="676"/>
      <c r="AK202" s="676"/>
      <c r="AL202" s="676"/>
      <c r="AM202" s="676"/>
      <c r="AN202" s="676"/>
      <c r="AO202" s="676"/>
      <c r="AP202" s="676"/>
      <c r="AQ202" s="676"/>
      <c r="AR202" s="676"/>
      <c r="AS202" s="676"/>
      <c r="AT202" s="677"/>
      <c r="AU202" s="388"/>
      <c r="AV202" s="389"/>
      <c r="AW202" s="389"/>
      <c r="AX202" s="390"/>
    </row>
    <row r="203" spans="1:50"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6"/>
    </row>
    <row r="215" spans="1:50" ht="24.75" customHeight="1">
      <c r="A215" s="1048"/>
      <c r="B215" s="1049"/>
      <c r="C215" s="1049"/>
      <c r="D215" s="1049"/>
      <c r="E215" s="1049"/>
      <c r="F215" s="1050"/>
      <c r="G215" s="825" t="s">
        <v>17</v>
      </c>
      <c r="H215" s="679"/>
      <c r="I215" s="679"/>
      <c r="J215" s="679"/>
      <c r="K215" s="679"/>
      <c r="L215" s="678" t="s">
        <v>18</v>
      </c>
      <c r="M215" s="679"/>
      <c r="N215" s="679"/>
      <c r="O215" s="679"/>
      <c r="P215" s="679"/>
      <c r="Q215" s="679"/>
      <c r="R215" s="679"/>
      <c r="S215" s="679"/>
      <c r="T215" s="679"/>
      <c r="U215" s="679"/>
      <c r="V215" s="679"/>
      <c r="W215" s="679"/>
      <c r="X215" s="680"/>
      <c r="Y215" s="656" t="s">
        <v>19</v>
      </c>
      <c r="Z215" s="657"/>
      <c r="AA215" s="657"/>
      <c r="AB215" s="811"/>
      <c r="AC215" s="825" t="s">
        <v>17</v>
      </c>
      <c r="AD215" s="679"/>
      <c r="AE215" s="679"/>
      <c r="AF215" s="679"/>
      <c r="AG215" s="679"/>
      <c r="AH215" s="678" t="s">
        <v>18</v>
      </c>
      <c r="AI215" s="679"/>
      <c r="AJ215" s="679"/>
      <c r="AK215" s="679"/>
      <c r="AL215" s="679"/>
      <c r="AM215" s="679"/>
      <c r="AN215" s="679"/>
      <c r="AO215" s="679"/>
      <c r="AP215" s="679"/>
      <c r="AQ215" s="679"/>
      <c r="AR215" s="679"/>
      <c r="AS215" s="679"/>
      <c r="AT215" s="680"/>
      <c r="AU215" s="656" t="s">
        <v>19</v>
      </c>
      <c r="AV215" s="657"/>
      <c r="AW215" s="657"/>
      <c r="AX215" s="658"/>
    </row>
    <row r="216" spans="1:50" ht="24.75" customHeight="1">
      <c r="A216" s="1048"/>
      <c r="B216" s="1049"/>
      <c r="C216" s="1049"/>
      <c r="D216" s="1049"/>
      <c r="E216" s="1049"/>
      <c r="F216" s="1050"/>
      <c r="G216" s="681"/>
      <c r="H216" s="682"/>
      <c r="I216" s="682"/>
      <c r="J216" s="682"/>
      <c r="K216" s="683"/>
      <c r="L216" s="675"/>
      <c r="M216" s="676"/>
      <c r="N216" s="676"/>
      <c r="O216" s="676"/>
      <c r="P216" s="676"/>
      <c r="Q216" s="676"/>
      <c r="R216" s="676"/>
      <c r="S216" s="676"/>
      <c r="T216" s="676"/>
      <c r="U216" s="676"/>
      <c r="V216" s="676"/>
      <c r="W216" s="676"/>
      <c r="X216" s="677"/>
      <c r="Y216" s="388"/>
      <c r="Z216" s="389"/>
      <c r="AA216" s="389"/>
      <c r="AB216" s="818"/>
      <c r="AC216" s="681"/>
      <c r="AD216" s="682"/>
      <c r="AE216" s="682"/>
      <c r="AF216" s="682"/>
      <c r="AG216" s="683"/>
      <c r="AH216" s="675"/>
      <c r="AI216" s="676"/>
      <c r="AJ216" s="676"/>
      <c r="AK216" s="676"/>
      <c r="AL216" s="676"/>
      <c r="AM216" s="676"/>
      <c r="AN216" s="676"/>
      <c r="AO216" s="676"/>
      <c r="AP216" s="676"/>
      <c r="AQ216" s="676"/>
      <c r="AR216" s="676"/>
      <c r="AS216" s="676"/>
      <c r="AT216" s="677"/>
      <c r="AU216" s="388"/>
      <c r="AV216" s="389"/>
      <c r="AW216" s="389"/>
      <c r="AX216" s="390"/>
    </row>
    <row r="217" spans="1:50"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8"/>
      <c r="B226" s="1049"/>
      <c r="C226" s="1049"/>
      <c r="D226" s="1049"/>
      <c r="E226" s="1049"/>
      <c r="F226" s="105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48"/>
      <c r="B227" s="1049"/>
      <c r="C227" s="1049"/>
      <c r="D227" s="1049"/>
      <c r="E227" s="1049"/>
      <c r="F227" s="105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6"/>
    </row>
    <row r="228" spans="1:50" ht="25.5" customHeight="1">
      <c r="A228" s="1048"/>
      <c r="B228" s="1049"/>
      <c r="C228" s="1049"/>
      <c r="D228" s="1049"/>
      <c r="E228" s="1049"/>
      <c r="F228" s="1050"/>
      <c r="G228" s="825" t="s">
        <v>17</v>
      </c>
      <c r="H228" s="679"/>
      <c r="I228" s="679"/>
      <c r="J228" s="679"/>
      <c r="K228" s="679"/>
      <c r="L228" s="678" t="s">
        <v>18</v>
      </c>
      <c r="M228" s="679"/>
      <c r="N228" s="679"/>
      <c r="O228" s="679"/>
      <c r="P228" s="679"/>
      <c r="Q228" s="679"/>
      <c r="R228" s="679"/>
      <c r="S228" s="679"/>
      <c r="T228" s="679"/>
      <c r="U228" s="679"/>
      <c r="V228" s="679"/>
      <c r="W228" s="679"/>
      <c r="X228" s="680"/>
      <c r="Y228" s="656" t="s">
        <v>19</v>
      </c>
      <c r="Z228" s="657"/>
      <c r="AA228" s="657"/>
      <c r="AB228" s="811"/>
      <c r="AC228" s="825" t="s">
        <v>17</v>
      </c>
      <c r="AD228" s="679"/>
      <c r="AE228" s="679"/>
      <c r="AF228" s="679"/>
      <c r="AG228" s="679"/>
      <c r="AH228" s="678" t="s">
        <v>18</v>
      </c>
      <c r="AI228" s="679"/>
      <c r="AJ228" s="679"/>
      <c r="AK228" s="679"/>
      <c r="AL228" s="679"/>
      <c r="AM228" s="679"/>
      <c r="AN228" s="679"/>
      <c r="AO228" s="679"/>
      <c r="AP228" s="679"/>
      <c r="AQ228" s="679"/>
      <c r="AR228" s="679"/>
      <c r="AS228" s="679"/>
      <c r="AT228" s="680"/>
      <c r="AU228" s="656" t="s">
        <v>19</v>
      </c>
      <c r="AV228" s="657"/>
      <c r="AW228" s="657"/>
      <c r="AX228" s="658"/>
    </row>
    <row r="229" spans="1:50" ht="24.75" customHeight="1">
      <c r="A229" s="1048"/>
      <c r="B229" s="1049"/>
      <c r="C229" s="1049"/>
      <c r="D229" s="1049"/>
      <c r="E229" s="1049"/>
      <c r="F229" s="1050"/>
      <c r="G229" s="681"/>
      <c r="H229" s="682"/>
      <c r="I229" s="682"/>
      <c r="J229" s="682"/>
      <c r="K229" s="683"/>
      <c r="L229" s="675"/>
      <c r="M229" s="676"/>
      <c r="N229" s="676"/>
      <c r="O229" s="676"/>
      <c r="P229" s="676"/>
      <c r="Q229" s="676"/>
      <c r="R229" s="676"/>
      <c r="S229" s="676"/>
      <c r="T229" s="676"/>
      <c r="U229" s="676"/>
      <c r="V229" s="676"/>
      <c r="W229" s="676"/>
      <c r="X229" s="677"/>
      <c r="Y229" s="388"/>
      <c r="Z229" s="389"/>
      <c r="AA229" s="389"/>
      <c r="AB229" s="818"/>
      <c r="AC229" s="681"/>
      <c r="AD229" s="682"/>
      <c r="AE229" s="682"/>
      <c r="AF229" s="682"/>
      <c r="AG229" s="683"/>
      <c r="AH229" s="675"/>
      <c r="AI229" s="676"/>
      <c r="AJ229" s="676"/>
      <c r="AK229" s="676"/>
      <c r="AL229" s="676"/>
      <c r="AM229" s="676"/>
      <c r="AN229" s="676"/>
      <c r="AO229" s="676"/>
      <c r="AP229" s="676"/>
      <c r="AQ229" s="676"/>
      <c r="AR229" s="676"/>
      <c r="AS229" s="676"/>
      <c r="AT229" s="677"/>
      <c r="AU229" s="388"/>
      <c r="AV229" s="389"/>
      <c r="AW229" s="389"/>
      <c r="AX229" s="390"/>
    </row>
    <row r="230" spans="1:50"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8"/>
      <c r="B239" s="1049"/>
      <c r="C239" s="1049"/>
      <c r="D239" s="1049"/>
      <c r="E239" s="1049"/>
      <c r="F239" s="105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48"/>
      <c r="B240" s="1049"/>
      <c r="C240" s="1049"/>
      <c r="D240" s="1049"/>
      <c r="E240" s="1049"/>
      <c r="F240" s="105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6"/>
    </row>
    <row r="241" spans="1:50" ht="24.75" customHeight="1">
      <c r="A241" s="1048"/>
      <c r="B241" s="1049"/>
      <c r="C241" s="1049"/>
      <c r="D241" s="1049"/>
      <c r="E241" s="1049"/>
      <c r="F241" s="1050"/>
      <c r="G241" s="825" t="s">
        <v>17</v>
      </c>
      <c r="H241" s="679"/>
      <c r="I241" s="679"/>
      <c r="J241" s="679"/>
      <c r="K241" s="679"/>
      <c r="L241" s="678" t="s">
        <v>18</v>
      </c>
      <c r="M241" s="679"/>
      <c r="N241" s="679"/>
      <c r="O241" s="679"/>
      <c r="P241" s="679"/>
      <c r="Q241" s="679"/>
      <c r="R241" s="679"/>
      <c r="S241" s="679"/>
      <c r="T241" s="679"/>
      <c r="U241" s="679"/>
      <c r="V241" s="679"/>
      <c r="W241" s="679"/>
      <c r="X241" s="680"/>
      <c r="Y241" s="656" t="s">
        <v>19</v>
      </c>
      <c r="Z241" s="657"/>
      <c r="AA241" s="657"/>
      <c r="AB241" s="811"/>
      <c r="AC241" s="825" t="s">
        <v>17</v>
      </c>
      <c r="AD241" s="679"/>
      <c r="AE241" s="679"/>
      <c r="AF241" s="679"/>
      <c r="AG241" s="679"/>
      <c r="AH241" s="678" t="s">
        <v>18</v>
      </c>
      <c r="AI241" s="679"/>
      <c r="AJ241" s="679"/>
      <c r="AK241" s="679"/>
      <c r="AL241" s="679"/>
      <c r="AM241" s="679"/>
      <c r="AN241" s="679"/>
      <c r="AO241" s="679"/>
      <c r="AP241" s="679"/>
      <c r="AQ241" s="679"/>
      <c r="AR241" s="679"/>
      <c r="AS241" s="679"/>
      <c r="AT241" s="680"/>
      <c r="AU241" s="656" t="s">
        <v>19</v>
      </c>
      <c r="AV241" s="657"/>
      <c r="AW241" s="657"/>
      <c r="AX241" s="658"/>
    </row>
    <row r="242" spans="1:50" ht="24.75" customHeight="1">
      <c r="A242" s="1048"/>
      <c r="B242" s="1049"/>
      <c r="C242" s="1049"/>
      <c r="D242" s="1049"/>
      <c r="E242" s="1049"/>
      <c r="F242" s="1050"/>
      <c r="G242" s="681"/>
      <c r="H242" s="682"/>
      <c r="I242" s="682"/>
      <c r="J242" s="682"/>
      <c r="K242" s="683"/>
      <c r="L242" s="675"/>
      <c r="M242" s="676"/>
      <c r="N242" s="676"/>
      <c r="O242" s="676"/>
      <c r="P242" s="676"/>
      <c r="Q242" s="676"/>
      <c r="R242" s="676"/>
      <c r="S242" s="676"/>
      <c r="T242" s="676"/>
      <c r="U242" s="676"/>
      <c r="V242" s="676"/>
      <c r="W242" s="676"/>
      <c r="X242" s="677"/>
      <c r="Y242" s="388"/>
      <c r="Z242" s="389"/>
      <c r="AA242" s="389"/>
      <c r="AB242" s="818"/>
      <c r="AC242" s="681"/>
      <c r="AD242" s="682"/>
      <c r="AE242" s="682"/>
      <c r="AF242" s="682"/>
      <c r="AG242" s="683"/>
      <c r="AH242" s="675"/>
      <c r="AI242" s="676"/>
      <c r="AJ242" s="676"/>
      <c r="AK242" s="676"/>
      <c r="AL242" s="676"/>
      <c r="AM242" s="676"/>
      <c r="AN242" s="676"/>
      <c r="AO242" s="676"/>
      <c r="AP242" s="676"/>
      <c r="AQ242" s="676"/>
      <c r="AR242" s="676"/>
      <c r="AS242" s="676"/>
      <c r="AT242" s="677"/>
      <c r="AU242" s="388"/>
      <c r="AV242" s="389"/>
      <c r="AW242" s="389"/>
      <c r="AX242" s="390"/>
    </row>
    <row r="243" spans="1:50"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8"/>
      <c r="B252" s="1049"/>
      <c r="C252" s="1049"/>
      <c r="D252" s="1049"/>
      <c r="E252" s="1049"/>
      <c r="F252" s="105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48"/>
      <c r="B253" s="1049"/>
      <c r="C253" s="1049"/>
      <c r="D253" s="1049"/>
      <c r="E253" s="1049"/>
      <c r="F253" s="105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6"/>
    </row>
    <row r="254" spans="1:50" ht="24.75" customHeight="1">
      <c r="A254" s="1048"/>
      <c r="B254" s="1049"/>
      <c r="C254" s="1049"/>
      <c r="D254" s="1049"/>
      <c r="E254" s="1049"/>
      <c r="F254" s="1050"/>
      <c r="G254" s="825" t="s">
        <v>17</v>
      </c>
      <c r="H254" s="679"/>
      <c r="I254" s="679"/>
      <c r="J254" s="679"/>
      <c r="K254" s="679"/>
      <c r="L254" s="678" t="s">
        <v>18</v>
      </c>
      <c r="M254" s="679"/>
      <c r="N254" s="679"/>
      <c r="O254" s="679"/>
      <c r="P254" s="679"/>
      <c r="Q254" s="679"/>
      <c r="R254" s="679"/>
      <c r="S254" s="679"/>
      <c r="T254" s="679"/>
      <c r="U254" s="679"/>
      <c r="V254" s="679"/>
      <c r="W254" s="679"/>
      <c r="X254" s="680"/>
      <c r="Y254" s="656" t="s">
        <v>19</v>
      </c>
      <c r="Z254" s="657"/>
      <c r="AA254" s="657"/>
      <c r="AB254" s="811"/>
      <c r="AC254" s="825" t="s">
        <v>17</v>
      </c>
      <c r="AD254" s="679"/>
      <c r="AE254" s="679"/>
      <c r="AF254" s="679"/>
      <c r="AG254" s="679"/>
      <c r="AH254" s="678" t="s">
        <v>18</v>
      </c>
      <c r="AI254" s="679"/>
      <c r="AJ254" s="679"/>
      <c r="AK254" s="679"/>
      <c r="AL254" s="679"/>
      <c r="AM254" s="679"/>
      <c r="AN254" s="679"/>
      <c r="AO254" s="679"/>
      <c r="AP254" s="679"/>
      <c r="AQ254" s="679"/>
      <c r="AR254" s="679"/>
      <c r="AS254" s="679"/>
      <c r="AT254" s="680"/>
      <c r="AU254" s="656" t="s">
        <v>19</v>
      </c>
      <c r="AV254" s="657"/>
      <c r="AW254" s="657"/>
      <c r="AX254" s="658"/>
    </row>
    <row r="255" spans="1:50" ht="24.75" customHeight="1">
      <c r="A255" s="1048"/>
      <c r="B255" s="1049"/>
      <c r="C255" s="1049"/>
      <c r="D255" s="1049"/>
      <c r="E255" s="1049"/>
      <c r="F255" s="1050"/>
      <c r="G255" s="681"/>
      <c r="H255" s="682"/>
      <c r="I255" s="682"/>
      <c r="J255" s="682"/>
      <c r="K255" s="683"/>
      <c r="L255" s="675"/>
      <c r="M255" s="676"/>
      <c r="N255" s="676"/>
      <c r="O255" s="676"/>
      <c r="P255" s="676"/>
      <c r="Q255" s="676"/>
      <c r="R255" s="676"/>
      <c r="S255" s="676"/>
      <c r="T255" s="676"/>
      <c r="U255" s="676"/>
      <c r="V255" s="676"/>
      <c r="W255" s="676"/>
      <c r="X255" s="677"/>
      <c r="Y255" s="388"/>
      <c r="Z255" s="389"/>
      <c r="AA255" s="389"/>
      <c r="AB255" s="818"/>
      <c r="AC255" s="681"/>
      <c r="AD255" s="682"/>
      <c r="AE255" s="682"/>
      <c r="AF255" s="682"/>
      <c r="AG255" s="683"/>
      <c r="AH255" s="675"/>
      <c r="AI255" s="676"/>
      <c r="AJ255" s="676"/>
      <c r="AK255" s="676"/>
      <c r="AL255" s="676"/>
      <c r="AM255" s="676"/>
      <c r="AN255" s="676"/>
      <c r="AO255" s="676"/>
      <c r="AP255" s="676"/>
      <c r="AQ255" s="676"/>
      <c r="AR255" s="676"/>
      <c r="AS255" s="676"/>
      <c r="AT255" s="677"/>
      <c r="AU255" s="388"/>
      <c r="AV255" s="389"/>
      <c r="AW255" s="389"/>
      <c r="AX255" s="390"/>
    </row>
    <row r="256" spans="1:50"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2020-09-25T05:12:39Z</cp:lastPrinted>
  <dcterms:created xsi:type="dcterms:W3CDTF">2012-03-13T00:50:25Z</dcterms:created>
  <dcterms:modified xsi:type="dcterms:W3CDTF">2020-10-19T07:18:21Z</dcterms:modified>
</cp:coreProperties>
</file>