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井上\井上作業データ\201009米持様：公共調達の公表（令和２年８月分）の掲載及び（平成２７年８月分）の削除\添付\"/>
    </mc:Choice>
  </mc:AlternateContent>
  <bookViews>
    <workbookView xWindow="0" yWindow="0" windowWidth="28800" windowHeight="10697"/>
  </bookViews>
  <sheets>
    <sheet name="入札（物品役務等）" sheetId="1" r:id="rId1"/>
  </sheets>
  <definedNames>
    <definedName name="_xlnm._FilterDatabase" localSheetId="0" hidden="1">'入札（物品役務等）'!$B$1:$B$15</definedName>
    <definedName name="_xlnm.Print_Area" localSheetId="0">'入札（物品役務等）'!$A$1:$O$16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<sst xmlns="http://schemas.openxmlformats.org/spreadsheetml/2006/main" count="115" uniqueCount="61">
  <si>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</si>
  <si>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</si>
  <si>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</si>
  <si>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</si>
  <si>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</si>
  <si>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</si>
  <si>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</si>
  <si>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</si>
  <si>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</si>
  <si>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</si>
  <si>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</si>
  <si>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</si>
  <si>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</si>
  <si>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</si>
  <si>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</si>
  <si>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</si>
  <si>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「新型コロナウイルス等感染症対策関連消耗品（在外公館用）」の購入</t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</si>
  <si>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</si>
  <si>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株式会社ＲＥＬＩＥＦ</t>
  </si>
  <si>
    <t>9120001187254</t>
  </si>
  <si>
    <t>大阪府大阪市西区京町堀１丁目１４番２４号</t>
  </si>
  <si>
    <t>一般</t>
  </si>
  <si>
    <t>－</t>
    <phoneticPr fontId="3"/>
  </si>
  <si>
    <t>「韓国との東京オリンピック・パラリンピック競技大会ホストタウン交流に関する広報動画制作」業務委嘱</t>
  </si>
  <si>
    <t>有限会社スタジオヤヤ</t>
  </si>
  <si>
    <t>神奈川県横浜市磯子区森４丁目１０番５号</t>
    <phoneticPr fontId="3"/>
  </si>
  <si>
    <t>「ODA評価『モンゴル国別評価』調査」業務委嘱</t>
  </si>
  <si>
    <t>一般財団法人国際開発機構</t>
  </si>
  <si>
    <t>7010405009018</t>
  </si>
  <si>
    <t>東京都港区麻布台２丁目４番５号</t>
  </si>
  <si>
    <t>一般
（総合）</t>
    <phoneticPr fontId="3"/>
  </si>
  <si>
    <t>「乗用自動車交換購入」業務委嘱</t>
    <rPh sb="1" eb="3">
      <t>ジョウヨウ</t>
    </rPh>
    <rPh sb="3" eb="6">
      <t>ジドウシャ</t>
    </rPh>
    <rPh sb="6" eb="8">
      <t>コウカン</t>
    </rPh>
    <rPh sb="8" eb="10">
      <t>コウニュウ</t>
    </rPh>
    <rPh sb="11" eb="13">
      <t>ギョウム</t>
    </rPh>
    <rPh sb="13" eb="15">
      <t>イショク</t>
    </rPh>
    <phoneticPr fontId="1"/>
  </si>
  <si>
    <t>本田技研工業株式会社</t>
  </si>
  <si>
    <t>6010401027577</t>
  </si>
  <si>
    <t>東京都港区南青山２丁目１番１号</t>
  </si>
  <si>
    <t>「外務本省高所作業車」の購入</t>
  </si>
  <si>
    <t>エイハン・ジャパン株式会社</t>
  </si>
  <si>
    <t>1010401114173</t>
  </si>
  <si>
    <t>東京都港区芝浦３丁目１５番２号</t>
    <phoneticPr fontId="3"/>
  </si>
  <si>
    <t>「ODA評価『ブラジル国別評価』調査」業務委嘱</t>
  </si>
  <si>
    <t>日本テクノ株式会社</t>
  </si>
  <si>
    <t>8011001056683</t>
  </si>
  <si>
    <t>東京都中央区勝どき３丁目１２番１号</t>
  </si>
  <si>
    <t>「ODA評価『無償資金協力個別案件の評価（平成２７年度ヨルダンに対する経済社会開発計画・平成２９年度モザンビークに対する経済社会開発計画）』調査」業務委嘱</t>
    <rPh sb="7" eb="9">
      <t>ムショウ</t>
    </rPh>
    <rPh sb="73" eb="75">
      <t>ギョウム</t>
    </rPh>
    <rPh sb="75" eb="77">
      <t>イショク</t>
    </rPh>
    <phoneticPr fontId="1"/>
  </si>
  <si>
    <t>「日米地位協定関連文書の電子化・検索システム導入」業務委嘱</t>
    <rPh sb="25" eb="27">
      <t>ギョウム</t>
    </rPh>
    <rPh sb="27" eb="29">
      <t>イショク</t>
    </rPh>
    <phoneticPr fontId="1"/>
  </si>
  <si>
    <t>キヤノンマーケティングジャパン株式会社</t>
  </si>
  <si>
    <t>5010401008297</t>
  </si>
  <si>
    <t>東京都港区港南２丁目１６番６号</t>
  </si>
  <si>
    <t>「ODA評価『ルワンダ国別評価』調査」業務委嘱</t>
    <rPh sb="21" eb="23">
      <t>イショク</t>
    </rPh>
    <phoneticPr fontId="1"/>
  </si>
  <si>
    <t>ＮＴＣインターナショナル株式会社</t>
  </si>
  <si>
    <t>1011101012790</t>
  </si>
  <si>
    <t>東京都江東区亀戸一丁目４２番２０号</t>
  </si>
  <si>
    <t>「インマルサットBGAN型衛星通信装置用バッテリー」の購入</t>
  </si>
  <si>
    <t>株式会社日本デジコム</t>
  </si>
  <si>
    <t>7010001063732</t>
  </si>
  <si>
    <t>東京都中央区入船２丁目３番７号</t>
    <rPh sb="12" eb="13">
      <t>バン</t>
    </rPh>
    <rPh sb="14" eb="15">
      <t>ゴウ</t>
    </rPh>
    <phoneticPr fontId="3"/>
  </si>
  <si>
    <t>「特定歴史公文書等のマイクロフィルム及び電子画像データの作成業務，並びに目次データの作成」業務委嘱</t>
    <rPh sb="47" eb="49">
      <t>イショク</t>
    </rPh>
    <phoneticPr fontId="1"/>
  </si>
  <si>
    <t>株式会社インフォマージュ</t>
  </si>
  <si>
    <t>4010001121253</t>
  </si>
  <si>
    <t>東京都中央区勝どき２丁目１８番１号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</si>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</sst>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62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 applyFill="1">
      <alignment vertical="center"/>
    </xf>
    <xf numFmtId="0" fontId="11" fillId="0" borderId="7" xfId="4" applyFont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="60" zoomScaleNormal="100" workbookViewId="0">
      <selection sqref="A1:O2"/>
    </sheetView>
  </sheetViews>
  <sheetFormatPr defaultColWidth="9" defaultRowHeight="25.3" x14ac:dyDescent="0.25"/>
  <cols>
    <col min="1" max="1" width="7.23046875" style="38" customWidth="1"/>
    <col min="2" max="2" width="39.15234375" style="3" customWidth="1"/>
    <col min="3" max="3" width="43.23046875" style="3" customWidth="1"/>
    <col min="4" max="4" width="22.4609375" style="39" customWidth="1"/>
    <col min="5" max="5" width="31.61328125" style="40" customWidth="1"/>
    <col min="6" max="6" width="25" style="41" customWidth="1"/>
    <col min="7" max="7" width="37.4609375" style="3" customWidth="1"/>
    <col min="8" max="8" width="20.3828125" style="40" customWidth="1"/>
    <col min="9" max="10" width="16" style="5" customWidth="1"/>
    <col min="11" max="11" width="15.3828125" style="42" customWidth="1"/>
    <col min="12" max="14" width="11.61328125" style="43" customWidth="1"/>
    <col min="15" max="15" width="22.61328125" style="3" customWidth="1"/>
    <col min="16" max="16" width="41.23046875" style="31" customWidth="1"/>
    <col min="17" max="17" width="5.765625" style="32" customWidth="1"/>
    <col min="18" max="18" width="9.15234375" style="33" bestFit="1" customWidth="1"/>
    <col min="19" max="19" width="13.23046875" style="34" bestFit="1" customWidth="1"/>
    <col min="20" max="20" width="11" style="35" customWidth="1"/>
    <col min="21" max="21" width="9.15234375" style="36" bestFit="1" customWidth="1"/>
    <col min="22" max="22" width="13.3828125" style="33" customWidth="1"/>
    <col min="23" max="23" width="18.3828125" style="33" customWidth="1"/>
    <col min="24" max="24" width="12.61328125" style="37" customWidth="1"/>
    <col min="25" max="25" width="14.23046875" style="36" bestFit="1" customWidth="1"/>
    <col min="26" max="26" width="10.15234375" style="36" customWidth="1"/>
    <col min="27" max="16384" width="9" style="36"/>
  </cols>
  <sheetData>
    <row r="1" spans="1:24" s="6" customFormat="1" ht="14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8"/>
    </row>
    <row r="3" spans="1:24" s="11" customFormat="1" ht="90" customHeight="1" x14ac:dyDescent="0.25">
      <c r="A3" s="56"/>
      <c r="B3" s="58" t="s">
        <v>1</v>
      </c>
      <c r="C3" s="58" t="s">
        <v>2</v>
      </c>
      <c r="D3" s="58" t="s">
        <v>3</v>
      </c>
      <c r="E3" s="58" t="s">
        <v>4</v>
      </c>
      <c r="F3" s="60" t="s">
        <v>5</v>
      </c>
      <c r="G3" s="58" t="s">
        <v>6</v>
      </c>
      <c r="H3" s="58" t="s">
        <v>7</v>
      </c>
      <c r="I3" s="45" t="s">
        <v>8</v>
      </c>
      <c r="J3" s="45" t="s">
        <v>9</v>
      </c>
      <c r="K3" s="47" t="s">
        <v>10</v>
      </c>
      <c r="L3" s="49" t="s">
        <v>11</v>
      </c>
      <c r="M3" s="50"/>
      <c r="N3" s="51"/>
      <c r="O3" s="52" t="s">
        <v>12</v>
      </c>
      <c r="P3" s="10"/>
    </row>
    <row r="4" spans="1:24" s="11" customFormat="1" ht="55.5" customHeight="1" x14ac:dyDescent="0.25">
      <c r="A4" s="57"/>
      <c r="B4" s="59"/>
      <c r="C4" s="59"/>
      <c r="D4" s="59"/>
      <c r="E4" s="59"/>
      <c r="F4" s="61"/>
      <c r="G4" s="59"/>
      <c r="H4" s="59"/>
      <c r="I4" s="46"/>
      <c r="J4" s="46"/>
      <c r="K4" s="48"/>
      <c r="L4" s="12" t="s">
        <v>13</v>
      </c>
      <c r="M4" s="12" t="s">
        <v>14</v>
      </c>
      <c r="N4" s="12" t="s">
        <v>15</v>
      </c>
      <c r="O4" s="53"/>
      <c r="P4" s="10"/>
    </row>
    <row r="5" spans="1:24" s="11" customFormat="1" ht="90" customHeight="1" x14ac:dyDescent="0.25">
      <c r="A5" s="13">
        <v>1</v>
      </c>
      <c r="B5" s="16" t="s">
        <v>16</v>
      </c>
      <c r="C5" s="14" t="s">
        <v>17</v>
      </c>
      <c r="D5" s="15">
        <v>44048</v>
      </c>
      <c r="E5" s="16" t="s">
        <v>18</v>
      </c>
      <c r="F5" s="17" t="s">
        <v>19</v>
      </c>
      <c r="G5" s="16" t="s">
        <v>20</v>
      </c>
      <c r="H5" s="18" t="s">
        <v>21</v>
      </c>
      <c r="I5" s="19">
        <v>12848000</v>
      </c>
      <c r="J5" s="19">
        <v>2464000</v>
      </c>
      <c r="K5" s="20">
        <f>ROUNDDOWN(J5/I5,3)</f>
        <v>0.191</v>
      </c>
      <c r="L5" s="21" t="s">
        <v>22</v>
      </c>
      <c r="M5" s="21" t="s">
        <v>22</v>
      </c>
      <c r="N5" s="21" t="s">
        <v>22</v>
      </c>
      <c r="O5" s="22"/>
      <c r="P5" s="10"/>
    </row>
    <row r="6" spans="1:24" s="11" customFormat="1" ht="90" customHeight="1" x14ac:dyDescent="0.25">
      <c r="A6" s="13">
        <v>2</v>
      </c>
      <c r="B6" s="16" t="s">
        <v>23</v>
      </c>
      <c r="C6" s="14" t="s">
        <v>17</v>
      </c>
      <c r="D6" s="15">
        <v>44050</v>
      </c>
      <c r="E6" s="16" t="s">
        <v>24</v>
      </c>
      <c r="F6" s="17">
        <v>4020002010066</v>
      </c>
      <c r="G6" s="16" t="s">
        <v>25</v>
      </c>
      <c r="H6" s="18" t="s">
        <v>21</v>
      </c>
      <c r="I6" s="19">
        <v>5324000</v>
      </c>
      <c r="J6" s="19">
        <v>638000</v>
      </c>
      <c r="K6" s="20">
        <f t="shared" ref="K6:K15" si="0">ROUNDDOWN(J6/I6,3)</f>
        <v>0.11899999999999999</v>
      </c>
      <c r="L6" s="21" t="s">
        <v>22</v>
      </c>
      <c r="M6" s="21" t="s">
        <v>22</v>
      </c>
      <c r="N6" s="21" t="s">
        <v>22</v>
      </c>
      <c r="O6" s="44"/>
      <c r="P6" s="10"/>
    </row>
    <row r="7" spans="1:24" s="11" customFormat="1" ht="90" customHeight="1" x14ac:dyDescent="0.25">
      <c r="A7" s="13">
        <v>3</v>
      </c>
      <c r="B7" s="16" t="s">
        <v>26</v>
      </c>
      <c r="C7" s="14" t="s">
        <v>17</v>
      </c>
      <c r="D7" s="15">
        <v>44055</v>
      </c>
      <c r="E7" s="16" t="s">
        <v>27</v>
      </c>
      <c r="F7" s="17" t="s">
        <v>28</v>
      </c>
      <c r="G7" s="16" t="s">
        <v>29</v>
      </c>
      <c r="H7" s="23" t="s">
        <v>30</v>
      </c>
      <c r="I7" s="24">
        <v>11779267</v>
      </c>
      <c r="J7" s="19">
        <v>8936819</v>
      </c>
      <c r="K7" s="20">
        <f t="shared" si="0"/>
        <v>0.75800000000000001</v>
      </c>
      <c r="L7" s="21" t="s">
        <v>22</v>
      </c>
      <c r="M7" s="21" t="s">
        <v>22</v>
      </c>
      <c r="N7" s="21" t="s">
        <v>22</v>
      </c>
      <c r="O7" s="22"/>
      <c r="P7" s="10"/>
    </row>
    <row r="8" spans="1:24" s="11" customFormat="1" ht="90" customHeight="1" x14ac:dyDescent="0.25">
      <c r="A8" s="13">
        <v>4</v>
      </c>
      <c r="B8" s="16" t="s">
        <v>31</v>
      </c>
      <c r="C8" s="14" t="s">
        <v>17</v>
      </c>
      <c r="D8" s="15">
        <v>44055</v>
      </c>
      <c r="E8" s="16" t="s">
        <v>32</v>
      </c>
      <c r="F8" s="17" t="s">
        <v>33</v>
      </c>
      <c r="G8" s="16" t="s">
        <v>34</v>
      </c>
      <c r="H8" s="23" t="s">
        <v>30</v>
      </c>
      <c r="I8" s="19">
        <v>7598800</v>
      </c>
      <c r="J8" s="19">
        <v>6554248</v>
      </c>
      <c r="K8" s="20">
        <f t="shared" si="0"/>
        <v>0.86199999999999999</v>
      </c>
      <c r="L8" s="25" t="s">
        <v>22</v>
      </c>
      <c r="M8" s="25" t="s">
        <v>22</v>
      </c>
      <c r="N8" s="25" t="s">
        <v>22</v>
      </c>
      <c r="O8" s="22"/>
      <c r="P8" s="10"/>
    </row>
    <row r="9" spans="1:24" s="11" customFormat="1" ht="90" customHeight="1" x14ac:dyDescent="0.25">
      <c r="A9" s="13">
        <v>5</v>
      </c>
      <c r="B9" s="16" t="s">
        <v>35</v>
      </c>
      <c r="C9" s="14" t="s">
        <v>17</v>
      </c>
      <c r="D9" s="15">
        <v>44056</v>
      </c>
      <c r="E9" s="16" t="s">
        <v>36</v>
      </c>
      <c r="F9" s="17" t="s">
        <v>37</v>
      </c>
      <c r="G9" s="16" t="s">
        <v>38</v>
      </c>
      <c r="H9" s="18" t="s">
        <v>21</v>
      </c>
      <c r="I9" s="19">
        <v>3030500</v>
      </c>
      <c r="J9" s="19">
        <v>1980000</v>
      </c>
      <c r="K9" s="20">
        <f t="shared" si="0"/>
        <v>0.65300000000000002</v>
      </c>
      <c r="L9" s="25" t="s">
        <v>22</v>
      </c>
      <c r="M9" s="25" t="s">
        <v>22</v>
      </c>
      <c r="N9" s="25" t="s">
        <v>22</v>
      </c>
      <c r="O9" s="22"/>
      <c r="P9" s="10"/>
    </row>
    <row r="10" spans="1:24" s="11" customFormat="1" ht="90" customHeight="1" x14ac:dyDescent="0.25">
      <c r="A10" s="13">
        <v>6</v>
      </c>
      <c r="B10" s="16" t="s">
        <v>39</v>
      </c>
      <c r="C10" s="14" t="s">
        <v>17</v>
      </c>
      <c r="D10" s="15">
        <v>44057</v>
      </c>
      <c r="E10" s="16" t="s">
        <v>40</v>
      </c>
      <c r="F10" s="17" t="s">
        <v>41</v>
      </c>
      <c r="G10" s="16" t="s">
        <v>42</v>
      </c>
      <c r="H10" s="23" t="s">
        <v>30</v>
      </c>
      <c r="I10" s="19">
        <v>13427565</v>
      </c>
      <c r="J10" s="19">
        <v>9875726</v>
      </c>
      <c r="K10" s="20">
        <f t="shared" si="0"/>
        <v>0.73499999999999999</v>
      </c>
      <c r="L10" s="25" t="s">
        <v>22</v>
      </c>
      <c r="M10" s="25" t="s">
        <v>22</v>
      </c>
      <c r="N10" s="25" t="s">
        <v>22</v>
      </c>
      <c r="O10" s="22"/>
      <c r="P10" s="10"/>
    </row>
    <row r="11" spans="1:24" s="11" customFormat="1" ht="112.5" customHeight="1" x14ac:dyDescent="0.25">
      <c r="A11" s="13">
        <v>7</v>
      </c>
      <c r="B11" s="16" t="s">
        <v>43</v>
      </c>
      <c r="C11" s="14" t="s">
        <v>17</v>
      </c>
      <c r="D11" s="15">
        <v>44057</v>
      </c>
      <c r="E11" s="16" t="s">
        <v>40</v>
      </c>
      <c r="F11" s="17" t="s">
        <v>41</v>
      </c>
      <c r="G11" s="16" t="s">
        <v>42</v>
      </c>
      <c r="H11" s="23" t="s">
        <v>30</v>
      </c>
      <c r="I11" s="19">
        <v>9673566</v>
      </c>
      <c r="J11" s="19">
        <v>7520845</v>
      </c>
      <c r="K11" s="20">
        <f t="shared" si="0"/>
        <v>0.77700000000000002</v>
      </c>
      <c r="L11" s="25" t="s">
        <v>22</v>
      </c>
      <c r="M11" s="25" t="s">
        <v>22</v>
      </c>
      <c r="N11" s="25" t="s">
        <v>22</v>
      </c>
      <c r="O11" s="22"/>
      <c r="P11" s="10"/>
    </row>
    <row r="12" spans="1:24" s="11" customFormat="1" ht="90" customHeight="1" x14ac:dyDescent="0.25">
      <c r="A12" s="13">
        <v>8</v>
      </c>
      <c r="B12" s="16" t="s">
        <v>44</v>
      </c>
      <c r="C12" s="14" t="s">
        <v>17</v>
      </c>
      <c r="D12" s="15">
        <v>44063</v>
      </c>
      <c r="E12" s="16" t="s">
        <v>45</v>
      </c>
      <c r="F12" s="17" t="s">
        <v>46</v>
      </c>
      <c r="G12" s="16" t="s">
        <v>47</v>
      </c>
      <c r="H12" s="18" t="s">
        <v>21</v>
      </c>
      <c r="I12" s="19">
        <v>14327914</v>
      </c>
      <c r="J12" s="19">
        <v>12935986</v>
      </c>
      <c r="K12" s="20">
        <f t="shared" si="0"/>
        <v>0.90200000000000002</v>
      </c>
      <c r="L12" s="25" t="s">
        <v>22</v>
      </c>
      <c r="M12" s="25" t="s">
        <v>22</v>
      </c>
      <c r="N12" s="25" t="s">
        <v>22</v>
      </c>
      <c r="O12" s="22"/>
      <c r="P12" s="10"/>
    </row>
    <row r="13" spans="1:24" s="11" customFormat="1" ht="90" customHeight="1" x14ac:dyDescent="0.25">
      <c r="A13" s="13">
        <v>9</v>
      </c>
      <c r="B13" s="16" t="s">
        <v>48</v>
      </c>
      <c r="C13" s="14" t="s">
        <v>17</v>
      </c>
      <c r="D13" s="15">
        <v>44069</v>
      </c>
      <c r="E13" s="16" t="s">
        <v>49</v>
      </c>
      <c r="F13" s="17" t="s">
        <v>50</v>
      </c>
      <c r="G13" s="16" t="s">
        <v>51</v>
      </c>
      <c r="H13" s="23" t="s">
        <v>30</v>
      </c>
      <c r="I13" s="19">
        <v>11909859</v>
      </c>
      <c r="J13" s="19">
        <v>10395258</v>
      </c>
      <c r="K13" s="20">
        <f t="shared" si="0"/>
        <v>0.872</v>
      </c>
      <c r="L13" s="25" t="s">
        <v>22</v>
      </c>
      <c r="M13" s="25" t="s">
        <v>22</v>
      </c>
      <c r="N13" s="25" t="s">
        <v>22</v>
      </c>
      <c r="O13" s="22"/>
      <c r="P13" s="10"/>
    </row>
    <row r="14" spans="1:24" s="11" customFormat="1" ht="90" customHeight="1" x14ac:dyDescent="0.25">
      <c r="A14" s="13">
        <v>10</v>
      </c>
      <c r="B14" s="16" t="s">
        <v>52</v>
      </c>
      <c r="C14" s="14" t="s">
        <v>17</v>
      </c>
      <c r="D14" s="15">
        <v>44070</v>
      </c>
      <c r="E14" s="16" t="s">
        <v>53</v>
      </c>
      <c r="F14" s="17" t="s">
        <v>54</v>
      </c>
      <c r="G14" s="16" t="s">
        <v>55</v>
      </c>
      <c r="H14" s="18" t="s">
        <v>21</v>
      </c>
      <c r="I14" s="24">
        <v>9567250</v>
      </c>
      <c r="J14" s="26">
        <v>6791400</v>
      </c>
      <c r="K14" s="20">
        <f t="shared" si="0"/>
        <v>0.70899999999999996</v>
      </c>
      <c r="L14" s="25" t="s">
        <v>22</v>
      </c>
      <c r="M14" s="25" t="s">
        <v>22</v>
      </c>
      <c r="N14" s="25" t="s">
        <v>22</v>
      </c>
      <c r="O14" s="22"/>
      <c r="P14" s="10"/>
    </row>
    <row r="15" spans="1:24" s="11" customFormat="1" ht="90" customHeight="1" x14ac:dyDescent="0.25">
      <c r="A15" s="13">
        <v>11</v>
      </c>
      <c r="B15" s="16" t="s">
        <v>56</v>
      </c>
      <c r="C15" s="14" t="s">
        <v>17</v>
      </c>
      <c r="D15" s="15">
        <v>44074</v>
      </c>
      <c r="E15" s="16" t="s">
        <v>57</v>
      </c>
      <c r="F15" s="17" t="s">
        <v>58</v>
      </c>
      <c r="G15" s="16" t="s">
        <v>59</v>
      </c>
      <c r="H15" s="18" t="s">
        <v>21</v>
      </c>
      <c r="I15" s="19">
        <v>26988463</v>
      </c>
      <c r="J15" s="19">
        <v>23989900</v>
      </c>
      <c r="K15" s="20">
        <f t="shared" si="0"/>
        <v>0.88800000000000001</v>
      </c>
      <c r="L15" s="25" t="s">
        <v>22</v>
      </c>
      <c r="M15" s="25" t="s">
        <v>22</v>
      </c>
      <c r="N15" s="25" t="s">
        <v>22</v>
      </c>
      <c r="O15" s="22"/>
      <c r="P15" s="10"/>
    </row>
    <row r="16" spans="1:24" ht="30" customHeight="1" x14ac:dyDescent="0.25">
      <c r="A16" s="27" t="s">
        <v>60</v>
      </c>
      <c r="B16" s="28"/>
      <c r="C16" s="28"/>
      <c r="D16" s="29"/>
      <c r="E16" s="28"/>
      <c r="F16" s="30"/>
      <c r="G16" s="28"/>
      <c r="H16" s="28"/>
      <c r="I16" s="28"/>
      <c r="J16" s="28"/>
      <c r="K16" s="28"/>
      <c r="L16" s="27"/>
      <c r="M16" s="27"/>
      <c r="N16" s="27"/>
      <c r="O16" s="28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5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5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5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5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2020-09-29T01:23:07Z</cp:lastPrinted>
  <dcterms:created xsi:type="dcterms:W3CDTF">2020-09-29T01:21:35Z</dcterms:created>
  <dcterms:modified xsi:type="dcterms:W3CDTF">2020-10-09T00:51:43Z</dcterms:modified>
</cp:coreProperties>
</file>