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⑨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<sst xmlns="http://schemas.openxmlformats.org/spreadsheetml/2006/main" count="2786" uniqueCount="596">
  <si>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</si>
  <si>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</si>
  <si>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</si>
  <si>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</si>
  <si>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</si>
  <si>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</si>
  <si>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</si>
  <si>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</si>
  <si>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</si>
  <si>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</si>
  <si>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</si>
  <si>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</si>
  <si>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</si>
  <si>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</si>
  <si>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</si>
  <si>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</si>
  <si>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</si>
  <si>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</si>
  <si>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</si>
  <si>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</si>
  <si>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</si>
  <si>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</si>
  <si>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</si>
  <si>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</si>
  <si>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</si>
  <si>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</si>
  <si>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</si>
  <si>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</si>
  <si>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</si>
  <si>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</si>
  <si>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</si>
  <si>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</si>
  <si>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</si>
  <si>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</si>
  <si>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</si>
  <si>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</si>
  <si>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</si>
  <si>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</si>
  <si>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</si>
  <si>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</si>
  <si>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</si>
  <si>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</si>
  <si>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</si>
  <si>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</si>
  <si>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</si>
  <si>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</si>
  <si>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</si>
  <si>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</si>
  <si>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</si>
  <si>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</si>
  <si>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</si>
  <si>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</si>
  <si>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</si>
  <si>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</si>
  <si>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</si>
  <si>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</si>
  <si>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</si>
  <si>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</si>
  <si>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</si>
  <si>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</si>
  <si>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</si>
  <si>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</si>
  <si>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</si>
  <si>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</si>
  <si>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</si>
  <si>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</si>
  <si>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</si>
  <si>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</si>
  <si>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</si>
  <si>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</si>
  <si>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</si>
  <si>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</si>
  <si>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</si>
  <si>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</si>
  <si>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</si>
  <si>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</si>
  <si>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</si>
  <si>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</si>
  <si>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</si>
  <si>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</si>
  <si>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</si>
  <si>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</si>
  <si>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</si>
  <si>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</si>
  <si>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</si>
  <si>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</si>
  <si>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</si>
  <si>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</si>
  <si>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</si>
  <si>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</si>
  <si>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</si>
  <si>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</si>
  <si>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</si>
  <si>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</si>
  <si>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</si>
  <si>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</si>
  <si>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</si>
  <si>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</si>
  <si>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</si>
  <si>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</si>
  <si>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</si>
  <si>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</si>
  <si>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</si>
  <si>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</si>
  <si>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</si>
  <si>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</si>
  <si>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</si>
  <si>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</si>
  <si>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</si>
  <si>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</si>
  <si>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</si>
  <si>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</si>
  <si>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</si>
  <si>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</si>
  <si>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</si>
  <si>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</si>
  <si>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</si>
  <si>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</si>
  <si>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</si>
  <si>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</si>
  <si>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</si>
  <si>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</si>
  <si>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</si>
  <si>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</si>
  <si>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</si>
  <si>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</si>
  <si>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</si>
  <si>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</si>
  <si>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</si>
  <si>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</si>
  <si>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</si>
  <si>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</si>
  <si>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</si>
  <si>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</si>
  <si>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</si>
  <si>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</si>
  <si>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</si>
  <si>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</si>
  <si>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</si>
  <si>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</si>
  <si>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</si>
  <si>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</si>
  <si>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</si>
  <si>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</si>
  <si>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</si>
  <si>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</si>
  <si>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</si>
  <si>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</si>
  <si>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</si>
  <si>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</si>
  <si>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</si>
  <si>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</si>
  <si>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</si>
  <si>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</si>
  <si>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</si>
  <si>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</si>
  <si>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</si>
  <si>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</si>
  <si>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</si>
  <si>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</si>
  <si>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</si>
  <si>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</si>
  <si>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</si>
  <si>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</si>
  <si>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</si>
  <si>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</si>
  <si>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</si>
  <si>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</si>
  <si>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</si>
  <si>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</si>
  <si>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</si>
  <si>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</si>
  <si>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</si>
  <si>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</si>
  <si>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</si>
  <si>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</si>
  <si>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</si>
  <si>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</si>
  <si>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</si>
  <si>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</si>
  <si>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</si>
  <si>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</si>
  <si>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</si>
  <si>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</si>
  <si>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</si>
  <si>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</si>
  <si>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</si>
  <si>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</si>
  <si>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</si>
  <si>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</si>
  <si>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</si>
  <si>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</si>
  <si>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</si>
  <si>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</si>
  <si>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</si>
  <si>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</si>
  <si>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</si>
  <si>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</si>
  <si>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</si>
  <si>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</si>
  <si>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</si>
  <si>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</si>
  <si>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</si>
  <si>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</si>
  <si>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</si>
  <si>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</si>
  <si>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</si>
  <si>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</si>
  <si>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</si>
  <si>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</si>
  <si>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</si>
  <si>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</si>
  <si>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</si>
  <si>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</si>
  <si>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</si>
  <si>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</si>
  <si>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</si>
  <si>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</si>
  <si>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</si>
  <si>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</si>
  <si>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</si>
  <si>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</si>
  <si>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</si>
  <si>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</si>
  <si>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</si>
  <si>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</si>
  <si>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</si>
  <si>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</si>
  <si>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</si>
  <si>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</si>
  <si>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</si>
  <si>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</si>
  <si>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</si>
  <si>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</si>
  <si>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</si>
  <si>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</si>
  <si>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</si>
  <si>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</si>
  <si>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</si>
  <si>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</si>
  <si>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</si>
  <si>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</si>
  <si>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</si>
  <si>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</si>
  <si>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</si>
  <si>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</si>
  <si>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</si>
  <si>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</si>
  <si>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</si>
  <si>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</si>
  <si>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</si>
  <si>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</si>
  <si>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</si>
  <si>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</si>
  <si>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</si>
  <si>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</si>
  <si>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</si>
  <si>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</si>
  <si>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</si>
  <si>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</si>
  <si>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</si>
  <si>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</si>
  <si>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</si>
  <si>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</si>
  <si>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</si>
  <si>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</si>
  <si>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</si>
  <si>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</si>
  <si>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</si>
  <si>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</si>
  <si>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</si>
  <si>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</si>
  <si>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</si>
  <si>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</si>
  <si>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</si>
  <si>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</si>
  <si>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</si>
  <si>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</si>
  <si>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</si>
  <si>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</si>
  <si>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</si>
  <si>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</si>
  <si>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</si>
  <si>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</si>
  <si>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</si>
  <si>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</si>
  <si>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</si>
  <si>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</si>
  <si>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</si>
  <si>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</si>
  <si>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</si>
  <si>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</si>
  <si>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</si>
  <si>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</si>
  <si>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</si>
  <si>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</si>
  <si>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</si>
  <si>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</si>
  <si>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</si>
  <si>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</si>
  <si>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</si>
  <si>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</si>
  <si>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</si>
  <si>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</si>
  <si>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</si>
  <si>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</si>
  <si>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</si>
  <si>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</si>
  <si>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</si>
  <si>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</si>
  <si>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</si>
  <si>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</si>
  <si>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</si>
  <si>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</si>
  <si>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</si>
  <si>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</si>
  <si>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</si>
  <si>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</si>
  <si>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</si>
  <si>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</si>
  <si>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</si>
  <si>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</si>
  <si>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</si>
  <si>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</si>
  <si>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</si>
  <si>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</si>
  <si>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</si>
  <si>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</si>
  <si>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</si>
  <si>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</si>
  <si>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</si>
  <si>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</si>
  <si>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</si>
  <si>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</si>
  <si>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</si>
  <si>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</si>
  <si>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</si>
  <si>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</si>
  <si>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</si>
  <si>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</si>
  <si>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</si>
  <si>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</si>
  <si>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</si>
  <si>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</si>
  <si>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</si>
  <si>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</si>
  <si>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</si>
  <si>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</si>
  <si>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</si>
  <si>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</si>
  <si>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</si>
  <si>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</si>
  <si>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</si>
  <si>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</si>
  <si>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</si>
  <si>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</si>
  <si>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</si>
  <si>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</si>
  <si>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</si>
  <si>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</si>
  <si>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</si>
  <si>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</si>
  <si>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</si>
  <si>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</si>
  <si>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</si>
  <si>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</si>
  <si>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</si>
  <si>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</si>
  <si>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</si>
  <si>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</si>
  <si>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</si>
  <si>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</si>
  <si>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</si>
  <si>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</si>
  <si>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</si>
  <si>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</si>
  <si>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</si>
  <si>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</si>
  <si>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</si>
  <si>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</si>
  <si>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</si>
  <si>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</si>
  <si>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</si>
  <si>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</si>
  <si>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</si>
  <si>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</si>
  <si>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</si>
  <si>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</si>
  <si>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</si>
  <si>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</si>
  <si>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</si>
  <si>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</si>
  <si>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</si>
  <si>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</si>
  <si>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</si>
  <si>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</si>
  <si>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</si>
  <si>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</si>
  <si>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</si>
  <si>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</si>
  <si>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</si>
  <si>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</si>
  <si>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</si>
  <si>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</si>
  <si>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</si>
  <si>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</si>
  <si>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</si>
  <si>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</si>
  <si>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</si>
  <si>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</si>
  <si>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</si>
  <si>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</si>
  <si>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</si>
  <si>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</si>
  <si>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</si>
  <si>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</si>
  <si>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</si>
  <si>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</si>
  <si>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</si>
  <si>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</si>
  <si>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</si>
  <si>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</si>
  <si>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</si>
  <si>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</si>
  <si>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</si>
  <si>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</si>
  <si>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</si>
  <si>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</si>
  <si>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</si>
  <si>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</si>
  <si>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</si>
  <si>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</si>
  <si>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</si>
  <si>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</si>
  <si>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</si>
  <si>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</si>
  <si>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</si>
  <si>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</si>
  <si>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</si>
  <si>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</si>
  <si>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</si>
  <si>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</si>
  <si>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</si>
  <si>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</si>
  <si>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</si>
  <si>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</si>
  <si>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</si>
  <si>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</si>
  <si>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</si>
  <si>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</si>
  <si>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</si>
  <si>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</si>
  <si>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</si>
  <si>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</si>
  <si>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</si>
  <si>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</si>
  <si>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</si>
  <si>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</si>
  <si>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</si>
  <si>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</si>
  <si>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</si>
  <si>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</si>
  <si>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</si>
  <si>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</si>
  <si>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</si>
  <si>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</si>
  <si>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</si>
  <si>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</si>
  <si>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</si>
  <si>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</si>
  <si>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</si>
  <si>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</si>
  <si>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</si>
  <si>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</si>
  <si>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</si>
  <si>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</si>
  <si>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</si>
  <si>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</si>
  <si>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</si>
  <si>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</si>
  <si>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</si>
  <si>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</si>
  <si>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</si>
  <si>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</si>
  <si>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</si>
  <si>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</si>
  <si>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</si>
  <si>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</si>
  <si>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</si>
  <si>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</si>
  <si>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</si>
  <si>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</si>
  <si>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</si>
  <si>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</si>
  <si>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</si>
  <si>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</si>
  <si>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</si>
  <si>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</si>
  <si>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</si>
  <si>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</si>
  <si>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</si>
  <si>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</si>
  <si>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</si>
  <si>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</si>
  <si>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</si>
  <si>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</si>
  <si>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</si>
  <si>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</si>
  <si>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</si>
  <si>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</si>
  <si>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</si>
  <si>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</si>
  <si>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</si>
  <si>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</si>
  <si>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</si>
  <si>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</si>
  <si>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</si>
  <si>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</si>
  <si>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</si>
  <si>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</si>
  <si>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</si>
  <si>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</si>
  <si>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</si>
  <si>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</si>
  <si>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</si>
  <si>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</si>
  <si>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</si>
  <si>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</si>
  <si>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</si>
  <si>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</si>
  <si>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</si>
  <si>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</si>
  <si>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</si>
  <si>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</si>
  <si>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</si>
  <si>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</si>
  <si>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</si>
  <si>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</si>
  <si>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</si>
  <si>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</si>
  <si>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</si>
  <si>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</si>
  <si>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</si>
  <si>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</si>
  <si>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</si>
  <si>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</si>
  <si>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</si>
  <si>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</si>
  <si>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</si>
  <si>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</si>
  <si>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</si>
  <si>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</si>
  <si>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</si>
  <si>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</si>
  <si>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</si>
  <si>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</si>
  <si>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</si>
  <si>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</si>
  <si>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</si>
  <si>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</si>
  <si>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</si>
  <si>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</si>
  <si>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</si>
  <si>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</si>
  <si>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国際裁判機関等インターンシップ支援事業</t>
    <phoneticPr fontId="5"/>
  </si>
  <si>
    <t>国際法局</t>
    <rPh sb="0" eb="4">
      <t>コクサイホウキョク</t>
    </rPh>
    <phoneticPr fontId="5"/>
  </si>
  <si>
    <t>国際法課
国際裁判対策室</t>
    <rPh sb="0" eb="4">
      <t>コクサイホウカ</t>
    </rPh>
    <rPh sb="5" eb="7">
      <t>コクサイ</t>
    </rPh>
    <rPh sb="7" eb="9">
      <t>サイバン</t>
    </rPh>
    <rPh sb="9" eb="12">
      <t>タイサクシツ</t>
    </rPh>
    <phoneticPr fontId="5"/>
  </si>
  <si>
    <t>国際法課長　濱本幸也
国際裁判対策室長　長沼善太郎</t>
    <rPh sb="0" eb="3">
      <t>コクサイホウ</t>
    </rPh>
    <rPh sb="3" eb="5">
      <t>カチョウ</t>
    </rPh>
    <rPh sb="6" eb="8">
      <t>ハマモト</t>
    </rPh>
    <rPh sb="8" eb="10">
      <t>コウヤ</t>
    </rPh>
    <rPh sb="11" eb="13">
      <t>コクサイ</t>
    </rPh>
    <rPh sb="13" eb="15">
      <t>サイバン</t>
    </rPh>
    <rPh sb="15" eb="17">
      <t>タイサク</t>
    </rPh>
    <rPh sb="17" eb="19">
      <t>シツチョウ</t>
    </rPh>
    <rPh sb="20" eb="22">
      <t>ナガヌマ</t>
    </rPh>
    <rPh sb="22" eb="25">
      <t>ゼンタロウ</t>
    </rPh>
    <phoneticPr fontId="5"/>
  </si>
  <si>
    <t>○</t>
  </si>
  <si>
    <t>外務省設置法第４条第５，６項</t>
    <phoneticPr fontId="5"/>
  </si>
  <si>
    <t>－</t>
    <phoneticPr fontId="5"/>
  </si>
  <si>
    <t xml:space="preserve">  国際司法機関等でのインターンシップを経験した人材は国際裁判機関等で必要とされる知見を修得，人脈を構築し，今後の日本の国際裁判対策強化の主導的役割を果たす人材となることが期待される。</t>
    <phoneticPr fontId="5"/>
  </si>
  <si>
    <t xml:space="preserve"> 日本から国際裁判機関等へのインターンの派遣参加を支援する。具体的には，日本側で大学院生（場合により大学生）または若手実務家を対象に選考を実施し，国際司法裁判所（ＩＣＪ），国際海洋法裁判所（ＩＴＬＯＳ），国際刑事裁判所（ＩＣＣ），常設仲裁裁判所（ＰＣＡ），世界貿易機関（ＷＴＯ），投資紛争解決国際センター（ＩＣＳＩＤ），国連国際商取引法委員会（ＵＮＣＩＴＲＡＬ）等の国際裁判機関，自由権規約委員会，世界知的所有権機関（WIPO)等とのマッチングを行い，インターン期間中の生活費等を支援する。 </t>
    <phoneticPr fontId="5"/>
  </si>
  <si>
    <t>-</t>
    <phoneticPr fontId="5"/>
  </si>
  <si>
    <t>-</t>
    <phoneticPr fontId="5"/>
  </si>
  <si>
    <t>-</t>
    <phoneticPr fontId="5"/>
  </si>
  <si>
    <t>-</t>
    <phoneticPr fontId="5"/>
  </si>
  <si>
    <t>国際裁判対応力強化人材育成事業等委託費</t>
    <phoneticPr fontId="5"/>
  </si>
  <si>
    <t>国際裁判機関等における日本人インターンの増加。</t>
    <rPh sb="0" eb="2">
      <t>コクサイ</t>
    </rPh>
    <rPh sb="2" eb="4">
      <t>サイバン</t>
    </rPh>
    <rPh sb="4" eb="6">
      <t>キカン</t>
    </rPh>
    <rPh sb="6" eb="7">
      <t>トウ</t>
    </rPh>
    <rPh sb="11" eb="14">
      <t>ニホンジン</t>
    </rPh>
    <rPh sb="20" eb="22">
      <t>ゾウカ</t>
    </rPh>
    <phoneticPr fontId="5"/>
  </si>
  <si>
    <t>人</t>
    <rPh sb="0" eb="1">
      <t>ニン</t>
    </rPh>
    <phoneticPr fontId="5"/>
  </si>
  <si>
    <t>国際法課調べ</t>
    <rPh sb="0" eb="4">
      <t>コクサイホウカ</t>
    </rPh>
    <rPh sb="4" eb="5">
      <t>シラ</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</si>
  <si>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</si>
  <si>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t>
    <phoneticPr fontId="5"/>
  </si>
  <si>
    <t>外務省が支援する日本人インターン数の累計</t>
    <rPh sb="0" eb="3">
      <t>ガイムショウ</t>
    </rPh>
    <rPh sb="4" eb="6">
      <t>シエン</t>
    </rPh>
    <rPh sb="8" eb="11">
      <t>ニホンジン</t>
    </rPh>
    <rPh sb="16" eb="17">
      <t>スウ</t>
    </rPh>
    <rPh sb="18" eb="20">
      <t>ルイケイ</t>
    </rPh>
    <phoneticPr fontId="5"/>
  </si>
  <si>
    <t>支援したインターン数</t>
    <rPh sb="0" eb="2">
      <t>シエン</t>
    </rPh>
    <phoneticPr fontId="5"/>
  </si>
  <si>
    <t>-</t>
    <phoneticPr fontId="5"/>
  </si>
  <si>
    <t>-</t>
    <phoneticPr fontId="5"/>
  </si>
  <si>
    <t>-</t>
    <phoneticPr fontId="5"/>
  </si>
  <si>
    <t>-</t>
    <phoneticPr fontId="5"/>
  </si>
  <si>
    <t>外務省</t>
  </si>
  <si>
    <t>-</t>
    <phoneticPr fontId="5"/>
  </si>
  <si>
    <t>人</t>
    <rPh sb="0" eb="1">
      <t>ニン</t>
    </rPh>
    <phoneticPr fontId="5"/>
  </si>
  <si>
    <t>日本の国際裁判対策の強化</t>
    <rPh sb="0" eb="2">
      <t>ニホン</t>
    </rPh>
    <rPh sb="3" eb="5">
      <t>コクサイ</t>
    </rPh>
    <rPh sb="5" eb="7">
      <t>サイバン</t>
    </rPh>
    <rPh sb="7" eb="9">
      <t>タイサク</t>
    </rPh>
    <rPh sb="10" eb="12">
      <t>キョウカ</t>
    </rPh>
    <phoneticPr fontId="5"/>
  </si>
  <si>
    <t>日本の国際裁判対策強化への貢献</t>
    <rPh sb="0" eb="2">
      <t>ニホン</t>
    </rPh>
    <rPh sb="3" eb="5">
      <t>コクサイ</t>
    </rPh>
    <rPh sb="5" eb="7">
      <t>サイバン</t>
    </rPh>
    <rPh sb="7" eb="9">
      <t>タイサク</t>
    </rPh>
    <rPh sb="9" eb="11">
      <t>キョウカ</t>
    </rPh>
    <rPh sb="13" eb="15">
      <t>コウケン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</si>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</sst>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115330</xdr:colOff>
      <xdr:row>743</xdr:row>
      <xdr:rowOff>272486</xdr:rowOff>
    </xdr:from>
    <xdr:to>
      <xdr:col>28</xdr:col>
      <xdr:colOff>11122</xdr:colOff>
      <xdr:row>745</xdr:row>
      <xdr:rowOff>250022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34249" y="32026777"/>
          <a:ext cx="1543359" cy="6726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（１２百万円）</a:t>
          </a:r>
          <a:endParaRPr kumimoji="1" lang="en-US" altLang="ja-JP" sz="1100"/>
        </a:p>
      </xdr:txBody>
    </xdr:sp>
    <xdr:clientData/>
  </xdr:twoCellAnchor>
  <xdr:twoCellAnchor>
    <xdr:from>
      <xdr:col>24</xdr:col>
      <xdr:colOff>47625</xdr:colOff>
      <xdr:row>746</xdr:row>
      <xdr:rowOff>0</xdr:rowOff>
    </xdr:from>
    <xdr:to>
      <xdr:col>24</xdr:col>
      <xdr:colOff>47626</xdr:colOff>
      <xdr:row>748</xdr:row>
      <xdr:rowOff>333375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48325" y="38338125"/>
          <a:ext cx="1" cy="1038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81428</xdr:colOff>
      <xdr:row>749</xdr:row>
      <xdr:rowOff>181847</xdr:rowOff>
    </xdr:from>
    <xdr:to>
      <xdr:col>29</xdr:col>
      <xdr:colOff>141863</xdr:colOff>
      <xdr:row>751</xdr:row>
      <xdr:rowOff>180380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94401" y="34021340"/>
          <a:ext cx="2119894" cy="6936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委託業者</a:t>
          </a:r>
          <a:endParaRPr kumimoji="1" lang="en-US" altLang="ja-JP" sz="1100"/>
        </a:p>
        <a:p>
          <a:pPr algn="l"/>
          <a:r>
            <a:rPr kumimoji="1" lang="ja-JP" altLang="en-US" sz="1100"/>
            <a:t>　　　　　　（１２百万円）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8</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48" customHeight="1">
      <c r="A5" s="712" t="s">
        <v>67</v>
      </c>
      <c r="B5" s="713"/>
      <c r="C5" s="713"/>
      <c r="D5" s="713"/>
      <c r="E5" s="713"/>
      <c r="F5" s="714"/>
      <c r="G5" s="559" t="s">
        <v>533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43.5" customHeight="1">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5.5" customHeight="1">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573</v>
      </c>
      <c r="Q13" s="117"/>
      <c r="R13" s="117"/>
      <c r="S13" s="117"/>
      <c r="T13" s="117"/>
      <c r="U13" s="117"/>
      <c r="V13" s="118"/>
      <c r="W13" s="116" t="s">
        <v>573</v>
      </c>
      <c r="X13" s="117"/>
      <c r="Y13" s="117"/>
      <c r="Z13" s="117"/>
      <c r="AA13" s="117"/>
      <c r="AB13" s="117"/>
      <c r="AC13" s="118"/>
      <c r="AD13" s="116" t="s">
        <v>573</v>
      </c>
      <c r="AE13" s="117"/>
      <c r="AF13" s="117"/>
      <c r="AG13" s="117"/>
      <c r="AH13" s="117"/>
      <c r="AI13" s="117"/>
      <c r="AJ13" s="118"/>
      <c r="AK13" s="116">
        <v>12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574</v>
      </c>
      <c r="X14" s="117"/>
      <c r="Y14" s="117"/>
      <c r="Z14" s="117"/>
      <c r="AA14" s="117"/>
      <c r="AB14" s="117"/>
      <c r="AC14" s="118"/>
      <c r="AD14" s="116" t="s">
        <v>575</v>
      </c>
      <c r="AE14" s="117"/>
      <c r="AF14" s="117"/>
      <c r="AG14" s="117"/>
      <c r="AH14" s="117"/>
      <c r="AI14" s="117"/>
      <c r="AJ14" s="118"/>
      <c r="AK14" s="116" t="s">
        <v>585</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586</v>
      </c>
      <c r="AL15" s="117"/>
      <c r="AM15" s="117"/>
      <c r="AN15" s="117"/>
      <c r="AO15" s="117"/>
      <c r="AP15" s="117"/>
      <c r="AQ15" s="118"/>
      <c r="AR15" s="116" t="s">
        <v>587</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576</v>
      </c>
      <c r="AE16" s="117"/>
      <c r="AF16" s="117"/>
      <c r="AG16" s="117"/>
      <c r="AH16" s="117"/>
      <c r="AI16" s="117"/>
      <c r="AJ16" s="118"/>
      <c r="AK16" s="116" t="s">
        <v>586</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576</v>
      </c>
      <c r="X17" s="117"/>
      <c r="Y17" s="117"/>
      <c r="Z17" s="117"/>
      <c r="AA17" s="117"/>
      <c r="AB17" s="117"/>
      <c r="AC17" s="118"/>
      <c r="AD17" s="116" t="s">
        <v>573</v>
      </c>
      <c r="AE17" s="117"/>
      <c r="AF17" s="117"/>
      <c r="AG17" s="117"/>
      <c r="AH17" s="117"/>
      <c r="AI17" s="117"/>
      <c r="AJ17" s="118"/>
      <c r="AK17" s="116" t="s">
        <v>586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12</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577</v>
      </c>
      <c r="H23" s="191"/>
      <c r="I23" s="191"/>
      <c r="J23" s="191"/>
      <c r="K23" s="191"/>
      <c r="L23" s="191"/>
      <c r="M23" s="191"/>
      <c r="N23" s="191"/>
      <c r="O23" s="192"/>
      <c r="P23" s="113">
        <v>12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236</v>
      </c>
      <c r="AT31" s="176"/>
      <c r="AU31" s="275" t="s">
        <v>586</v>
      </c>
      <c r="AV31" s="275"/>
      <c r="AW31" s="383" t="s">
        <v>181</v>
      </c>
      <c r="AX31" s="384"/>
    </row>
    <row r="32" spans="1:50" ht="23.25" customHeight="1">
      <c r="A32" s="516"/>
      <c r="B32" s="514"/>
      <c r="C32" s="514"/>
      <c r="D32" s="514"/>
      <c r="E32" s="514"/>
      <c r="F32" s="515"/>
      <c r="G32" s="541" t="s">
        <v>578</v>
      </c>
      <c r="H32" s="542"/>
      <c r="I32" s="542"/>
      <c r="J32" s="542"/>
      <c r="K32" s="542"/>
      <c r="L32" s="542"/>
      <c r="M32" s="542"/>
      <c r="N32" s="542"/>
      <c r="O32" s="543"/>
      <c r="P32" s="165" t="s">
        <v>583</v>
      </c>
      <c r="Q32" s="165"/>
      <c r="R32" s="165"/>
      <c r="S32" s="165"/>
      <c r="T32" s="165"/>
      <c r="U32" s="165"/>
      <c r="V32" s="165"/>
      <c r="W32" s="165"/>
      <c r="X32" s="236"/>
      <c r="Y32" s="342" t="s">
        <v>12</v>
      </c>
      <c r="Z32" s="550"/>
      <c r="AA32" s="551"/>
      <c r="AB32" s="552" t="s">
        <v>579</v>
      </c>
      <c r="AC32" s="552"/>
      <c r="AD32" s="552"/>
      <c r="AE32" s="368" t="s">
        <v>586</v>
      </c>
      <c r="AF32" s="369"/>
      <c r="AG32" s="369"/>
      <c r="AH32" s="369"/>
      <c r="AI32" s="368" t="s">
        <v>586</v>
      </c>
      <c r="AJ32" s="369"/>
      <c r="AK32" s="369"/>
      <c r="AL32" s="369"/>
      <c r="AM32" s="368" t="s">
        <v>586</v>
      </c>
      <c r="AN32" s="369"/>
      <c r="AO32" s="369"/>
      <c r="AP32" s="369"/>
      <c r="AQ32" s="119" t="s">
        <v>590</v>
      </c>
      <c r="AR32" s="120"/>
      <c r="AS32" s="120"/>
      <c r="AT32" s="121"/>
      <c r="AU32" s="369" t="s">
        <v>586</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68" t="s">
        <v>586</v>
      </c>
      <c r="AF33" s="369"/>
      <c r="AG33" s="369"/>
      <c r="AH33" s="369"/>
      <c r="AI33" s="368" t="s">
        <v>586</v>
      </c>
      <c r="AJ33" s="369"/>
      <c r="AK33" s="369"/>
      <c r="AL33" s="369"/>
      <c r="AM33" s="368" t="s">
        <v>586</v>
      </c>
      <c r="AN33" s="369"/>
      <c r="AO33" s="369"/>
      <c r="AP33" s="369"/>
      <c r="AQ33" s="119">
        <v>16</v>
      </c>
      <c r="AR33" s="120"/>
      <c r="AS33" s="120"/>
      <c r="AT33" s="121"/>
      <c r="AU33" s="369" t="s">
        <v>586</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586</v>
      </c>
      <c r="AF34" s="369"/>
      <c r="AG34" s="369"/>
      <c r="AH34" s="369"/>
      <c r="AI34" s="368" t="s">
        <v>586</v>
      </c>
      <c r="AJ34" s="369"/>
      <c r="AK34" s="369"/>
      <c r="AL34" s="369"/>
      <c r="AM34" s="368" t="s">
        <v>586</v>
      </c>
      <c r="AN34" s="369"/>
      <c r="AO34" s="369"/>
      <c r="AP34" s="369"/>
      <c r="AQ34" s="119" t="s">
        <v>586</v>
      </c>
      <c r="AR34" s="120"/>
      <c r="AS34" s="120"/>
      <c r="AT34" s="121"/>
      <c r="AU34" s="369" t="s">
        <v>586</v>
      </c>
      <c r="AV34" s="369"/>
      <c r="AW34" s="369"/>
      <c r="AX34" s="371"/>
    </row>
    <row r="35" spans="1:50" ht="23.25" customHeight="1">
      <c r="A35" s="901" t="s">
        <v>386</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0" t="s">
        <v>134</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389</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2" t="s">
        <v>439</v>
      </c>
      <c r="AR100" s="933"/>
      <c r="AS100" s="933"/>
      <c r="AT100" s="934"/>
      <c r="AU100" s="932" t="s">
        <v>440</v>
      </c>
      <c r="AV100" s="933"/>
      <c r="AW100" s="933"/>
      <c r="AX100" s="935"/>
    </row>
    <row r="101" spans="1:60" ht="23.25" customHeight="1">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591</v>
      </c>
      <c r="AC101" s="552"/>
      <c r="AD101" s="552"/>
      <c r="AE101" s="368" t="s">
        <v>585</v>
      </c>
      <c r="AF101" s="369"/>
      <c r="AG101" s="369"/>
      <c r="AH101" s="370"/>
      <c r="AI101" s="368" t="s">
        <v>586</v>
      </c>
      <c r="AJ101" s="369"/>
      <c r="AK101" s="369"/>
      <c r="AL101" s="370"/>
      <c r="AM101" s="368" t="s">
        <v>586</v>
      </c>
      <c r="AN101" s="369"/>
      <c r="AO101" s="369"/>
      <c r="AP101" s="370"/>
      <c r="AQ101" s="368" t="s">
        <v>415</v>
      </c>
      <c r="AR101" s="369"/>
      <c r="AS101" s="369"/>
      <c r="AT101" s="370"/>
      <c r="AU101" s="368" t="s">
        <v>586</v>
      </c>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591</v>
      </c>
      <c r="AC102" s="552"/>
      <c r="AD102" s="552"/>
      <c r="AE102" s="362" t="s">
        <v>586</v>
      </c>
      <c r="AF102" s="362"/>
      <c r="AG102" s="362"/>
      <c r="AH102" s="362"/>
      <c r="AI102" s="362" t="s">
        <v>586</v>
      </c>
      <c r="AJ102" s="362"/>
      <c r="AK102" s="362"/>
      <c r="AL102" s="362"/>
      <c r="AM102" s="362" t="s">
        <v>588</v>
      </c>
      <c r="AN102" s="362"/>
      <c r="AO102" s="362"/>
      <c r="AP102" s="362"/>
      <c r="AQ102" s="818">
        <v>4</v>
      </c>
      <c r="AR102" s="819"/>
      <c r="AS102" s="819"/>
      <c r="AT102" s="820"/>
      <c r="AU102" s="818" t="s">
        <v>585</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414</v>
      </c>
      <c r="B130" s="995"/>
      <c r="C130" s="994" t="s">
        <v>239</v>
      </c>
      <c r="D130" s="995"/>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8"/>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27"/>
      <c r="AB154" s="259" t="s">
        <v>594</v>
      </c>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c r="AE702" s="900"/>
      <c r="AF702" s="900"/>
      <c r="AG702" s="889"/>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c r="AE703" s="159"/>
      <c r="AF703" s="159"/>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c r="AE704" s="587"/>
      <c r="AF704" s="587"/>
      <c r="AG704" s="432"/>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595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595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6"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4.5"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4.2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589</v>
      </c>
      <c r="F740" s="125"/>
      <c r="G740" s="125"/>
      <c r="H740" s="92" t="str">
        <f>IF(E740="", "", "(")</f>
        <v>(</v>
      </c>
      <c r="I740" s="125" t="s">
        <v>406</v>
      </c>
      <c r="J740" s="125"/>
      <c r="K740" s="92" t="str">
        <f>IF(OR(I740="　", I740=""), "", "-")</f>
        <v>-</v>
      </c>
      <c r="L740" s="126">
        <v>14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595</v>
      </c>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595</v>
      </c>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3" priority="14019">
      <formula>IF(RIGHT(TEXT(AK14,"0.#"),1)=".",FALSE,TRUE)</formula>
    </cfRule>
    <cfRule type="expression" dxfId="2812" priority="14020">
      <formula>IF(RIGHT(TEXT(AK14,"0.#"),1)=".",TRUE,FALSE)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3">
    <cfRule type="expression" dxfId="2807" priority="13891">
      <formula>IF(RIGHT(TEXT(Y783,"0.#"),1)=".",FALSE,TRUE)</formula>
    </cfRule>
    <cfRule type="expression" dxfId="2806" priority="13892">
      <formula>IF(RIGHT(TEXT(Y783,"0.#"),1)=".",TRUE,FALSE)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AK16:AQ17 AK15:AX15 AK13:AX13">
    <cfRule type="expression" dxfId="2801" priority="13717">
      <formula>IF(RIGHT(TEXT(AK13,"0.#"),1)=".",FALSE,TRUE)</formula>
    </cfRule>
    <cfRule type="expression" dxfId="2800" priority="13718">
      <formula>IF(RIGHT(TEXT(AK13,"0.#"),1)=".",TRUE,FALSE)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cfRule type="expression" dxfId="2797" priority="13707">
      <formula>IF(RIGHT(TEXT(AE101,"0.#"),1)=".",FALSE,TRUE)</formula>
    </cfRule>
    <cfRule type="expression" dxfId="2796" priority="13708">
      <formula>IF(RIGHT(TEXT(AE101,"0.#"),1)=".",TRUE,FALSE)</formula>
    </cfRule>
  </conditionalFormatting>
  <conditionalFormatting sqref="Y784:Y791 Y782">
    <cfRule type="expression" dxfId="2795" priority="13693">
      <formula>IF(RIGHT(TEXT(Y782,"0.#"),1)=".",FALSE,TRUE)</formula>
    </cfRule>
    <cfRule type="expression" dxfId="2794" priority="13694">
      <formula>IF(RIGHT(TEXT(Y782,"0.#"),1)=".",TRUE,FALSE)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 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3:V13">
    <cfRule type="expression" dxfId="715" priority="15">
      <formula>IF(RIGHT(TEXT(P13,"0.#"),1)=".",FALSE,TRUE)</formula>
    </cfRule>
    <cfRule type="expression" dxfId="714" priority="16">
      <formula>IF(RIGHT(TEXT(P13,"0.#"),1)=".",TRUE,FALSE)</formula>
    </cfRule>
  </conditionalFormatting>
  <conditionalFormatting sqref="P14:V17">
    <cfRule type="expression" dxfId="713" priority="13">
      <formula>IF(RIGHT(TEXT(P14,"0.#"),1)=".",FALSE,TRUE)</formula>
    </cfRule>
    <cfRule type="expression" dxfId="712" priority="14">
      <formula>IF(RIGHT(TEXT(P14,"0.#"),1)=".",TRUE,FALSE)</formula>
    </cfRule>
  </conditionalFormatting>
  <conditionalFormatting sqref="W13:AC13">
    <cfRule type="expression" dxfId="711" priority="11">
      <formula>IF(RIGHT(TEXT(W13,"0.#"),1)=".",FALSE,TRUE)</formula>
    </cfRule>
    <cfRule type="expression" dxfId="710" priority="12">
      <formula>IF(RIGHT(TEXT(W13,"0.#"),1)=".",TRUE,FALSE)</formula>
    </cfRule>
  </conditionalFormatting>
  <conditionalFormatting sqref="W14:AC17">
    <cfRule type="expression" dxfId="709" priority="9">
      <formula>IF(RIGHT(TEXT(W14,"0.#"),1)=".",FALSE,TRUE)</formula>
    </cfRule>
    <cfRule type="expression" dxfId="708" priority="10">
      <formula>IF(RIGHT(TEXT(W14,"0.#"),1)=".",TRUE,FALSE)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AD14:AJ17">
    <cfRule type="expression" dxfId="705" priority="5">
      <formula>IF(RIGHT(TEXT(AD14,"0.#"),1)=".",FALSE,TRUE)</formula>
    </cfRule>
    <cfRule type="expression" dxfId="704" priority="6">
      <formula>IF(RIGHT(TEXT(AD14,"0.#"),1)=".",TRUE,FALSE)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2020-09-16T01:15:24Z</dcterms:modified>
</cp:coreProperties>
</file>