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⑤施策Ⅰ－５　中東地域外交\"/>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134" authorId="0" shapeId="0">
      <text>
        <r>
          <rPr>
            <sz val="11"/>
            <color indexed="81"/>
            <rFont val="MS P ゴシック"/>
            <family val="3"/>
            <charset val="128"/>
          </rPr>
          <t>主計室：
定量的指標または定性的指標の欄いずれかを記載願います</t>
        </r>
        <r>
          <rPr>
            <sz val="9"/>
            <color indexed="81"/>
            <rFont val="MS P ゴシック"/>
            <family val="3"/>
            <charset val="128"/>
          </rPr>
          <t xml:space="preserve">
</t>
        </r>
      </text>
    </comment>
    <comment ref="G782" authorId="0" shapeId="0">
      <text>
        <r>
          <rPr>
            <sz val="11"/>
            <color indexed="81"/>
            <rFont val="MS P ゴシック"/>
            <family val="3"/>
            <charset val="128"/>
          </rPr>
          <t>主計室：
記載願います</t>
        </r>
      </text>
    </comment>
    <comment ref="C838" authorId="0" shapeId="0">
      <text>
        <r>
          <rPr>
            <sz val="11"/>
            <color indexed="81"/>
            <rFont val="MS P ゴシック"/>
            <family val="3"/>
            <charset val="128"/>
          </rPr>
          <t>主計室：
記載願います
回答：新規案件のため支出実績無し</t>
        </r>
        <r>
          <rPr>
            <sz val="9"/>
            <color indexed="81"/>
            <rFont val="MS P ゴシック"/>
            <family val="3"/>
            <charset val="128"/>
          </rPr>
          <t xml:space="preserve">
</t>
        </r>
      </text>
    </comment>
  </commentList>
</comments>
</file>

<file path=xl/sharedStrings.xml><?xml version="1.0" encoding="utf-8"?>
<sst xmlns="http://schemas.openxmlformats.org/spreadsheetml/2006/main" count="2841" uniqueCount="616">
  <si>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</si>
  <si>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</si>
  <si>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</si>
  <si>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</si>
  <si>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</si>
  <si>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</si>
  <si>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</si>
  <si>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</si>
  <si>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</si>
  <si>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</si>
  <si>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</si>
  <si>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</si>
  <si>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</si>
  <si>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</si>
  <si>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</si>
  <si>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</si>
  <si>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</si>
  <si>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</si>
  <si>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</si>
  <si>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</si>
  <si>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</si>
  <si>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</si>
  <si>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</si>
  <si>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</si>
  <si>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</si>
  <si>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</si>
  <si>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</si>
  <si>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</si>
  <si>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</si>
  <si>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</si>
  <si>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</si>
  <si>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</si>
  <si>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</si>
  <si>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</si>
  <si>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</si>
  <si>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</si>
  <si>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</si>
  <si>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</si>
  <si>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</si>
  <si>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</si>
  <si>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</si>
  <si>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</si>
  <si>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</si>
  <si>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</si>
  <si>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</si>
  <si>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</si>
  <si>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</si>
  <si>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</si>
  <si>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</si>
  <si>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</si>
  <si>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</si>
  <si>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</si>
  <si>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</si>
  <si>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</si>
  <si>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</si>
  <si>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</si>
  <si>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</si>
  <si>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</si>
  <si>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</si>
  <si>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</si>
  <si>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</si>
  <si>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</si>
  <si>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</si>
  <si>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</si>
  <si>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</si>
  <si>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</si>
  <si>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</si>
  <si>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</si>
  <si>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</si>
  <si>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</si>
  <si>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</si>
  <si>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</si>
  <si>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</si>
  <si>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</si>
  <si>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</si>
  <si>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</si>
  <si>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</si>
  <si>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</si>
  <si>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</si>
  <si>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</si>
  <si>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</si>
  <si>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</si>
  <si>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</si>
  <si>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</si>
  <si>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</si>
  <si>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</si>
  <si>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</si>
  <si>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</si>
  <si>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</si>
  <si>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</si>
  <si>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</si>
  <si>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</si>
  <si>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</si>
  <si>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</si>
  <si>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</si>
  <si>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</si>
  <si>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</si>
  <si>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</si>
  <si>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</si>
  <si>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</si>
  <si>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</si>
  <si>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</si>
  <si>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</si>
  <si>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</si>
  <si>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</si>
  <si>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</si>
  <si>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</si>
  <si>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</si>
  <si>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</si>
  <si>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</si>
  <si>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</si>
  <si>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</si>
  <si>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</si>
  <si>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</si>
  <si>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</si>
  <si>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</si>
  <si>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</si>
  <si>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</si>
  <si>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</si>
  <si>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</si>
  <si>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</si>
  <si>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</si>
  <si>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</si>
  <si>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</si>
  <si>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</si>
  <si>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</si>
  <si>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</si>
  <si>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</si>
  <si>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</si>
  <si>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</si>
  <si>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</si>
  <si>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</si>
  <si>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</si>
  <si>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</si>
  <si>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</si>
  <si>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</si>
  <si>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</si>
  <si>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</si>
  <si>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</si>
  <si>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</si>
  <si>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</si>
  <si>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</si>
  <si>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</si>
  <si>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</si>
  <si>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</si>
  <si>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</si>
  <si>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</si>
  <si>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</si>
  <si>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</si>
  <si>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</si>
  <si>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</si>
  <si>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</si>
  <si>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</si>
  <si>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</si>
  <si>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</si>
  <si>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</si>
  <si>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</si>
  <si>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</si>
  <si>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</si>
  <si>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</si>
  <si>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</si>
  <si>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</si>
  <si>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</si>
  <si>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</si>
  <si>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</si>
  <si>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</si>
  <si>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</si>
  <si>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</si>
  <si>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</si>
  <si>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</si>
  <si>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</si>
  <si>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</si>
  <si>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</si>
  <si>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</si>
  <si>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</si>
  <si>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</si>
  <si>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</si>
  <si>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</si>
  <si>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</si>
  <si>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</si>
  <si>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</si>
  <si>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</si>
  <si>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</si>
  <si>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</si>
  <si>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</si>
  <si>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</si>
  <si>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</si>
  <si>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</si>
  <si>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</si>
  <si>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</si>
  <si>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</si>
  <si>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</si>
  <si>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</si>
  <si>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</si>
  <si>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</si>
  <si>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</si>
  <si>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</si>
  <si>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</si>
  <si>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</si>
  <si>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</si>
  <si>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</si>
  <si>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</si>
  <si>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</si>
  <si>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</si>
  <si>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</si>
  <si>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</si>
  <si>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</si>
  <si>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</si>
  <si>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</si>
  <si>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</si>
  <si>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</si>
  <si>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</si>
  <si>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</si>
  <si>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</si>
  <si>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</si>
  <si>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</si>
  <si>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</si>
  <si>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</si>
  <si>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</si>
  <si>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</si>
  <si>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</si>
  <si>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</si>
  <si>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</si>
  <si>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</si>
  <si>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</si>
  <si>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</si>
  <si>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</si>
  <si>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</si>
  <si>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</si>
  <si>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</si>
  <si>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</si>
  <si>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</si>
  <si>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</si>
  <si>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</si>
  <si>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</si>
  <si>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</si>
  <si>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</si>
  <si>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</si>
  <si>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</si>
  <si>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</si>
  <si>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</si>
  <si>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</si>
  <si>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</si>
  <si>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</si>
  <si>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</si>
  <si>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</si>
  <si>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</si>
  <si>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</si>
  <si>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</si>
  <si>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</si>
  <si>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</si>
  <si>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</si>
  <si>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</si>
  <si>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</si>
  <si>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</si>
  <si>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</si>
  <si>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</si>
  <si>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</si>
  <si>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</si>
  <si>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</si>
  <si>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</si>
  <si>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</si>
  <si>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</si>
  <si>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</si>
  <si>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</si>
  <si>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</si>
  <si>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</si>
  <si>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</si>
  <si>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</si>
  <si>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</si>
  <si>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</si>
  <si>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</si>
  <si>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</si>
  <si>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</si>
  <si>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</si>
  <si>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</si>
  <si>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</si>
  <si>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</si>
  <si>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</si>
  <si>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</si>
  <si>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</si>
  <si>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</si>
  <si>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</si>
  <si>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</si>
  <si>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</si>
  <si>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</si>
  <si>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</si>
  <si>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</si>
  <si>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</si>
  <si>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</si>
  <si>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</si>
  <si>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</si>
  <si>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</si>
  <si>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</si>
  <si>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</si>
  <si>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</si>
  <si>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</si>
  <si>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</si>
  <si>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</si>
  <si>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</si>
  <si>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</si>
  <si>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</si>
  <si>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</si>
  <si>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</si>
  <si>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</si>
  <si>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</si>
  <si>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</si>
  <si>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</si>
  <si>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</si>
  <si>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</si>
  <si>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</si>
  <si>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</si>
  <si>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</si>
  <si>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</si>
  <si>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</si>
  <si>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</si>
  <si>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</si>
  <si>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</si>
  <si>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</si>
  <si>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</si>
  <si>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</si>
  <si>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</si>
  <si>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</si>
  <si>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</si>
  <si>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</si>
  <si>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</si>
  <si>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</si>
  <si>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</si>
  <si>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</si>
  <si>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</si>
  <si>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</si>
  <si>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</si>
  <si>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</si>
  <si>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</si>
  <si>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</si>
  <si>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</si>
  <si>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</si>
  <si>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</si>
  <si>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</si>
  <si>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</si>
  <si>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</si>
  <si>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</si>
  <si>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</si>
  <si>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</si>
  <si>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</si>
  <si>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</si>
  <si>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</si>
  <si>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</si>
  <si>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</si>
  <si>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</si>
  <si>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</si>
  <si>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</si>
  <si>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</si>
  <si>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</si>
  <si>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</si>
  <si>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</si>
  <si>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</si>
  <si>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</si>
  <si>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</si>
  <si>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</si>
  <si>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</si>
  <si>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</si>
  <si>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</si>
  <si>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</si>
  <si>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</si>
  <si>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</si>
  <si>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</si>
  <si>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</si>
  <si>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</si>
  <si>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</si>
  <si>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</si>
  <si>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</si>
  <si>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</si>
  <si>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</si>
  <si>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</si>
  <si>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</si>
  <si>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</si>
  <si>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</si>
  <si>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</si>
  <si>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</si>
  <si>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</si>
  <si>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</si>
  <si>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</si>
  <si>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</si>
  <si>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</si>
  <si>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</si>
  <si>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</si>
  <si>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</si>
  <si>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</si>
  <si>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</si>
  <si>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</si>
  <si>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</si>
  <si>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</si>
  <si>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</si>
  <si>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</si>
  <si>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</si>
  <si>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</si>
  <si>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</si>
  <si>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</si>
  <si>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</si>
  <si>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</si>
  <si>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</si>
  <si>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</si>
  <si>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</si>
  <si>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</si>
  <si>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</si>
  <si>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</si>
  <si>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</si>
  <si>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</si>
  <si>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</si>
  <si>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</si>
  <si>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</si>
  <si>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</si>
  <si>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</si>
  <si>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</si>
  <si>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</si>
  <si>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</si>
  <si>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</si>
  <si>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</si>
  <si>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</si>
  <si>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</si>
  <si>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</si>
  <si>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</si>
  <si>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</si>
  <si>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</si>
  <si>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</si>
  <si>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</si>
  <si>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</si>
  <si>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</si>
  <si>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</si>
  <si>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</si>
  <si>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</si>
  <si>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</si>
  <si>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</si>
  <si>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</si>
  <si>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</si>
  <si>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</si>
  <si>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</si>
  <si>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</si>
  <si>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</si>
  <si>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</si>
  <si>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</si>
  <si>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</si>
  <si>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</si>
  <si>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</si>
  <si>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</si>
  <si>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</si>
  <si>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</si>
  <si>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</si>
  <si>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</si>
  <si>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</si>
  <si>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</si>
  <si>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</si>
  <si>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</si>
  <si>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</si>
  <si>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</si>
  <si>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</si>
  <si>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</si>
  <si>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</si>
  <si>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</si>
  <si>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</si>
  <si>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</si>
  <si>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</si>
  <si>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</si>
  <si>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</si>
  <si>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</si>
  <si>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</si>
  <si>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</si>
  <si>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</si>
  <si>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</si>
  <si>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</si>
  <si>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</si>
  <si>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</si>
  <si>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</si>
  <si>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</si>
  <si>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</si>
  <si>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</si>
  <si>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</si>
  <si>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</si>
  <si>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</si>
  <si>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</si>
  <si>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</si>
  <si>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</si>
  <si>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</si>
  <si>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</si>
  <si>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</si>
  <si>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</si>
  <si>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</si>
  <si>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</si>
  <si>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</si>
  <si>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</si>
  <si>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</si>
  <si>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</si>
  <si>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</si>
  <si>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</si>
  <si>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</si>
  <si>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</si>
  <si>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</si>
  <si>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</si>
  <si>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</si>
  <si>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</si>
  <si>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</si>
  <si>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</si>
  <si>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</si>
  <si>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</si>
  <si>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</si>
  <si>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</si>
  <si>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</si>
  <si>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</si>
  <si>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</si>
  <si>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</si>
  <si>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</si>
  <si>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</si>
  <si>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</si>
  <si>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</si>
  <si>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</si>
  <si>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</si>
  <si>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</si>
  <si>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</si>
  <si>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</si>
  <si>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</si>
  <si>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</si>
  <si>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</si>
  <si>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</si>
  <si>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</si>
  <si>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</si>
  <si>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</si>
  <si>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</si>
  <si>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</si>
  <si>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</si>
  <si>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</si>
  <si>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</si>
  <si>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</si>
  <si>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</si>
  <si>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</si>
  <si>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</si>
  <si>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</si>
  <si>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</si>
  <si>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</si>
  <si>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</si>
  <si>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</si>
  <si>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</si>
  <si>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</si>
  <si>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</si>
  <si>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</si>
  <si>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</si>
  <si>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</si>
  <si>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</si>
  <si>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</si>
  <si>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</si>
  <si>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</si>
  <si>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</si>
  <si>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</si>
  <si>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</si>
  <si>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</si>
  <si>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</si>
  <si>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</si>
  <si>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</si>
  <si>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</si>
  <si>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</si>
  <si>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</si>
  <si>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</si>
  <si>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</si>
  <si>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</si>
  <si>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</si>
  <si>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ガザ教員招へい</t>
    <rPh sb="2" eb="4">
      <t>キョウイン</t>
    </rPh>
    <rPh sb="4" eb="5">
      <t>ショウ</t>
    </rPh>
    <phoneticPr fontId="5"/>
  </si>
  <si>
    <t>外務省</t>
  </si>
  <si>
    <t>中東アフリカ局</t>
    <rPh sb="0" eb="2">
      <t>チュウトウ</t>
    </rPh>
    <rPh sb="6" eb="7">
      <t>キョク</t>
    </rPh>
    <phoneticPr fontId="5"/>
  </si>
  <si>
    <t>中東第一課</t>
    <rPh sb="0" eb="2">
      <t>チュウトウ</t>
    </rPh>
    <rPh sb="2" eb="5">
      <t>ダイイチカ</t>
    </rPh>
    <phoneticPr fontId="5"/>
  </si>
  <si>
    <t>課長　河原　一貴</t>
    <rPh sb="0" eb="2">
      <t>カチョウ</t>
    </rPh>
    <rPh sb="3" eb="5">
      <t>カワハラ</t>
    </rPh>
    <rPh sb="6" eb="8">
      <t>カズタカ</t>
    </rPh>
    <phoneticPr fontId="5"/>
  </si>
  <si>
    <t>外務省設置法第４条第二・三項</t>
    <phoneticPr fontId="5"/>
  </si>
  <si>
    <t>-</t>
    <phoneticPr fontId="5"/>
  </si>
  <si>
    <t>長期的計画として，ガザ地区から小中学校の教員の招へいを行い，平和教育・道徳及び情操教育の理解促進，その経験や成果をガザの教育現場を通じガザの子どもたちに還元していくことを目的とする。本件招へいは，招へい対象者である教員を触媒として，教育を通じてガザの子どもたちを被益者とするものであり，より長期的な視点から民主化プロセスの途上にある中東（北アフリカ）諸国の平和と安定を支援する位置づけである。</t>
    <phoneticPr fontId="5"/>
  </si>
  <si>
    <t xml:space="preserve">パレスチナ・ガザ地区から教員を招へいし，我が国の平和国家としての歩みと教育分野に対する理解を促進，地域の安定化に向けた７日間程度の訪日ガザ地区教員招へいプログラムを実施する。ガザ地区の教員が，日本の平和教育現場の視察通じて戦後の日本の平和教育の経験や平和国家としての歩みを学ぶ。また，日本の教育現場で働く教員たちや専門家との意見交換を実施し，平和教育，道徳・情操教育の重要性について共通理解を構築する。訪日したガザ教員たちは，本事業での経験や成果を他の訪日をしていない教員たちとも情報を共有出来るような取り組みを実施し，ガザ地区小中学生たちに平和と命の大切さを伝え，教え子たちへ還元する取り組みを実施する。中東・北アフリカ地域，とりわけパレスチナの安定に向けた我が国の中東和平問題への貢献を通じた，同地域との関係強化・拡大にも繋がることが期待される。
</t>
    <rPh sb="89" eb="91">
      <t>チク</t>
    </rPh>
    <rPh sb="92" eb="94">
      <t>キョウイン</t>
    </rPh>
    <rPh sb="96" eb="98">
      <t>ニホン</t>
    </rPh>
    <rPh sb="99" eb="101">
      <t>ヘイワ</t>
    </rPh>
    <rPh sb="101" eb="103">
      <t>キョウイク</t>
    </rPh>
    <rPh sb="103" eb="105">
      <t>ゲンバ</t>
    </rPh>
    <rPh sb="106" eb="108">
      <t>シサツ</t>
    </rPh>
    <rPh sb="108" eb="109">
      <t>ツウ</t>
    </rPh>
    <rPh sb="111" eb="113">
      <t>センゴ</t>
    </rPh>
    <rPh sb="114" eb="116">
      <t>ニホン</t>
    </rPh>
    <rPh sb="117" eb="119">
      <t>ヘイワ</t>
    </rPh>
    <rPh sb="119" eb="121">
      <t>キョウイク</t>
    </rPh>
    <rPh sb="122" eb="124">
      <t>ケイケン</t>
    </rPh>
    <rPh sb="125" eb="127">
      <t>ヘイワ</t>
    </rPh>
    <rPh sb="127" eb="129">
      <t>コッカ</t>
    </rPh>
    <rPh sb="133" eb="134">
      <t>アユ</t>
    </rPh>
    <rPh sb="136" eb="137">
      <t>マナ</t>
    </rPh>
    <rPh sb="142" eb="144">
      <t>ニホン</t>
    </rPh>
    <rPh sb="145" eb="147">
      <t>キョウイク</t>
    </rPh>
    <rPh sb="147" eb="149">
      <t>ゲンバ</t>
    </rPh>
    <rPh sb="150" eb="151">
      <t>ハタラ</t>
    </rPh>
    <rPh sb="152" eb="154">
      <t>キョウイン</t>
    </rPh>
    <rPh sb="157" eb="160">
      <t>センモンカ</t>
    </rPh>
    <rPh sb="162" eb="164">
      <t>イケン</t>
    </rPh>
    <rPh sb="164" eb="166">
      <t>コウカン</t>
    </rPh>
    <rPh sb="167" eb="169">
      <t>ジッシ</t>
    </rPh>
    <rPh sb="171" eb="173">
      <t>ヘイワ</t>
    </rPh>
    <rPh sb="173" eb="175">
      <t>キョウイク</t>
    </rPh>
    <rPh sb="176" eb="178">
      <t>ドウトク</t>
    </rPh>
    <rPh sb="179" eb="181">
      <t>ジョウソウ</t>
    </rPh>
    <rPh sb="181" eb="183">
      <t>キョウイク</t>
    </rPh>
    <rPh sb="184" eb="187">
      <t>ジュウヨウセイ</t>
    </rPh>
    <rPh sb="191" eb="193">
      <t>キョウツウ</t>
    </rPh>
    <rPh sb="193" eb="195">
      <t>リカイ</t>
    </rPh>
    <rPh sb="196" eb="198">
      <t>コウチク</t>
    </rPh>
    <rPh sb="201" eb="203">
      <t>ホウニチ</t>
    </rPh>
    <rPh sb="218" eb="220">
      <t>ケイケン</t>
    </rPh>
    <rPh sb="221" eb="223">
      <t>セイカ</t>
    </rPh>
    <rPh sb="224" eb="225">
      <t>ホカ</t>
    </rPh>
    <rPh sb="226" eb="228">
      <t>ホウニチ</t>
    </rPh>
    <rPh sb="234" eb="236">
      <t>キョウイン</t>
    </rPh>
    <rPh sb="240" eb="242">
      <t>ジョウホウ</t>
    </rPh>
    <rPh sb="243" eb="245">
      <t>キョウユウ</t>
    </rPh>
    <rPh sb="245" eb="247">
      <t>デキ</t>
    </rPh>
    <rPh sb="251" eb="252">
      <t>ト</t>
    </rPh>
    <rPh sb="253" eb="254">
      <t>ク</t>
    </rPh>
    <rPh sb="256" eb="258">
      <t>ジッシ</t>
    </rPh>
    <rPh sb="262" eb="264">
      <t>チク</t>
    </rPh>
    <rPh sb="283" eb="284">
      <t>オシ</t>
    </rPh>
    <rPh sb="363" eb="364">
      <t>ツナ</t>
    </rPh>
    <rPh sb="369" eb="371">
      <t>キタイ</t>
    </rPh>
    <phoneticPr fontId="5"/>
  </si>
  <si>
    <t>-</t>
    <phoneticPr fontId="5"/>
  </si>
  <si>
    <t>-</t>
    <phoneticPr fontId="5"/>
  </si>
  <si>
    <t>文化人等招へい費</t>
    <rPh sb="0" eb="3">
      <t>ブンカジン</t>
    </rPh>
    <rPh sb="3" eb="5">
      <t>トウショウ</t>
    </rPh>
    <rPh sb="7" eb="8">
      <t>ヒ</t>
    </rPh>
    <phoneticPr fontId="5"/>
  </si>
  <si>
    <t xml:space="preserve">パレスチナ・ガザ地区から教員を招へいし，我が国の平和教育を学び，教育の専門家と意見交換を行い，その経験と成果を帰国後に同地域の若者に伝え，次世代の教育現場に反映される。
</t>
    <rPh sb="20" eb="21">
      <t>ワ</t>
    </rPh>
    <rPh sb="22" eb="23">
      <t>コク</t>
    </rPh>
    <phoneticPr fontId="5"/>
  </si>
  <si>
    <t>被招へい者が帰国後に実施した訪日に関する報告会，意見交換会や授業数等を指標とする。</t>
    <rPh sb="6" eb="9">
      <t>キコクゴ</t>
    </rPh>
    <rPh sb="10" eb="12">
      <t>ジッシ</t>
    </rPh>
    <rPh sb="14" eb="16">
      <t>ホウニチ</t>
    </rPh>
    <rPh sb="17" eb="18">
      <t>カン</t>
    </rPh>
    <rPh sb="20" eb="23">
      <t>ホウコクカイ</t>
    </rPh>
    <rPh sb="24" eb="26">
      <t>イケン</t>
    </rPh>
    <rPh sb="26" eb="29">
      <t>コウカンカイ</t>
    </rPh>
    <rPh sb="30" eb="32">
      <t>ジュギョウ</t>
    </rPh>
    <rPh sb="32" eb="33">
      <t>スウ</t>
    </rPh>
    <rPh sb="33" eb="34">
      <t>トウ</t>
    </rPh>
    <phoneticPr fontId="5"/>
  </si>
  <si>
    <t>件</t>
    <rPh sb="0" eb="1">
      <t>ケン</t>
    </rPh>
    <phoneticPr fontId="5"/>
  </si>
  <si>
    <t>-</t>
    <phoneticPr fontId="5"/>
  </si>
  <si>
    <t>-</t>
    <phoneticPr fontId="5"/>
  </si>
  <si>
    <t>-</t>
    <phoneticPr fontId="5"/>
  </si>
  <si>
    <t>-</t>
    <phoneticPr fontId="5"/>
  </si>
  <si>
    <t>外務省調べ</t>
    <rPh sb="0" eb="3">
      <t>ガイムショウ</t>
    </rPh>
    <rPh sb="3" eb="4">
      <t>シラ</t>
    </rPh>
    <phoneticPr fontId="5"/>
  </si>
  <si>
    <t>第一線で活躍するガザ地区の教員たちを招へいする。</t>
    <rPh sb="0" eb="3">
      <t>ダイイッセン</t>
    </rPh>
    <rPh sb="4" eb="6">
      <t>カツヤク</t>
    </rPh>
    <rPh sb="10" eb="12">
      <t>チク</t>
    </rPh>
    <rPh sb="13" eb="15">
      <t>キョウイン</t>
    </rPh>
    <phoneticPr fontId="5"/>
  </si>
  <si>
    <t>人</t>
    <rPh sb="0" eb="1">
      <t>ニン</t>
    </rPh>
    <phoneticPr fontId="5"/>
  </si>
  <si>
    <t>-</t>
    <phoneticPr fontId="5"/>
  </si>
  <si>
    <t>-</t>
    <phoneticPr fontId="5"/>
  </si>
  <si>
    <t>-</t>
    <phoneticPr fontId="5"/>
  </si>
  <si>
    <t>実績／招へい者数　　　</t>
    <phoneticPr fontId="5"/>
  </si>
  <si>
    <t>百万円</t>
    <rPh sb="0" eb="2">
      <t>ヒャクマン</t>
    </rPh>
    <rPh sb="2" eb="3">
      <t>エン</t>
    </rPh>
    <phoneticPr fontId="5"/>
  </si>
  <si>
    <t>-</t>
    <phoneticPr fontId="5"/>
  </si>
  <si>
    <t>-</t>
    <phoneticPr fontId="5"/>
  </si>
  <si>
    <t>　　/</t>
    <phoneticPr fontId="5"/>
  </si>
  <si>
    <t>-</t>
    <phoneticPr fontId="5"/>
  </si>
  <si>
    <t>各地域の安定と繁栄の確保を目指し，域内諸国・地域間における未来に向けた友好関係を構築し，日本にとって望ましい国際環境を確保すること（I）</t>
    <rPh sb="0" eb="3">
      <t>カクチイキ</t>
    </rPh>
    <rPh sb="4" eb="6">
      <t>アンテイ</t>
    </rPh>
    <rPh sb="7" eb="9">
      <t>ハンエイ</t>
    </rPh>
    <rPh sb="10" eb="12">
      <t>カクホ</t>
    </rPh>
    <rPh sb="13" eb="15">
      <t>メザ</t>
    </rPh>
    <rPh sb="17" eb="19">
      <t>イキナイ</t>
    </rPh>
    <rPh sb="19" eb="21">
      <t>ショコク</t>
    </rPh>
    <rPh sb="22" eb="25">
      <t>チイキカン</t>
    </rPh>
    <rPh sb="29" eb="31">
      <t>ミライ</t>
    </rPh>
    <rPh sb="32" eb="33">
      <t>ム</t>
    </rPh>
    <rPh sb="35" eb="37">
      <t>ユウコウ</t>
    </rPh>
    <rPh sb="37" eb="39">
      <t>カンケイ</t>
    </rPh>
    <rPh sb="40" eb="42">
      <t>コウチク</t>
    </rPh>
    <rPh sb="44" eb="46">
      <t>ニホン</t>
    </rPh>
    <rPh sb="50" eb="51">
      <t>ノゾ</t>
    </rPh>
    <rPh sb="54" eb="56">
      <t>コクサイ</t>
    </rPh>
    <rPh sb="56" eb="58">
      <t>カンキョウ</t>
    </rPh>
    <rPh sb="59" eb="61">
      <t>カクホ</t>
    </rPh>
    <phoneticPr fontId="5"/>
  </si>
  <si>
    <t>中東地域の安定化に向けた働きかけ（I-５）</t>
    <rPh sb="0" eb="2">
      <t>チュウトウ</t>
    </rPh>
    <rPh sb="2" eb="4">
      <t>チイキ</t>
    </rPh>
    <rPh sb="5" eb="8">
      <t>アンテイカ</t>
    </rPh>
    <rPh sb="9" eb="10">
      <t>ム</t>
    </rPh>
    <rPh sb="12" eb="13">
      <t>ハタラ</t>
    </rPh>
    <phoneticPr fontId="5"/>
  </si>
  <si>
    <t>無</t>
  </si>
  <si>
    <t>‐</t>
  </si>
  <si>
    <t>-</t>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</si>
  <si>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</si>
  <si>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</si>
  <si>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 xml:space="preserve">パレスチナ自治区のガザ地区教員（小中学校）を本邦へ招へいし，対日理解促進を図るとともに，ガザ地区の教員が，日本の平和教育を学び，教育の専門家と意見交換を行い，その経験と成果を帰国後に同地域の同僚教員や若者に伝え，次世代の教育現場に反映することにより，親日派・知日派を広く醸成するとともに，パレスチナの将来を担う若者の過激化を予防し，地域の安定化に貢献する。
</t>
    <rPh sb="5" eb="8">
      <t>ジチク</t>
    </rPh>
    <rPh sb="11" eb="13">
      <t>チク</t>
    </rPh>
    <rPh sb="13" eb="15">
      <t>キョウイン</t>
    </rPh>
    <rPh sb="16" eb="20">
      <t>ショウチュウガッコウ</t>
    </rPh>
    <rPh sb="32" eb="34">
      <t>リカイ</t>
    </rPh>
    <rPh sb="46" eb="48">
      <t>チク</t>
    </rPh>
    <rPh sb="49" eb="51">
      <t>キョウイン</t>
    </rPh>
    <rPh sb="95" eb="97">
      <t>ドウリョウ</t>
    </rPh>
    <rPh sb="97" eb="99">
      <t>キョウイン</t>
    </rPh>
    <rPh sb="125" eb="128">
      <t>シンニチハ</t>
    </rPh>
    <rPh sb="129" eb="132">
      <t>チニチハ</t>
    </rPh>
    <rPh sb="133" eb="134">
      <t>ヒロ</t>
    </rPh>
    <rPh sb="135" eb="137">
      <t>ジョウセイ</t>
    </rPh>
    <rPh sb="160" eb="161">
      <t>カ</t>
    </rPh>
    <rPh sb="162" eb="164">
      <t>ヨボウ</t>
    </rPh>
    <rPh sb="166" eb="168">
      <t>チイキ</t>
    </rPh>
    <rPh sb="169" eb="172">
      <t>アンテイカ</t>
    </rPh>
    <rPh sb="173" eb="175">
      <t>コウケン</t>
    </rPh>
    <phoneticPr fontId="5"/>
  </si>
  <si>
    <t>招へい費</t>
    <rPh sb="0" eb="1">
      <t>ショウ</t>
    </rPh>
    <rPh sb="3" eb="4">
      <t>ヒ</t>
    </rPh>
    <phoneticPr fontId="5"/>
  </si>
  <si>
    <t>航空賃</t>
    <rPh sb="0" eb="2">
      <t>コウクウ</t>
    </rPh>
    <rPh sb="2" eb="3">
      <t>チン</t>
    </rPh>
    <phoneticPr fontId="5"/>
  </si>
  <si>
    <t>接遇経費</t>
    <rPh sb="0" eb="2">
      <t>セツグウ</t>
    </rPh>
    <rPh sb="2" eb="4">
      <t>ケイヒ</t>
    </rPh>
    <phoneticPr fontId="5"/>
  </si>
  <si>
    <t>-</t>
    <phoneticPr fontId="5"/>
  </si>
  <si>
    <t>毎年10人程度のガザ教育関係者を１週間程度日本に招へいする。</t>
    <rPh sb="0" eb="2">
      <t>マイトシ</t>
    </rPh>
    <rPh sb="4" eb="5">
      <t>ニン</t>
    </rPh>
    <rPh sb="5" eb="7">
      <t>テイド</t>
    </rPh>
    <rPh sb="10" eb="12">
      <t>キョウイク</t>
    </rPh>
    <rPh sb="12" eb="15">
      <t>カンケイシャ</t>
    </rPh>
    <rPh sb="17" eb="19">
      <t>シュウカン</t>
    </rPh>
    <rPh sb="19" eb="21">
      <t>テイド</t>
    </rPh>
    <rPh sb="21" eb="23">
      <t>ニホン</t>
    </rPh>
    <rPh sb="24" eb="25">
      <t>ショウ</t>
    </rPh>
    <phoneticPr fontId="5"/>
  </si>
  <si>
    <t>人</t>
    <rPh sb="0" eb="1">
      <t>ニン</t>
    </rPh>
    <phoneticPr fontId="5"/>
  </si>
  <si>
    <t>-</t>
    <phoneticPr fontId="5"/>
  </si>
  <si>
    <t>-</t>
    <phoneticPr fontId="5"/>
  </si>
  <si>
    <t>-</t>
    <phoneticPr fontId="5"/>
  </si>
  <si>
    <t>-</t>
    <phoneticPr fontId="5"/>
  </si>
  <si>
    <t>-</t>
    <phoneticPr fontId="5"/>
  </si>
  <si>
    <t>令和２年度新規</t>
    <rPh sb="0" eb="2">
      <t>レイワ</t>
    </rPh>
    <rPh sb="3" eb="5">
      <t>ネンド</t>
    </rPh>
    <rPh sb="5" eb="7">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</si>
</sst>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180202</xdr:colOff>
      <xdr:row>745</xdr:row>
      <xdr:rowOff>270304</xdr:rowOff>
    </xdr:from>
    <xdr:to>
      <xdr:col>19</xdr:col>
      <xdr:colOff>91854</xdr:colOff>
      <xdr:row>747</xdr:row>
      <xdr:rowOff>240386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80552" y="41284954"/>
          <a:ext cx="1511852" cy="6749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0</xdr:colOff>
      <xdr:row>744</xdr:row>
      <xdr:rowOff>115845</xdr:rowOff>
    </xdr:from>
    <xdr:to>
      <xdr:col>28</xdr:col>
      <xdr:colOff>108554</xdr:colOff>
      <xdr:row>745</xdr:row>
      <xdr:rowOff>211745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600575" y="40778070"/>
          <a:ext cx="1708754" cy="448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747</xdr:row>
      <xdr:rowOff>257433</xdr:rowOff>
    </xdr:from>
    <xdr:to>
      <xdr:col>28</xdr:col>
      <xdr:colOff>22910</xdr:colOff>
      <xdr:row>749</xdr:row>
      <xdr:rowOff>272338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600575" y="41976933"/>
          <a:ext cx="1623110" cy="719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0</xdr:rowOff>
    </xdr:from>
    <xdr:to>
      <xdr:col>40</xdr:col>
      <xdr:colOff>72859</xdr:colOff>
      <xdr:row>745</xdr:row>
      <xdr:rowOff>11699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00825" y="40309800"/>
          <a:ext cx="2073109" cy="7165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Ａ．航空会社</a:t>
          </a:r>
          <a:endParaRPr kumimoji="1" lang="en-US" altLang="ja-JP" sz="1100"/>
        </a:p>
        <a:p>
          <a:pPr algn="l"/>
          <a:r>
            <a:rPr kumimoji="1" lang="ja-JP" altLang="en-US" sz="1100"/>
            <a:t>３百万円</a:t>
          </a:r>
        </a:p>
      </xdr:txBody>
    </xdr:sp>
    <xdr:clientData/>
  </xdr:twoCellAnchor>
  <xdr:twoCellAnchor>
    <xdr:from>
      <xdr:col>30</xdr:col>
      <xdr:colOff>0</xdr:colOff>
      <xdr:row>749</xdr:row>
      <xdr:rowOff>0</xdr:rowOff>
    </xdr:from>
    <xdr:to>
      <xdr:col>40</xdr:col>
      <xdr:colOff>72859</xdr:colOff>
      <xdr:row>750</xdr:row>
      <xdr:rowOff>347231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600825" y="42424350"/>
          <a:ext cx="2073109" cy="699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427</v>
      </c>
      <c r="AP2" s="962"/>
      <c r="AQ2" s="962"/>
      <c r="AR2" s="78" t="str">
        <f>IF(OR(AO2="　", AO2=""), "", "-")</f>
        <v>-</v>
      </c>
      <c r="AS2" s="963">
        <v>2</v>
      </c>
      <c r="AT2" s="963"/>
      <c r="AU2" s="963"/>
      <c r="AV2" s="51" t="str">
        <f>IF(AW2="", "", "-")</f>
        <v/>
      </c>
      <c r="AW2" s="908"/>
      <c r="AX2" s="908"/>
    </row>
    <row r="3" spans="1:50" ht="21" customHeight="1" thickBot="1">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566</v>
      </c>
      <c r="AK3" s="863"/>
      <c r="AL3" s="863"/>
      <c r="AM3" s="863"/>
      <c r="AN3" s="863"/>
      <c r="AO3" s="863"/>
      <c r="AP3" s="863"/>
      <c r="AQ3" s="863"/>
      <c r="AR3" s="863"/>
      <c r="AS3" s="863"/>
      <c r="AT3" s="863"/>
      <c r="AU3" s="863"/>
      <c r="AV3" s="863"/>
      <c r="AW3" s="863"/>
      <c r="AX3" s="24" t="s">
        <v>65</v>
      </c>
    </row>
    <row r="4" spans="1:50" ht="24.75" customHeight="1">
      <c r="A4" s="698" t="s">
        <v>25</v>
      </c>
      <c r="B4" s="699"/>
      <c r="C4" s="699"/>
      <c r="D4" s="699"/>
      <c r="E4" s="699"/>
      <c r="F4" s="699"/>
      <c r="G4" s="676" t="s">
        <v>565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567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3" t="s">
        <v>533</v>
      </c>
      <c r="H5" s="834"/>
      <c r="I5" s="834"/>
      <c r="J5" s="834"/>
      <c r="K5" s="834"/>
      <c r="L5" s="834"/>
      <c r="M5" s="835" t="s">
        <v>66</v>
      </c>
      <c r="N5" s="836"/>
      <c r="O5" s="836"/>
      <c r="P5" s="836"/>
      <c r="Q5" s="836"/>
      <c r="R5" s="837"/>
      <c r="S5" s="838" t="s">
        <v>70</v>
      </c>
      <c r="T5" s="834"/>
      <c r="U5" s="834"/>
      <c r="V5" s="834"/>
      <c r="W5" s="834"/>
      <c r="X5" s="839"/>
      <c r="Y5" s="692" t="s">
        <v>3</v>
      </c>
      <c r="Z5" s="545"/>
      <c r="AA5" s="545"/>
      <c r="AB5" s="545"/>
      <c r="AC5" s="545"/>
      <c r="AD5" s="546"/>
      <c r="AE5" s="693" t="s">
        <v>568</v>
      </c>
      <c r="AF5" s="693"/>
      <c r="AG5" s="693"/>
      <c r="AH5" s="693"/>
      <c r="AI5" s="693"/>
      <c r="AJ5" s="693"/>
      <c r="AK5" s="693"/>
      <c r="AL5" s="693"/>
      <c r="AM5" s="693"/>
      <c r="AN5" s="693"/>
      <c r="AO5" s="693"/>
      <c r="AP5" s="694"/>
      <c r="AQ5" s="695" t="s">
        <v>569</v>
      </c>
      <c r="AR5" s="696"/>
      <c r="AS5" s="696"/>
      <c r="AT5" s="696"/>
      <c r="AU5" s="696"/>
      <c r="AV5" s="696"/>
      <c r="AW5" s="696"/>
      <c r="AX5" s="697"/>
    </row>
    <row r="6" spans="1:50" ht="39" customHeight="1">
      <c r="A6" s="700" t="s">
        <v>4</v>
      </c>
      <c r="B6" s="701"/>
      <c r="C6" s="701"/>
      <c r="D6" s="701"/>
      <c r="E6" s="701"/>
      <c r="F6" s="70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19" t="s">
        <v>396</v>
      </c>
      <c r="Z7" s="445"/>
      <c r="AA7" s="445"/>
      <c r="AB7" s="445"/>
      <c r="AC7" s="445"/>
      <c r="AD7" s="920"/>
      <c r="AE7" s="909" t="s">
        <v>571</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7" t="s">
        <v>259</v>
      </c>
      <c r="B8" s="498"/>
      <c r="C8" s="498"/>
      <c r="D8" s="498"/>
      <c r="E8" s="498"/>
      <c r="F8" s="499"/>
      <c r="G8" s="930" t="str">
        <f>入力規則等!A27</f>
        <v>-</v>
      </c>
      <c r="H8" s="714"/>
      <c r="I8" s="714"/>
      <c r="J8" s="714"/>
      <c r="K8" s="714"/>
      <c r="L8" s="714"/>
      <c r="M8" s="714"/>
      <c r="N8" s="714"/>
      <c r="O8" s="714"/>
      <c r="P8" s="714"/>
      <c r="Q8" s="714"/>
      <c r="R8" s="714"/>
      <c r="S8" s="714"/>
      <c r="T8" s="714"/>
      <c r="U8" s="714"/>
      <c r="V8" s="714"/>
      <c r="W8" s="714"/>
      <c r="X8" s="931"/>
      <c r="Y8" s="840" t="s">
        <v>260</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3" t="s">
        <v>23</v>
      </c>
      <c r="B9" s="844"/>
      <c r="C9" s="844"/>
      <c r="D9" s="844"/>
      <c r="E9" s="844"/>
      <c r="F9" s="844"/>
      <c r="G9" s="845" t="s">
        <v>572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4" t="s">
        <v>30</v>
      </c>
      <c r="B10" s="655"/>
      <c r="C10" s="655"/>
      <c r="D10" s="655"/>
      <c r="E10" s="655"/>
      <c r="F10" s="655"/>
      <c r="G10" s="748" t="s">
        <v>573</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4" t="s">
        <v>5</v>
      </c>
      <c r="B11" s="655"/>
      <c r="C11" s="655"/>
      <c r="D11" s="655"/>
      <c r="E11" s="655"/>
      <c r="F11" s="65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73" t="s">
        <v>24</v>
      </c>
      <c r="B12" s="974"/>
      <c r="C12" s="974"/>
      <c r="D12" s="974"/>
      <c r="E12" s="974"/>
      <c r="F12" s="975"/>
      <c r="G12" s="754"/>
      <c r="H12" s="755"/>
      <c r="I12" s="755"/>
      <c r="J12" s="755"/>
      <c r="K12" s="755"/>
      <c r="L12" s="755"/>
      <c r="M12" s="755"/>
      <c r="N12" s="755"/>
      <c r="O12" s="755"/>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16"/>
    </row>
    <row r="13" spans="1:50" ht="21" customHeight="1">
      <c r="A13" s="608"/>
      <c r="B13" s="609"/>
      <c r="C13" s="609"/>
      <c r="D13" s="609"/>
      <c r="E13" s="609"/>
      <c r="F13" s="610"/>
      <c r="G13" s="717" t="s">
        <v>6</v>
      </c>
      <c r="H13" s="718"/>
      <c r="I13" s="758" t="s">
        <v>7</v>
      </c>
      <c r="J13" s="759"/>
      <c r="K13" s="759"/>
      <c r="L13" s="759"/>
      <c r="M13" s="759"/>
      <c r="N13" s="759"/>
      <c r="O13" s="760"/>
      <c r="P13" s="651" t="s">
        <v>415</v>
      </c>
      <c r="Q13" s="652"/>
      <c r="R13" s="652"/>
      <c r="S13" s="652"/>
      <c r="T13" s="652"/>
      <c r="U13" s="652"/>
      <c r="V13" s="653"/>
      <c r="W13" s="651" t="s">
        <v>415</v>
      </c>
      <c r="X13" s="652"/>
      <c r="Y13" s="652"/>
      <c r="Z13" s="652"/>
      <c r="AA13" s="652"/>
      <c r="AB13" s="652"/>
      <c r="AC13" s="653"/>
      <c r="AD13" s="651" t="s">
        <v>415</v>
      </c>
      <c r="AE13" s="652"/>
      <c r="AF13" s="652"/>
      <c r="AG13" s="652"/>
      <c r="AH13" s="652"/>
      <c r="AI13" s="652"/>
      <c r="AJ13" s="653"/>
      <c r="AK13" s="651">
        <v>8</v>
      </c>
      <c r="AL13" s="652"/>
      <c r="AM13" s="652"/>
      <c r="AN13" s="652"/>
      <c r="AO13" s="652"/>
      <c r="AP13" s="652"/>
      <c r="AQ13" s="653"/>
      <c r="AR13" s="916"/>
      <c r="AS13" s="917"/>
      <c r="AT13" s="917"/>
      <c r="AU13" s="917"/>
      <c r="AV13" s="917"/>
      <c r="AW13" s="917"/>
      <c r="AX13" s="918"/>
    </row>
    <row r="14" spans="1:50" ht="21" customHeight="1">
      <c r="A14" s="608"/>
      <c r="B14" s="609"/>
      <c r="C14" s="609"/>
      <c r="D14" s="609"/>
      <c r="E14" s="609"/>
      <c r="F14" s="610"/>
      <c r="G14" s="719"/>
      <c r="H14" s="720"/>
      <c r="I14" s="705" t="s">
        <v>8</v>
      </c>
      <c r="J14" s="756"/>
      <c r="K14" s="756"/>
      <c r="L14" s="756"/>
      <c r="M14" s="756"/>
      <c r="N14" s="756"/>
      <c r="O14" s="757"/>
      <c r="P14" s="651" t="s">
        <v>415</v>
      </c>
      <c r="Q14" s="652"/>
      <c r="R14" s="652"/>
      <c r="S14" s="652"/>
      <c r="T14" s="652"/>
      <c r="U14" s="652"/>
      <c r="V14" s="653"/>
      <c r="W14" s="651" t="s">
        <v>415</v>
      </c>
      <c r="X14" s="652"/>
      <c r="Y14" s="652"/>
      <c r="Z14" s="652"/>
      <c r="AA14" s="652"/>
      <c r="AB14" s="652"/>
      <c r="AC14" s="653"/>
      <c r="AD14" s="651" t="s">
        <v>415</v>
      </c>
      <c r="AE14" s="652"/>
      <c r="AF14" s="652"/>
      <c r="AG14" s="652"/>
      <c r="AH14" s="652"/>
      <c r="AI14" s="652"/>
      <c r="AJ14" s="653"/>
      <c r="AK14" s="651" t="s">
        <v>415</v>
      </c>
      <c r="AL14" s="652"/>
      <c r="AM14" s="652"/>
      <c r="AN14" s="652"/>
      <c r="AO14" s="652"/>
      <c r="AP14" s="652"/>
      <c r="AQ14" s="653"/>
      <c r="AR14" s="782"/>
      <c r="AS14" s="782"/>
      <c r="AT14" s="782"/>
      <c r="AU14" s="782"/>
      <c r="AV14" s="782"/>
      <c r="AW14" s="782"/>
      <c r="AX14" s="783"/>
    </row>
    <row r="15" spans="1:50" ht="21" customHeight="1">
      <c r="A15" s="608"/>
      <c r="B15" s="609"/>
      <c r="C15" s="609"/>
      <c r="D15" s="609"/>
      <c r="E15" s="609"/>
      <c r="F15" s="610"/>
      <c r="G15" s="719"/>
      <c r="H15" s="720"/>
      <c r="I15" s="705" t="s">
        <v>51</v>
      </c>
      <c r="J15" s="706"/>
      <c r="K15" s="706"/>
      <c r="L15" s="706"/>
      <c r="M15" s="706"/>
      <c r="N15" s="706"/>
      <c r="O15" s="707"/>
      <c r="P15" s="651" t="s">
        <v>574</v>
      </c>
      <c r="Q15" s="652"/>
      <c r="R15" s="652"/>
      <c r="S15" s="652"/>
      <c r="T15" s="652"/>
      <c r="U15" s="652"/>
      <c r="V15" s="653"/>
      <c r="W15" s="651" t="s">
        <v>415</v>
      </c>
      <c r="X15" s="652"/>
      <c r="Y15" s="652"/>
      <c r="Z15" s="652"/>
      <c r="AA15" s="652"/>
      <c r="AB15" s="652"/>
      <c r="AC15" s="653"/>
      <c r="AD15" s="651" t="s">
        <v>415</v>
      </c>
      <c r="AE15" s="652"/>
      <c r="AF15" s="652"/>
      <c r="AG15" s="652"/>
      <c r="AH15" s="652"/>
      <c r="AI15" s="652"/>
      <c r="AJ15" s="653"/>
      <c r="AK15" s="651" t="s">
        <v>415</v>
      </c>
      <c r="AL15" s="652"/>
      <c r="AM15" s="652"/>
      <c r="AN15" s="652"/>
      <c r="AO15" s="652"/>
      <c r="AP15" s="652"/>
      <c r="AQ15" s="653"/>
      <c r="AR15" s="651" t="s">
        <v>614</v>
      </c>
      <c r="AS15" s="652"/>
      <c r="AT15" s="652"/>
      <c r="AU15" s="652"/>
      <c r="AV15" s="652"/>
      <c r="AW15" s="652"/>
      <c r="AX15" s="800"/>
    </row>
    <row r="16" spans="1:50" ht="21" customHeight="1">
      <c r="A16" s="608"/>
      <c r="B16" s="609"/>
      <c r="C16" s="609"/>
      <c r="D16" s="609"/>
      <c r="E16" s="609"/>
      <c r="F16" s="610"/>
      <c r="G16" s="719"/>
      <c r="H16" s="720"/>
      <c r="I16" s="705" t="s">
        <v>52</v>
      </c>
      <c r="J16" s="706"/>
      <c r="K16" s="706"/>
      <c r="L16" s="706"/>
      <c r="M16" s="706"/>
      <c r="N16" s="706"/>
      <c r="O16" s="707"/>
      <c r="P16" s="651" t="s">
        <v>575</v>
      </c>
      <c r="Q16" s="652"/>
      <c r="R16" s="652"/>
      <c r="S16" s="652"/>
      <c r="T16" s="652"/>
      <c r="U16" s="652"/>
      <c r="V16" s="653"/>
      <c r="W16" s="651" t="s">
        <v>415</v>
      </c>
      <c r="X16" s="652"/>
      <c r="Y16" s="652"/>
      <c r="Z16" s="652"/>
      <c r="AA16" s="652"/>
      <c r="AB16" s="652"/>
      <c r="AC16" s="653"/>
      <c r="AD16" s="651" t="s">
        <v>415</v>
      </c>
      <c r="AE16" s="652"/>
      <c r="AF16" s="652"/>
      <c r="AG16" s="652"/>
      <c r="AH16" s="652"/>
      <c r="AI16" s="652"/>
      <c r="AJ16" s="653"/>
      <c r="AK16" s="651" t="s">
        <v>415</v>
      </c>
      <c r="AL16" s="652"/>
      <c r="AM16" s="652"/>
      <c r="AN16" s="652"/>
      <c r="AO16" s="652"/>
      <c r="AP16" s="652"/>
      <c r="AQ16" s="653"/>
      <c r="AR16" s="751"/>
      <c r="AS16" s="752"/>
      <c r="AT16" s="752"/>
      <c r="AU16" s="752"/>
      <c r="AV16" s="752"/>
      <c r="AW16" s="752"/>
      <c r="AX16" s="753"/>
    </row>
    <row r="17" spans="1:50" ht="24.75" customHeight="1">
      <c r="A17" s="608"/>
      <c r="B17" s="609"/>
      <c r="C17" s="609"/>
      <c r="D17" s="609"/>
      <c r="E17" s="609"/>
      <c r="F17" s="610"/>
      <c r="G17" s="719"/>
      <c r="H17" s="720"/>
      <c r="I17" s="705" t="s">
        <v>50</v>
      </c>
      <c r="J17" s="756"/>
      <c r="K17" s="756"/>
      <c r="L17" s="756"/>
      <c r="M17" s="756"/>
      <c r="N17" s="756"/>
      <c r="O17" s="757"/>
      <c r="P17" s="651" t="s">
        <v>415</v>
      </c>
      <c r="Q17" s="652"/>
      <c r="R17" s="652"/>
      <c r="S17" s="652"/>
      <c r="T17" s="652"/>
      <c r="U17" s="652"/>
      <c r="V17" s="653"/>
      <c r="W17" s="651" t="s">
        <v>415</v>
      </c>
      <c r="X17" s="652"/>
      <c r="Y17" s="652"/>
      <c r="Z17" s="652"/>
      <c r="AA17" s="652"/>
      <c r="AB17" s="652"/>
      <c r="AC17" s="653"/>
      <c r="AD17" s="651" t="s">
        <v>415</v>
      </c>
      <c r="AE17" s="652"/>
      <c r="AF17" s="652"/>
      <c r="AG17" s="652"/>
      <c r="AH17" s="652"/>
      <c r="AI17" s="652"/>
      <c r="AJ17" s="653"/>
      <c r="AK17" s="651" t="s">
        <v>415</v>
      </c>
      <c r="AL17" s="652"/>
      <c r="AM17" s="652"/>
      <c r="AN17" s="652"/>
      <c r="AO17" s="652"/>
      <c r="AP17" s="652"/>
      <c r="AQ17" s="653"/>
      <c r="AR17" s="914"/>
      <c r="AS17" s="914"/>
      <c r="AT17" s="914"/>
      <c r="AU17" s="914"/>
      <c r="AV17" s="914"/>
      <c r="AW17" s="914"/>
      <c r="AX17" s="915"/>
    </row>
    <row r="18" spans="1:50" ht="24.75" customHeight="1">
      <c r="A18" s="608"/>
      <c r="B18" s="609"/>
      <c r="C18" s="609"/>
      <c r="D18" s="609"/>
      <c r="E18" s="609"/>
      <c r="F18" s="610"/>
      <c r="G18" s="721"/>
      <c r="H18" s="722"/>
      <c r="I18" s="710" t="s">
        <v>20</v>
      </c>
      <c r="J18" s="711"/>
      <c r="K18" s="711"/>
      <c r="L18" s="711"/>
      <c r="M18" s="711"/>
      <c r="N18" s="711"/>
      <c r="O18" s="712"/>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8</v>
      </c>
      <c r="AL18" s="873"/>
      <c r="AM18" s="873"/>
      <c r="AN18" s="873"/>
      <c r="AO18" s="873"/>
      <c r="AP18" s="873"/>
      <c r="AQ18" s="874"/>
      <c r="AR18" s="872">
        <f>SUM(AR13:AX17)</f>
        <v>0</v>
      </c>
      <c r="AS18" s="873"/>
      <c r="AT18" s="873"/>
      <c r="AU18" s="873"/>
      <c r="AV18" s="873"/>
      <c r="AW18" s="873"/>
      <c r="AX18" s="875"/>
    </row>
    <row r="19" spans="1:50" ht="24.75" customHeight="1">
      <c r="A19" s="608"/>
      <c r="B19" s="609"/>
      <c r="C19" s="609"/>
      <c r="D19" s="609"/>
      <c r="E19" s="609"/>
      <c r="F19" s="610"/>
      <c r="G19" s="870" t="s">
        <v>9</v>
      </c>
      <c r="H19" s="871"/>
      <c r="I19" s="871"/>
      <c r="J19" s="871"/>
      <c r="K19" s="871"/>
      <c r="L19" s="871"/>
      <c r="M19" s="871"/>
      <c r="N19" s="871"/>
      <c r="O19" s="871"/>
      <c r="P19" s="651" t="s">
        <v>571</v>
      </c>
      <c r="Q19" s="652"/>
      <c r="R19" s="652"/>
      <c r="S19" s="652"/>
      <c r="T19" s="652"/>
      <c r="U19" s="652"/>
      <c r="V19" s="653"/>
      <c r="W19" s="651" t="s">
        <v>571</v>
      </c>
      <c r="X19" s="652"/>
      <c r="Y19" s="652"/>
      <c r="Z19" s="652"/>
      <c r="AA19" s="652"/>
      <c r="AB19" s="652"/>
      <c r="AC19" s="653"/>
      <c r="AD19" s="651" t="s">
        <v>571</v>
      </c>
      <c r="AE19" s="652"/>
      <c r="AF19" s="652"/>
      <c r="AG19" s="652"/>
      <c r="AH19" s="652"/>
      <c r="AI19" s="652"/>
      <c r="AJ19" s="653"/>
      <c r="AK19" s="328"/>
      <c r="AL19" s="328"/>
      <c r="AM19" s="328"/>
      <c r="AN19" s="328"/>
      <c r="AO19" s="328"/>
      <c r="AP19" s="328"/>
      <c r="AQ19" s="328"/>
      <c r="AR19" s="328"/>
      <c r="AS19" s="328"/>
      <c r="AT19" s="328"/>
      <c r="AU19" s="328"/>
      <c r="AV19" s="328"/>
      <c r="AW19" s="328"/>
      <c r="AX19" s="330"/>
    </row>
    <row r="20" spans="1:50" ht="24.75" customHeight="1">
      <c r="A20" s="608"/>
      <c r="B20" s="609"/>
      <c r="C20" s="609"/>
      <c r="D20" s="609"/>
      <c r="E20" s="609"/>
      <c r="F20" s="610"/>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3"/>
      <c r="B21" s="844"/>
      <c r="C21" s="844"/>
      <c r="D21" s="844"/>
      <c r="E21" s="844"/>
      <c r="F21" s="976"/>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3" t="s">
        <v>435</v>
      </c>
      <c r="B22" s="944"/>
      <c r="C22" s="944"/>
      <c r="D22" s="944"/>
      <c r="E22" s="944"/>
      <c r="F22" s="945"/>
      <c r="G22" s="981" t="s">
        <v>337</v>
      </c>
      <c r="H22" s="220"/>
      <c r="I22" s="220"/>
      <c r="J22" s="220"/>
      <c r="K22" s="220"/>
      <c r="L22" s="220"/>
      <c r="M22" s="220"/>
      <c r="N22" s="220"/>
      <c r="O22" s="221"/>
      <c r="P22" s="932" t="s">
        <v>436</v>
      </c>
      <c r="Q22" s="220"/>
      <c r="R22" s="220"/>
      <c r="S22" s="220"/>
      <c r="T22" s="220"/>
      <c r="U22" s="220"/>
      <c r="V22" s="221"/>
      <c r="W22" s="932" t="s">
        <v>437</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c r="A23" s="946"/>
      <c r="B23" s="947"/>
      <c r="C23" s="947"/>
      <c r="D23" s="947"/>
      <c r="E23" s="947"/>
      <c r="F23" s="948"/>
      <c r="G23" s="982" t="s">
        <v>576</v>
      </c>
      <c r="H23" s="983"/>
      <c r="I23" s="983"/>
      <c r="J23" s="983"/>
      <c r="K23" s="983"/>
      <c r="L23" s="983"/>
      <c r="M23" s="983"/>
      <c r="N23" s="983"/>
      <c r="O23" s="984"/>
      <c r="P23" s="916">
        <v>8</v>
      </c>
      <c r="Q23" s="917"/>
      <c r="R23" s="917"/>
      <c r="S23" s="917"/>
      <c r="T23" s="917"/>
      <c r="U23" s="917"/>
      <c r="V23" s="933"/>
      <c r="W23" s="916"/>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c r="A24" s="946"/>
      <c r="B24" s="947"/>
      <c r="C24" s="947"/>
      <c r="D24" s="947"/>
      <c r="E24" s="947"/>
      <c r="F24" s="948"/>
      <c r="G24" s="934"/>
      <c r="H24" s="935"/>
      <c r="I24" s="935"/>
      <c r="J24" s="935"/>
      <c r="K24" s="935"/>
      <c r="L24" s="935"/>
      <c r="M24" s="935"/>
      <c r="N24" s="935"/>
      <c r="O24" s="936"/>
      <c r="P24" s="651"/>
      <c r="Q24" s="652"/>
      <c r="R24" s="652"/>
      <c r="S24" s="652"/>
      <c r="T24" s="652"/>
      <c r="U24" s="652"/>
      <c r="V24" s="653"/>
      <c r="W24" s="651"/>
      <c r="X24" s="652"/>
      <c r="Y24" s="652"/>
      <c r="Z24" s="652"/>
      <c r="AA24" s="652"/>
      <c r="AB24" s="652"/>
      <c r="AC24" s="653"/>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c r="A25" s="946"/>
      <c r="B25" s="947"/>
      <c r="C25" s="947"/>
      <c r="D25" s="947"/>
      <c r="E25" s="947"/>
      <c r="F25" s="948"/>
      <c r="G25" s="934"/>
      <c r="H25" s="935"/>
      <c r="I25" s="935"/>
      <c r="J25" s="935"/>
      <c r="K25" s="935"/>
      <c r="L25" s="935"/>
      <c r="M25" s="935"/>
      <c r="N25" s="935"/>
      <c r="O25" s="936"/>
      <c r="P25" s="651"/>
      <c r="Q25" s="652"/>
      <c r="R25" s="652"/>
      <c r="S25" s="652"/>
      <c r="T25" s="652"/>
      <c r="U25" s="652"/>
      <c r="V25" s="653"/>
      <c r="W25" s="651"/>
      <c r="X25" s="652"/>
      <c r="Y25" s="652"/>
      <c r="Z25" s="652"/>
      <c r="AA25" s="652"/>
      <c r="AB25" s="652"/>
      <c r="AC25" s="653"/>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c r="A26" s="946"/>
      <c r="B26" s="947"/>
      <c r="C26" s="947"/>
      <c r="D26" s="947"/>
      <c r="E26" s="947"/>
      <c r="F26" s="948"/>
      <c r="G26" s="934"/>
      <c r="H26" s="935"/>
      <c r="I26" s="935"/>
      <c r="J26" s="935"/>
      <c r="K26" s="935"/>
      <c r="L26" s="935"/>
      <c r="M26" s="935"/>
      <c r="N26" s="935"/>
      <c r="O26" s="936"/>
      <c r="P26" s="651"/>
      <c r="Q26" s="652"/>
      <c r="R26" s="652"/>
      <c r="S26" s="652"/>
      <c r="T26" s="652"/>
      <c r="U26" s="652"/>
      <c r="V26" s="653"/>
      <c r="W26" s="651"/>
      <c r="X26" s="652"/>
      <c r="Y26" s="652"/>
      <c r="Z26" s="652"/>
      <c r="AA26" s="652"/>
      <c r="AB26" s="652"/>
      <c r="AC26" s="653"/>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c r="A27" s="946"/>
      <c r="B27" s="947"/>
      <c r="C27" s="947"/>
      <c r="D27" s="947"/>
      <c r="E27" s="947"/>
      <c r="F27" s="948"/>
      <c r="G27" s="934"/>
      <c r="H27" s="935"/>
      <c r="I27" s="935"/>
      <c r="J27" s="935"/>
      <c r="K27" s="935"/>
      <c r="L27" s="935"/>
      <c r="M27" s="935"/>
      <c r="N27" s="935"/>
      <c r="O27" s="936"/>
      <c r="P27" s="651"/>
      <c r="Q27" s="652"/>
      <c r="R27" s="652"/>
      <c r="S27" s="652"/>
      <c r="T27" s="652"/>
      <c r="U27" s="652"/>
      <c r="V27" s="653"/>
      <c r="W27" s="651"/>
      <c r="X27" s="652"/>
      <c r="Y27" s="652"/>
      <c r="Z27" s="652"/>
      <c r="AA27" s="652"/>
      <c r="AB27" s="652"/>
      <c r="AC27" s="653"/>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c r="A28" s="946"/>
      <c r="B28" s="947"/>
      <c r="C28" s="947"/>
      <c r="D28" s="947"/>
      <c r="E28" s="947"/>
      <c r="F28" s="948"/>
      <c r="G28" s="937" t="s">
        <v>341</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c r="A29" s="949"/>
      <c r="B29" s="950"/>
      <c r="C29" s="950"/>
      <c r="D29" s="950"/>
      <c r="E29" s="950"/>
      <c r="F29" s="951"/>
      <c r="G29" s="940" t="s">
        <v>338</v>
      </c>
      <c r="H29" s="941"/>
      <c r="I29" s="941"/>
      <c r="J29" s="941"/>
      <c r="K29" s="941"/>
      <c r="L29" s="941"/>
      <c r="M29" s="941"/>
      <c r="N29" s="941"/>
      <c r="O29" s="942"/>
      <c r="P29" s="651">
        <f>AK13</f>
        <v>8</v>
      </c>
      <c r="Q29" s="652"/>
      <c r="R29" s="652"/>
      <c r="S29" s="652"/>
      <c r="T29" s="652"/>
      <c r="U29" s="652"/>
      <c r="V29" s="653"/>
      <c r="W29" s="964">
        <f>AR13</f>
        <v>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c r="A30" s="855" t="s">
        <v>353</v>
      </c>
      <c r="B30" s="856"/>
      <c r="C30" s="856"/>
      <c r="D30" s="856"/>
      <c r="E30" s="856"/>
      <c r="F30" s="857"/>
      <c r="G30" s="767" t="s">
        <v>146</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399</v>
      </c>
      <c r="AF30" s="853"/>
      <c r="AG30" s="853"/>
      <c r="AH30" s="854"/>
      <c r="AI30" s="852" t="s">
        <v>421</v>
      </c>
      <c r="AJ30" s="853"/>
      <c r="AK30" s="853"/>
      <c r="AL30" s="854"/>
      <c r="AM30" s="912" t="s">
        <v>426</v>
      </c>
      <c r="AN30" s="912"/>
      <c r="AO30" s="912"/>
      <c r="AP30" s="852"/>
      <c r="AQ30" s="761" t="s">
        <v>235</v>
      </c>
      <c r="AR30" s="762"/>
      <c r="AS30" s="762"/>
      <c r="AT30" s="763"/>
      <c r="AU30" s="768" t="s">
        <v>134</v>
      </c>
      <c r="AV30" s="768"/>
      <c r="AW30" s="768"/>
      <c r="AX30" s="913"/>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4">
        <v>2</v>
      </c>
      <c r="AR31" s="199"/>
      <c r="AS31" s="132" t="s">
        <v>236</v>
      </c>
      <c r="AT31" s="133"/>
      <c r="AU31" s="198" t="s">
        <v>571</v>
      </c>
      <c r="AV31" s="198"/>
      <c r="AW31" s="397" t="s">
        <v>181</v>
      </c>
      <c r="AX31" s="398"/>
    </row>
    <row r="32" spans="1:50" ht="45" customHeight="1">
      <c r="A32" s="402"/>
      <c r="B32" s="400"/>
      <c r="C32" s="400"/>
      <c r="D32" s="400"/>
      <c r="E32" s="400"/>
      <c r="F32" s="401"/>
      <c r="G32" s="560" t="s">
        <v>577</v>
      </c>
      <c r="H32" s="561"/>
      <c r="I32" s="561"/>
      <c r="J32" s="561"/>
      <c r="K32" s="561"/>
      <c r="L32" s="561"/>
      <c r="M32" s="561"/>
      <c r="N32" s="561"/>
      <c r="O32" s="562"/>
      <c r="P32" s="104" t="s">
        <v>578</v>
      </c>
      <c r="Q32" s="104"/>
      <c r="R32" s="104"/>
      <c r="S32" s="104"/>
      <c r="T32" s="104"/>
      <c r="U32" s="104"/>
      <c r="V32" s="104"/>
      <c r="W32" s="104"/>
      <c r="X32" s="105"/>
      <c r="Y32" s="473" t="s">
        <v>12</v>
      </c>
      <c r="Z32" s="533"/>
      <c r="AA32" s="534"/>
      <c r="AB32" s="463" t="s">
        <v>579</v>
      </c>
      <c r="AC32" s="463"/>
      <c r="AD32" s="463"/>
      <c r="AE32" s="216" t="s">
        <v>415</v>
      </c>
      <c r="AF32" s="217"/>
      <c r="AG32" s="217"/>
      <c r="AH32" s="218"/>
      <c r="AI32" s="216" t="s">
        <v>580</v>
      </c>
      <c r="AJ32" s="217"/>
      <c r="AK32" s="217"/>
      <c r="AL32" s="218"/>
      <c r="AM32" s="216" t="s">
        <v>580</v>
      </c>
      <c r="AN32" s="217"/>
      <c r="AO32" s="217"/>
      <c r="AP32" s="218"/>
      <c r="AQ32" s="339" t="s">
        <v>571</v>
      </c>
      <c r="AR32" s="206"/>
      <c r="AS32" s="206"/>
      <c r="AT32" s="340"/>
      <c r="AU32" s="217" t="s">
        <v>581</v>
      </c>
      <c r="AV32" s="217"/>
      <c r="AW32" s="217"/>
      <c r="AX32" s="219"/>
    </row>
    <row r="33" spans="1:50" ht="45" customHeight="1">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579</v>
      </c>
      <c r="AC33" s="525"/>
      <c r="AD33" s="525"/>
      <c r="AE33" s="216" t="s">
        <v>580</v>
      </c>
      <c r="AF33" s="217"/>
      <c r="AG33" s="217"/>
      <c r="AH33" s="218"/>
      <c r="AI33" s="216" t="s">
        <v>580</v>
      </c>
      <c r="AJ33" s="217"/>
      <c r="AK33" s="217"/>
      <c r="AL33" s="218"/>
      <c r="AM33" s="216" t="s">
        <v>580</v>
      </c>
      <c r="AN33" s="217"/>
      <c r="AO33" s="217"/>
      <c r="AP33" s="218"/>
      <c r="AQ33" s="339">
        <v>1</v>
      </c>
      <c r="AR33" s="206"/>
      <c r="AS33" s="206"/>
      <c r="AT33" s="340"/>
      <c r="AU33" s="217" t="s">
        <v>571</v>
      </c>
      <c r="AV33" s="217"/>
      <c r="AW33" s="217"/>
      <c r="AX33" s="219"/>
    </row>
    <row r="34" spans="1:50" ht="45" customHeight="1">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t="s">
        <v>582</v>
      </c>
      <c r="AF34" s="217"/>
      <c r="AG34" s="217"/>
      <c r="AH34" s="217"/>
      <c r="AI34" s="216" t="s">
        <v>583</v>
      </c>
      <c r="AJ34" s="217"/>
      <c r="AK34" s="217"/>
      <c r="AL34" s="217"/>
      <c r="AM34" s="216" t="s">
        <v>571</v>
      </c>
      <c r="AN34" s="217"/>
      <c r="AO34" s="217"/>
      <c r="AP34" s="217"/>
      <c r="AQ34" s="339" t="s">
        <v>571</v>
      </c>
      <c r="AR34" s="206"/>
      <c r="AS34" s="206"/>
      <c r="AT34" s="340"/>
      <c r="AU34" s="217" t="s">
        <v>571</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4" t="s">
        <v>353</v>
      </c>
      <c r="B37" s="765"/>
      <c r="C37" s="765"/>
      <c r="D37" s="765"/>
      <c r="E37" s="765"/>
      <c r="F37" s="76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07"/>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4"/>
      <c r="AR38" s="199"/>
      <c r="AS38" s="132" t="s">
        <v>236</v>
      </c>
      <c r="AT38" s="133"/>
      <c r="AU38" s="198"/>
      <c r="AV38" s="198"/>
      <c r="AW38" s="397" t="s">
        <v>181</v>
      </c>
      <c r="AX38" s="398"/>
    </row>
    <row r="39" spans="1:50" ht="23.25" hidden="1" customHeight="1">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4" t="s">
        <v>353</v>
      </c>
      <c r="B44" s="765"/>
      <c r="C44" s="765"/>
      <c r="D44" s="765"/>
      <c r="E44" s="765"/>
      <c r="F44" s="76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07"/>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4"/>
      <c r="AR45" s="199"/>
      <c r="AS45" s="132" t="s">
        <v>236</v>
      </c>
      <c r="AT45" s="133"/>
      <c r="AU45" s="198"/>
      <c r="AV45" s="198"/>
      <c r="AW45" s="397" t="s">
        <v>181</v>
      </c>
      <c r="AX45" s="398"/>
    </row>
    <row r="46" spans="1:50" ht="23.25" hidden="1" customHeight="1">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1" t="s">
        <v>134</v>
      </c>
      <c r="AV51" s="921"/>
      <c r="AW51" s="921"/>
      <c r="AX51" s="922"/>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4"/>
      <c r="AR52" s="199"/>
      <c r="AS52" s="132" t="s">
        <v>236</v>
      </c>
      <c r="AT52" s="133"/>
      <c r="AU52" s="198"/>
      <c r="AV52" s="198"/>
      <c r="AW52" s="397" t="s">
        <v>181</v>
      </c>
      <c r="AX52" s="398"/>
    </row>
    <row r="53" spans="1:50" ht="23.25" hidden="1" customHeight="1">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88" t="s">
        <v>14</v>
      </c>
      <c r="AC55" s="588"/>
      <c r="AD55" s="58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1" t="s">
        <v>134</v>
      </c>
      <c r="AV58" s="921"/>
      <c r="AW58" s="921"/>
      <c r="AX58" s="922"/>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4"/>
      <c r="AR59" s="199"/>
      <c r="AS59" s="132" t="s">
        <v>236</v>
      </c>
      <c r="AT59" s="133"/>
      <c r="AU59" s="198"/>
      <c r="AV59" s="198"/>
      <c r="AW59" s="397" t="s">
        <v>181</v>
      </c>
      <c r="AX59" s="398"/>
    </row>
    <row r="60" spans="1:50" ht="23.25" hidden="1" customHeight="1">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76"/>
      <c r="H73" s="129" t="s">
        <v>146</v>
      </c>
      <c r="I73" s="129"/>
      <c r="J73" s="129"/>
      <c r="K73" s="129"/>
      <c r="L73" s="129"/>
      <c r="M73" s="129"/>
      <c r="N73" s="129"/>
      <c r="O73" s="130"/>
      <c r="P73" s="158" t="s">
        <v>59</v>
      </c>
      <c r="Q73" s="129"/>
      <c r="R73" s="129"/>
      <c r="S73" s="129"/>
      <c r="T73" s="129"/>
      <c r="U73" s="129"/>
      <c r="V73" s="129"/>
      <c r="W73" s="129"/>
      <c r="X73" s="130"/>
      <c r="Y73" s="578"/>
      <c r="Z73" s="579"/>
      <c r="AA73" s="580"/>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7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4"/>
      <c r="AR74" s="199"/>
      <c r="AS74" s="132" t="s">
        <v>236</v>
      </c>
      <c r="AT74" s="133"/>
      <c r="AU74" s="584"/>
      <c r="AV74" s="199"/>
      <c r="AW74" s="132" t="s">
        <v>181</v>
      </c>
      <c r="AX74" s="194"/>
    </row>
    <row r="75" spans="1:50" ht="23.25" hidden="1" customHeight="1">
      <c r="A75" s="511"/>
      <c r="B75" s="512"/>
      <c r="C75" s="512"/>
      <c r="D75" s="512"/>
      <c r="E75" s="512"/>
      <c r="F75" s="513"/>
      <c r="G75" s="60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05"/>
      <c r="H77" s="110"/>
      <c r="I77" s="110"/>
      <c r="J77" s="110"/>
      <c r="K77" s="110"/>
      <c r="L77" s="110"/>
      <c r="M77" s="110"/>
      <c r="N77" s="110"/>
      <c r="O77" s="111"/>
      <c r="P77" s="107"/>
      <c r="Q77" s="107"/>
      <c r="R77" s="107"/>
      <c r="S77" s="107"/>
      <c r="T77" s="107"/>
      <c r="U77" s="107"/>
      <c r="V77" s="107"/>
      <c r="W77" s="107"/>
      <c r="X77" s="108"/>
      <c r="Y77" s="158" t="s">
        <v>13</v>
      </c>
      <c r="Z77" s="129"/>
      <c r="AA77" s="130"/>
      <c r="AB77" s="573" t="s">
        <v>14</v>
      </c>
      <c r="AC77" s="573"/>
      <c r="AD77" s="573"/>
      <c r="AE77" s="884"/>
      <c r="AF77" s="885"/>
      <c r="AG77" s="885"/>
      <c r="AH77" s="885"/>
      <c r="AI77" s="884"/>
      <c r="AJ77" s="885"/>
      <c r="AK77" s="885"/>
      <c r="AL77" s="885"/>
      <c r="AM77" s="884"/>
      <c r="AN77" s="885"/>
      <c r="AO77" s="885"/>
      <c r="AP77" s="885"/>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1"/>
      <c r="I78" s="582"/>
      <c r="J78" s="582"/>
      <c r="K78" s="582"/>
      <c r="L78" s="582"/>
      <c r="M78" s="582"/>
      <c r="N78" s="582"/>
      <c r="O78" s="583"/>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77"/>
    </row>
    <row r="80" spans="1:50" ht="18.75" hidden="1" customHeight="1">
      <c r="A80" s="858"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9"/>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59"/>
      <c r="B82" s="529"/>
      <c r="C82" s="430"/>
      <c r="D82" s="430"/>
      <c r="E82" s="430"/>
      <c r="F82" s="431"/>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c r="A83" s="859"/>
      <c r="B83" s="529"/>
      <c r="C83" s="430"/>
      <c r="D83" s="430"/>
      <c r="E83" s="430"/>
      <c r="F83" s="431"/>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c r="A84" s="859"/>
      <c r="B84" s="530"/>
      <c r="C84" s="531"/>
      <c r="D84" s="531"/>
      <c r="E84" s="531"/>
      <c r="F84" s="532"/>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c r="A85" s="85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59"/>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59"/>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5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59"/>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88" t="s">
        <v>14</v>
      </c>
      <c r="AC89" s="588"/>
      <c r="AD89" s="58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5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18.75" hidden="1" customHeight="1">
      <c r="A91" s="859"/>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5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5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59"/>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88" t="s">
        <v>14</v>
      </c>
      <c r="AC94" s="588"/>
      <c r="AD94" s="58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5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59"/>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5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5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0"/>
      <c r="B99" s="432"/>
      <c r="C99" s="432"/>
      <c r="D99" s="432"/>
      <c r="E99" s="432"/>
      <c r="F99" s="433"/>
      <c r="G99" s="574"/>
      <c r="H99" s="214"/>
      <c r="I99" s="214"/>
      <c r="J99" s="214"/>
      <c r="K99" s="214"/>
      <c r="L99" s="214"/>
      <c r="M99" s="214"/>
      <c r="N99" s="214"/>
      <c r="O99" s="575"/>
      <c r="P99" s="520"/>
      <c r="Q99" s="520"/>
      <c r="R99" s="520"/>
      <c r="S99" s="520"/>
      <c r="T99" s="520"/>
      <c r="U99" s="520"/>
      <c r="V99" s="520"/>
      <c r="W99" s="520"/>
      <c r="X99" s="521"/>
      <c r="Y99" s="892" t="s">
        <v>13</v>
      </c>
      <c r="Z99" s="893"/>
      <c r="AA99" s="894"/>
      <c r="AB99" s="886" t="s">
        <v>14</v>
      </c>
      <c r="AC99" s="887"/>
      <c r="AD99" s="88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8"/>
      <c r="Z100" s="849"/>
      <c r="AA100" s="850"/>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c r="A101" s="424"/>
      <c r="B101" s="425"/>
      <c r="C101" s="425"/>
      <c r="D101" s="425"/>
      <c r="E101" s="425"/>
      <c r="F101" s="426"/>
      <c r="G101" s="104" t="s">
        <v>585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586</v>
      </c>
      <c r="AC101" s="463"/>
      <c r="AD101" s="463"/>
      <c r="AE101" s="216" t="s">
        <v>415</v>
      </c>
      <c r="AF101" s="217"/>
      <c r="AG101" s="217"/>
      <c r="AH101" s="218"/>
      <c r="AI101" s="216" t="s">
        <v>415</v>
      </c>
      <c r="AJ101" s="217"/>
      <c r="AK101" s="217"/>
      <c r="AL101" s="218"/>
      <c r="AM101" s="216" t="s">
        <v>587</v>
      </c>
      <c r="AN101" s="217"/>
      <c r="AO101" s="217"/>
      <c r="AP101" s="218"/>
      <c r="AQ101" s="216" t="s">
        <v>588</v>
      </c>
      <c r="AR101" s="217"/>
      <c r="AS101" s="217"/>
      <c r="AT101" s="218"/>
      <c r="AU101" s="216" t="s">
        <v>583</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586</v>
      </c>
      <c r="AC102" s="463"/>
      <c r="AD102" s="463"/>
      <c r="AE102" s="420" t="s">
        <v>589</v>
      </c>
      <c r="AF102" s="420"/>
      <c r="AG102" s="420"/>
      <c r="AH102" s="420"/>
      <c r="AI102" s="420" t="s">
        <v>589</v>
      </c>
      <c r="AJ102" s="420"/>
      <c r="AK102" s="420"/>
      <c r="AL102" s="420"/>
      <c r="AM102" s="420" t="s">
        <v>415</v>
      </c>
      <c r="AN102" s="420"/>
      <c r="AO102" s="420"/>
      <c r="AP102" s="420"/>
      <c r="AQ102" s="271">
        <v>10</v>
      </c>
      <c r="AR102" s="272"/>
      <c r="AS102" s="272"/>
      <c r="AT102" s="317"/>
      <c r="AU102" s="271" t="s">
        <v>607</v>
      </c>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23.25" hidden="1" customHeight="1">
      <c r="A104" s="424"/>
      <c r="B104" s="425"/>
      <c r="C104" s="425"/>
      <c r="D104" s="425"/>
      <c r="E104" s="425"/>
      <c r="F104" s="426"/>
      <c r="G104" s="392" t="s">
        <v>590</v>
      </c>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464" t="s">
        <v>591</v>
      </c>
      <c r="AC104" s="465"/>
      <c r="AD104" s="4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47"/>
      <c r="AA105" s="548"/>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889"/>
      <c r="AC107" s="890"/>
      <c r="AD107" s="891"/>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889"/>
      <c r="AC110" s="890"/>
      <c r="AD110" s="891"/>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889"/>
      <c r="AC113" s="890"/>
      <c r="AD113" s="891"/>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399</v>
      </c>
      <c r="AF115" s="418"/>
      <c r="AG115" s="418"/>
      <c r="AH115" s="419"/>
      <c r="AI115" s="417" t="s">
        <v>397</v>
      </c>
      <c r="AJ115" s="418"/>
      <c r="AK115" s="418"/>
      <c r="AL115" s="419"/>
      <c r="AM115" s="417" t="s">
        <v>426</v>
      </c>
      <c r="AN115" s="418"/>
      <c r="AO115" s="418"/>
      <c r="AP115" s="419"/>
      <c r="AQ115" s="585" t="s">
        <v>441</v>
      </c>
      <c r="AR115" s="586"/>
      <c r="AS115" s="586"/>
      <c r="AT115" s="586"/>
      <c r="AU115" s="586"/>
      <c r="AV115" s="586"/>
      <c r="AW115" s="586"/>
      <c r="AX115" s="587"/>
    </row>
    <row r="116" spans="1:50" ht="23.25" hidden="1" customHeight="1">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46.5" hidden="1"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399</v>
      </c>
      <c r="AF118" s="418"/>
      <c r="AG118" s="418"/>
      <c r="AH118" s="419"/>
      <c r="AI118" s="417" t="s">
        <v>397</v>
      </c>
      <c r="AJ118" s="418"/>
      <c r="AK118" s="418"/>
      <c r="AL118" s="419"/>
      <c r="AM118" s="417" t="s">
        <v>426</v>
      </c>
      <c r="AN118" s="418"/>
      <c r="AO118" s="418"/>
      <c r="AP118" s="419"/>
      <c r="AQ118" s="585" t="s">
        <v>441</v>
      </c>
      <c r="AR118" s="586"/>
      <c r="AS118" s="586"/>
      <c r="AT118" s="586"/>
      <c r="AU118" s="586"/>
      <c r="AV118" s="586"/>
      <c r="AW118" s="586"/>
      <c r="AX118" s="587"/>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399</v>
      </c>
      <c r="AF121" s="418"/>
      <c r="AG121" s="418"/>
      <c r="AH121" s="419"/>
      <c r="AI121" s="417" t="s">
        <v>397</v>
      </c>
      <c r="AJ121" s="418"/>
      <c r="AK121" s="418"/>
      <c r="AL121" s="419"/>
      <c r="AM121" s="417" t="s">
        <v>426</v>
      </c>
      <c r="AN121" s="418"/>
      <c r="AO121" s="418"/>
      <c r="AP121" s="419"/>
      <c r="AQ121" s="585" t="s">
        <v>441</v>
      </c>
      <c r="AR121" s="586"/>
      <c r="AS121" s="586"/>
      <c r="AT121" s="586"/>
      <c r="AU121" s="586"/>
      <c r="AV121" s="586"/>
      <c r="AW121" s="586"/>
      <c r="AX121" s="587"/>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399</v>
      </c>
      <c r="AF124" s="418"/>
      <c r="AG124" s="418"/>
      <c r="AH124" s="419"/>
      <c r="AI124" s="417" t="s">
        <v>397</v>
      </c>
      <c r="AJ124" s="418"/>
      <c r="AK124" s="418"/>
      <c r="AL124" s="419"/>
      <c r="AM124" s="417" t="s">
        <v>426</v>
      </c>
      <c r="AN124" s="418"/>
      <c r="AO124" s="418"/>
      <c r="AP124" s="419"/>
      <c r="AQ124" s="585" t="s">
        <v>441</v>
      </c>
      <c r="AR124" s="586"/>
      <c r="AS124" s="586"/>
      <c r="AT124" s="586"/>
      <c r="AU124" s="586"/>
      <c r="AV124" s="586"/>
      <c r="AW124" s="586"/>
      <c r="AX124" s="587"/>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7"/>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customHeight="1">
      <c r="A127" s="625"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7" t="s">
        <v>399</v>
      </c>
      <c r="AF127" s="418"/>
      <c r="AG127" s="418"/>
      <c r="AH127" s="419"/>
      <c r="AI127" s="417" t="s">
        <v>397</v>
      </c>
      <c r="AJ127" s="418"/>
      <c r="AK127" s="418"/>
      <c r="AL127" s="419"/>
      <c r="AM127" s="417" t="s">
        <v>426</v>
      </c>
      <c r="AN127" s="418"/>
      <c r="AO127" s="418"/>
      <c r="AP127" s="419"/>
      <c r="AQ127" s="585" t="s">
        <v>441</v>
      </c>
      <c r="AR127" s="586"/>
      <c r="AS127" s="586"/>
      <c r="AT127" s="586"/>
      <c r="AU127" s="586"/>
      <c r="AV127" s="586"/>
      <c r="AW127" s="586"/>
      <c r="AX127" s="587"/>
    </row>
    <row r="128" spans="1:50" ht="23.25" customHeight="1">
      <c r="A128" s="441"/>
      <c r="B128" s="442"/>
      <c r="C128" s="442"/>
      <c r="D128" s="442"/>
      <c r="E128" s="442"/>
      <c r="F128" s="443"/>
      <c r="G128" s="392" t="s">
        <v>590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t="s">
        <v>591</v>
      </c>
      <c r="AC128" s="465"/>
      <c r="AD128" s="466"/>
      <c r="AE128" s="420" t="s">
        <v>592</v>
      </c>
      <c r="AF128" s="420"/>
      <c r="AG128" s="420"/>
      <c r="AH128" s="420"/>
      <c r="AI128" s="420" t="s">
        <v>593</v>
      </c>
      <c r="AJ128" s="420"/>
      <c r="AK128" s="420"/>
      <c r="AL128" s="420"/>
      <c r="AM128" s="420" t="s">
        <v>592</v>
      </c>
      <c r="AN128" s="420"/>
      <c r="AO128" s="420"/>
      <c r="AP128" s="420"/>
      <c r="AQ128" s="216" t="s">
        <v>592</v>
      </c>
      <c r="AR128" s="217"/>
      <c r="AS128" s="217"/>
      <c r="AT128" s="217"/>
      <c r="AU128" s="217"/>
      <c r="AV128" s="217"/>
      <c r="AW128" s="217"/>
      <c r="AX128" s="219"/>
    </row>
    <row r="129" spans="1:50" ht="46.5"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594</v>
      </c>
      <c r="AC129" s="475"/>
      <c r="AD129" s="476"/>
      <c r="AE129" s="550" t="s">
        <v>595</v>
      </c>
      <c r="AF129" s="550"/>
      <c r="AG129" s="550"/>
      <c r="AH129" s="550"/>
      <c r="AI129" s="550" t="s">
        <v>592</v>
      </c>
      <c r="AJ129" s="550"/>
      <c r="AK129" s="550"/>
      <c r="AL129" s="550"/>
      <c r="AM129" s="550" t="s">
        <v>415</v>
      </c>
      <c r="AN129" s="550"/>
      <c r="AO129" s="550"/>
      <c r="AP129" s="550"/>
      <c r="AQ129" s="550" t="s">
        <v>592</v>
      </c>
      <c r="AR129" s="550"/>
      <c r="AS129" s="550"/>
      <c r="AT129" s="550"/>
      <c r="AU129" s="550"/>
      <c r="AV129" s="550"/>
      <c r="AW129" s="550"/>
      <c r="AX129" s="551"/>
    </row>
    <row r="130" spans="1:50" ht="45" customHeight="1">
      <c r="A130" s="187" t="s">
        <v>414</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6</v>
      </c>
      <c r="AR133" s="198"/>
      <c r="AS133" s="132" t="s">
        <v>236</v>
      </c>
      <c r="AT133" s="133"/>
      <c r="AU133" s="199">
        <v>11</v>
      </c>
      <c r="AV133" s="199"/>
      <c r="AW133" s="132" t="s">
        <v>181</v>
      </c>
      <c r="AX133" s="194"/>
    </row>
    <row r="134" spans="1:50" ht="39.75" customHeight="1">
      <c r="A134" s="188"/>
      <c r="B134" s="185"/>
      <c r="C134" s="179"/>
      <c r="D134" s="185"/>
      <c r="E134" s="179"/>
      <c r="F134" s="180"/>
      <c r="G134" s="103" t="s">
        <v>608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609</v>
      </c>
      <c r="AC134" s="204"/>
      <c r="AD134" s="204"/>
      <c r="AE134" s="205" t="s">
        <v>610</v>
      </c>
      <c r="AF134" s="206"/>
      <c r="AG134" s="206"/>
      <c r="AH134" s="206"/>
      <c r="AI134" s="205" t="s">
        <v>612</v>
      </c>
      <c r="AJ134" s="206"/>
      <c r="AK134" s="206"/>
      <c r="AL134" s="206"/>
      <c r="AM134" s="205" t="s">
        <v>610</v>
      </c>
      <c r="AN134" s="206"/>
      <c r="AO134" s="206"/>
      <c r="AP134" s="206"/>
      <c r="AQ134" s="205" t="s">
        <v>610</v>
      </c>
      <c r="AR134" s="206"/>
      <c r="AS134" s="206"/>
      <c r="AT134" s="206"/>
      <c r="AU134" s="205" t="s">
        <v>610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t="s">
        <v>611</v>
      </c>
      <c r="AF135" s="206"/>
      <c r="AG135" s="206"/>
      <c r="AH135" s="206"/>
      <c r="AI135" s="205" t="s">
        <v>613</v>
      </c>
      <c r="AJ135" s="206"/>
      <c r="AK135" s="206"/>
      <c r="AL135" s="206"/>
      <c r="AM135" s="205" t="s">
        <v>610</v>
      </c>
      <c r="AN135" s="206"/>
      <c r="AO135" s="206"/>
      <c r="AP135" s="206"/>
      <c r="AQ135" s="205">
        <v>50</v>
      </c>
      <c r="AR135" s="206"/>
      <c r="AS135" s="206"/>
      <c r="AT135" s="206"/>
      <c r="AU135" s="205">
        <v>100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28"/>
      <c r="E430" s="173" t="s">
        <v>407</v>
      </c>
      <c r="F430" s="895"/>
      <c r="G430" s="896" t="s">
        <v>255</v>
      </c>
      <c r="H430" s="122"/>
      <c r="I430" s="122"/>
      <c r="J430" s="897"/>
      <c r="K430" s="898"/>
      <c r="L430" s="898"/>
      <c r="M430" s="898"/>
      <c r="N430" s="898"/>
      <c r="O430" s="898"/>
      <c r="P430" s="898"/>
      <c r="Q430" s="898"/>
      <c r="R430" s="898"/>
      <c r="S430" s="898"/>
      <c r="T430" s="899"/>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0"/>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4"/>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3" t="s">
        <v>182</v>
      </c>
      <c r="AC435" s="573"/>
      <c r="AD435" s="573"/>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4"/>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3" t="s">
        <v>182</v>
      </c>
      <c r="AC440" s="573"/>
      <c r="AD440" s="57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4"/>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3" t="s">
        <v>182</v>
      </c>
      <c r="AC445" s="573"/>
      <c r="AD445" s="57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4"/>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3" t="s">
        <v>182</v>
      </c>
      <c r="AC450" s="573"/>
      <c r="AD450" s="57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4"/>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3" t="s">
        <v>182</v>
      </c>
      <c r="AC455" s="573"/>
      <c r="AD455" s="57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4"/>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3" t="s">
        <v>14</v>
      </c>
      <c r="AC460" s="573"/>
      <c r="AD460" s="573"/>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4"/>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3" t="s">
        <v>14</v>
      </c>
      <c r="AC465" s="573"/>
      <c r="AD465" s="57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4"/>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3" t="s">
        <v>14</v>
      </c>
      <c r="AC470" s="573"/>
      <c r="AD470" s="57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4"/>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3" t="s">
        <v>14</v>
      </c>
      <c r="AC475" s="573"/>
      <c r="AD475" s="57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4"/>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3" t="s">
        <v>14</v>
      </c>
      <c r="AC480" s="573"/>
      <c r="AD480" s="57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6" t="s">
        <v>255</v>
      </c>
      <c r="H484" s="122"/>
      <c r="I484" s="122"/>
      <c r="J484" s="897"/>
      <c r="K484" s="898"/>
      <c r="L484" s="898"/>
      <c r="M484" s="898"/>
      <c r="N484" s="898"/>
      <c r="O484" s="898"/>
      <c r="P484" s="898"/>
      <c r="Q484" s="898"/>
      <c r="R484" s="898"/>
      <c r="S484" s="898"/>
      <c r="T484" s="899"/>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0"/>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4"/>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3" t="s">
        <v>182</v>
      </c>
      <c r="AC489" s="573"/>
      <c r="AD489" s="57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4"/>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3" t="s">
        <v>182</v>
      </c>
      <c r="AC494" s="573"/>
      <c r="AD494" s="57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4"/>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3" t="s">
        <v>182</v>
      </c>
      <c r="AC499" s="573"/>
      <c r="AD499" s="57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4"/>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3" t="s">
        <v>182</v>
      </c>
      <c r="AC504" s="573"/>
      <c r="AD504" s="57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4"/>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3" t="s">
        <v>182</v>
      </c>
      <c r="AC509" s="573"/>
      <c r="AD509" s="57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4"/>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3" t="s">
        <v>14</v>
      </c>
      <c r="AC514" s="573"/>
      <c r="AD514" s="57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4"/>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3" t="s">
        <v>14</v>
      </c>
      <c r="AC519" s="573"/>
      <c r="AD519" s="57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4"/>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3" t="s">
        <v>14</v>
      </c>
      <c r="AC524" s="573"/>
      <c r="AD524" s="57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4"/>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3" t="s">
        <v>14</v>
      </c>
      <c r="AC529" s="573"/>
      <c r="AD529" s="57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4"/>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3" t="s">
        <v>14</v>
      </c>
      <c r="AC534" s="573"/>
      <c r="AD534" s="57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6" t="s">
        <v>255</v>
      </c>
      <c r="H538" s="122"/>
      <c r="I538" s="122"/>
      <c r="J538" s="897"/>
      <c r="K538" s="898"/>
      <c r="L538" s="898"/>
      <c r="M538" s="898"/>
      <c r="N538" s="898"/>
      <c r="O538" s="898"/>
      <c r="P538" s="898"/>
      <c r="Q538" s="898"/>
      <c r="R538" s="898"/>
      <c r="S538" s="898"/>
      <c r="T538" s="899"/>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0"/>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4"/>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3" t="s">
        <v>182</v>
      </c>
      <c r="AC543" s="573"/>
      <c r="AD543" s="57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4"/>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3" t="s">
        <v>182</v>
      </c>
      <c r="AC548" s="573"/>
      <c r="AD548" s="57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4"/>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3" t="s">
        <v>182</v>
      </c>
      <c r="AC553" s="573"/>
      <c r="AD553" s="57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4"/>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3" t="s">
        <v>182</v>
      </c>
      <c r="AC558" s="573"/>
      <c r="AD558" s="57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4"/>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3" t="s">
        <v>182</v>
      </c>
      <c r="AC563" s="573"/>
      <c r="AD563" s="57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4"/>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3" t="s">
        <v>14</v>
      </c>
      <c r="AC568" s="573"/>
      <c r="AD568" s="57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4"/>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3" t="s">
        <v>14</v>
      </c>
      <c r="AC573" s="573"/>
      <c r="AD573" s="57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4"/>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3" t="s">
        <v>14</v>
      </c>
      <c r="AC578" s="573"/>
      <c r="AD578" s="57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4"/>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3" t="s">
        <v>14</v>
      </c>
      <c r="AC583" s="573"/>
      <c r="AD583" s="57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4"/>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3" t="s">
        <v>14</v>
      </c>
      <c r="AC588" s="573"/>
      <c r="AD588" s="57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6" t="s">
        <v>255</v>
      </c>
      <c r="H592" s="122"/>
      <c r="I592" s="122"/>
      <c r="J592" s="897"/>
      <c r="K592" s="898"/>
      <c r="L592" s="898"/>
      <c r="M592" s="898"/>
      <c r="N592" s="898"/>
      <c r="O592" s="898"/>
      <c r="P592" s="898"/>
      <c r="Q592" s="898"/>
      <c r="R592" s="898"/>
      <c r="S592" s="898"/>
      <c r="T592" s="899"/>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0"/>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4"/>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3" t="s">
        <v>182</v>
      </c>
      <c r="AC597" s="573"/>
      <c r="AD597" s="57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4"/>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3" t="s">
        <v>182</v>
      </c>
      <c r="AC602" s="573"/>
      <c r="AD602" s="57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4"/>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3" t="s">
        <v>182</v>
      </c>
      <c r="AC607" s="573"/>
      <c r="AD607" s="57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4"/>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3" t="s">
        <v>182</v>
      </c>
      <c r="AC612" s="573"/>
      <c r="AD612" s="57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4"/>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3" t="s">
        <v>182</v>
      </c>
      <c r="AC617" s="573"/>
      <c r="AD617" s="57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4"/>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3" t="s">
        <v>14</v>
      </c>
      <c r="AC622" s="573"/>
      <c r="AD622" s="57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4"/>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3" t="s">
        <v>14</v>
      </c>
      <c r="AC627" s="573"/>
      <c r="AD627" s="57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4"/>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3" t="s">
        <v>14</v>
      </c>
      <c r="AC632" s="573"/>
      <c r="AD632" s="57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4"/>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3" t="s">
        <v>14</v>
      </c>
      <c r="AC637" s="573"/>
      <c r="AD637" s="57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4"/>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3" t="s">
        <v>14</v>
      </c>
      <c r="AC642" s="573"/>
      <c r="AD642" s="57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6" t="s">
        <v>255</v>
      </c>
      <c r="H646" s="122"/>
      <c r="I646" s="122"/>
      <c r="J646" s="897"/>
      <c r="K646" s="898"/>
      <c r="L646" s="898"/>
      <c r="M646" s="898"/>
      <c r="N646" s="898"/>
      <c r="O646" s="898"/>
      <c r="P646" s="898"/>
      <c r="Q646" s="898"/>
      <c r="R646" s="898"/>
      <c r="S646" s="898"/>
      <c r="T646" s="899"/>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0"/>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4"/>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3" t="s">
        <v>182</v>
      </c>
      <c r="AC651" s="573"/>
      <c r="AD651" s="57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4"/>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3" t="s">
        <v>182</v>
      </c>
      <c r="AC656" s="573"/>
      <c r="AD656" s="57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4"/>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3" t="s">
        <v>182</v>
      </c>
      <c r="AC661" s="573"/>
      <c r="AD661" s="57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4"/>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3" t="s">
        <v>182</v>
      </c>
      <c r="AC666" s="573"/>
      <c r="AD666" s="57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4"/>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3" t="s">
        <v>182</v>
      </c>
      <c r="AC671" s="573"/>
      <c r="AD671" s="57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4"/>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3" t="s">
        <v>14</v>
      </c>
      <c r="AC676" s="573"/>
      <c r="AD676" s="573"/>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4"/>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3" t="s">
        <v>14</v>
      </c>
      <c r="AC681" s="573"/>
      <c r="AD681" s="57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4"/>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3" t="s">
        <v>14</v>
      </c>
      <c r="AC686" s="573"/>
      <c r="AD686" s="57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4"/>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3" t="s">
        <v>14</v>
      </c>
      <c r="AC691" s="573"/>
      <c r="AD691" s="57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4"/>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3" t="s">
        <v>14</v>
      </c>
      <c r="AC696" s="573"/>
      <c r="AD696" s="57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c r="A698" s="188"/>
      <c r="B698" s="185"/>
      <c r="C698" s="179"/>
      <c r="D698" s="185"/>
      <c r="E698" s="124" t="s">
        <v>603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60" customHeight="1" thickBot="1">
      <c r="A699" s="189"/>
      <c r="B699" s="190"/>
      <c r="C699" s="929"/>
      <c r="D699" s="190"/>
      <c r="E699" s="166"/>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67"/>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0" ht="27" customHeight="1">
      <c r="A702" s="864" t="s">
        <v>140</v>
      </c>
      <c r="B702" s="865"/>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4" t="s">
        <v>564</v>
      </c>
      <c r="AE702" s="345"/>
      <c r="AF702" s="345"/>
      <c r="AG702" s="384"/>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6" t="s">
        <v>564</v>
      </c>
      <c r="AE703" s="327"/>
      <c r="AF703" s="327"/>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564</v>
      </c>
      <c r="AE704" s="777"/>
      <c r="AF704" s="777"/>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4" t="s">
        <v>39</v>
      </c>
      <c r="B705" s="635"/>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564</v>
      </c>
      <c r="AE705" s="709"/>
      <c r="AF705" s="70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6"/>
      <c r="B706" s="637"/>
      <c r="C706" s="788"/>
      <c r="D706" s="789"/>
      <c r="E706" s="724" t="s">
        <v>387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6" t="s">
        <v>598</v>
      </c>
      <c r="AE706" s="327"/>
      <c r="AF706" s="65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6"/>
      <c r="B707" s="637"/>
      <c r="C707" s="790"/>
      <c r="D707" s="791"/>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598</v>
      </c>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564</v>
      </c>
      <c r="AE708" s="599"/>
      <c r="AF708" s="599"/>
      <c r="AG708" s="736"/>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c r="A709" s="636"/>
      <c r="B709" s="63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6"/>
      <c r="B710" s="63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6"/>
      <c r="B711" s="63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7"/>
      <c r="AD711" s="326" t="s">
        <v>564</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6"/>
      <c r="B712" s="638"/>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7"/>
      <c r="AD712" s="776" t="s">
        <v>564</v>
      </c>
      <c r="AE712" s="777"/>
      <c r="AF712" s="77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36"/>
      <c r="B713" s="638"/>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599</v>
      </c>
      <c r="AE713" s="327"/>
      <c r="AF713" s="65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39"/>
      <c r="B714" s="640"/>
      <c r="C714" s="641" t="s">
        <v>328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564</v>
      </c>
      <c r="AE714" s="802"/>
      <c r="AF714" s="803"/>
      <c r="AG714" s="730"/>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34"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564</v>
      </c>
      <c r="AE715" s="599"/>
      <c r="AF715" s="650"/>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599</v>
      </c>
      <c r="AE716" s="621"/>
      <c r="AF716" s="621"/>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6"/>
      <c r="B717" s="63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39"/>
      <c r="B718" s="64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0" t="s">
        <v>58</v>
      </c>
      <c r="B719" s="771"/>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599</v>
      </c>
      <c r="AE719" s="599"/>
      <c r="AF719" s="59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2"/>
      <c r="B720" s="77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2"/>
      <c r="B723" s="77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2"/>
      <c r="B724" s="77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4"/>
      <c r="B725" s="77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4" t="s">
        <v>48</v>
      </c>
      <c r="B726" s="796"/>
      <c r="C726" s="809" t="s">
        <v>53</v>
      </c>
      <c r="D726" s="831"/>
      <c r="E726" s="831"/>
      <c r="F726" s="832"/>
      <c r="G726" s="571" t="s">
        <v>615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c r="A727" s="797"/>
      <c r="B727" s="798"/>
      <c r="C727" s="742" t="s">
        <v>57</v>
      </c>
      <c r="D727" s="743"/>
      <c r="E727" s="743"/>
      <c r="F727" s="744"/>
      <c r="G727" s="571" t="s">
        <v>615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c r="A731" s="793"/>
      <c r="B731" s="794"/>
      <c r="C731" s="794"/>
      <c r="D731" s="794"/>
      <c r="E731" s="795"/>
      <c r="F731" s="72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4" t="s">
        <v>356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85" t="s">
        <v>410</v>
      </c>
      <c r="B737" s="209"/>
      <c r="C737" s="209"/>
      <c r="D737" s="210"/>
      <c r="E737" s="986" t="s">
        <v>571</v>
      </c>
      <c r="F737" s="986"/>
      <c r="G737" s="986"/>
      <c r="H737" s="986"/>
      <c r="I737" s="986"/>
      <c r="J737" s="986"/>
      <c r="K737" s="986"/>
      <c r="L737" s="986"/>
      <c r="M737" s="986"/>
      <c r="N737" s="364" t="s">
        <v>405</v>
      </c>
      <c r="O737" s="364"/>
      <c r="P737" s="364"/>
      <c r="Q737" s="364"/>
      <c r="R737" s="986" t="s">
        <v>571</v>
      </c>
      <c r="S737" s="986"/>
      <c r="T737" s="986"/>
      <c r="U737" s="986"/>
      <c r="V737" s="986"/>
      <c r="W737" s="986"/>
      <c r="X737" s="986"/>
      <c r="Y737" s="986"/>
      <c r="Z737" s="986"/>
      <c r="AA737" s="364" t="s">
        <v>404</v>
      </c>
      <c r="AB737" s="364"/>
      <c r="AC737" s="364"/>
      <c r="AD737" s="364"/>
      <c r="AE737" s="986" t="s">
        <v>571</v>
      </c>
      <c r="AF737" s="986"/>
      <c r="AG737" s="986"/>
      <c r="AH737" s="986"/>
      <c r="AI737" s="986"/>
      <c r="AJ737" s="986"/>
      <c r="AK737" s="986"/>
      <c r="AL737" s="986"/>
      <c r="AM737" s="986"/>
      <c r="AN737" s="364" t="s">
        <v>403</v>
      </c>
      <c r="AO737" s="364"/>
      <c r="AP737" s="364"/>
      <c r="AQ737" s="364"/>
      <c r="AR737" s="992" t="s">
        <v>571</v>
      </c>
      <c r="AS737" s="993"/>
      <c r="AT737" s="993"/>
      <c r="AU737" s="993"/>
      <c r="AV737" s="993"/>
      <c r="AW737" s="993"/>
      <c r="AX737" s="994"/>
      <c r="AY737" s="88"/>
      <c r="AZ737" s="88"/>
    </row>
    <row r="738" spans="1:52" ht="24.75" customHeight="1">
      <c r="A738" s="985" t="s">
        <v>402</v>
      </c>
      <c r="B738" s="209"/>
      <c r="C738" s="209"/>
      <c r="D738" s="210"/>
      <c r="E738" s="986" t="s">
        <v>571</v>
      </c>
      <c r="F738" s="986"/>
      <c r="G738" s="986"/>
      <c r="H738" s="986"/>
      <c r="I738" s="986"/>
      <c r="J738" s="986"/>
      <c r="K738" s="986"/>
      <c r="L738" s="986"/>
      <c r="M738" s="986"/>
      <c r="N738" s="364" t="s">
        <v>401</v>
      </c>
      <c r="O738" s="364"/>
      <c r="P738" s="364"/>
      <c r="Q738" s="364"/>
      <c r="R738" s="986" t="s">
        <v>571</v>
      </c>
      <c r="S738" s="986"/>
      <c r="T738" s="986"/>
      <c r="U738" s="986"/>
      <c r="V738" s="986"/>
      <c r="W738" s="986"/>
      <c r="X738" s="986"/>
      <c r="Y738" s="986"/>
      <c r="Z738" s="986"/>
      <c r="AA738" s="364" t="s">
        <v>400</v>
      </c>
      <c r="AB738" s="364"/>
      <c r="AC738" s="364"/>
      <c r="AD738" s="364"/>
      <c r="AE738" s="986" t="s">
        <v>571</v>
      </c>
      <c r="AF738" s="986"/>
      <c r="AG738" s="986"/>
      <c r="AH738" s="986"/>
      <c r="AI738" s="986"/>
      <c r="AJ738" s="986"/>
      <c r="AK738" s="986"/>
      <c r="AL738" s="986"/>
      <c r="AM738" s="986"/>
      <c r="AN738" s="364" t="s">
        <v>399</v>
      </c>
      <c r="AO738" s="364"/>
      <c r="AP738" s="364"/>
      <c r="AQ738" s="364"/>
      <c r="AR738" s="992" t="s">
        <v>571</v>
      </c>
      <c r="AS738" s="993"/>
      <c r="AT738" s="993"/>
      <c r="AU738" s="993"/>
      <c r="AV738" s="993"/>
      <c r="AW738" s="993"/>
      <c r="AX738" s="994"/>
    </row>
    <row r="739" spans="1:52" ht="24.75" customHeight="1">
      <c r="A739" s="985" t="s">
        <v>398</v>
      </c>
      <c r="B739" s="209"/>
      <c r="C739" s="209"/>
      <c r="D739" s="210"/>
      <c r="E739" s="986" t="s">
        <v>600</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422</v>
      </c>
      <c r="B740" s="968"/>
      <c r="C740" s="968"/>
      <c r="D740" s="969"/>
      <c r="E740" s="970" t="s">
        <v>566</v>
      </c>
      <c r="F740" s="971"/>
      <c r="G740" s="971"/>
      <c r="H740" s="92" t="str">
        <f>IF(E740="", "", "(")</f>
        <v>(</v>
      </c>
      <c r="I740" s="971" t="s">
        <v>406</v>
      </c>
      <c r="J740" s="971"/>
      <c r="K740" s="92" t="str">
        <f>IF(OR(I740="　", I740=""), "", "-")</f>
        <v>-</v>
      </c>
      <c r="L740" s="972">
        <v>4</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c r="A741" s="608" t="s">
        <v>390</v>
      </c>
      <c r="B741" s="609"/>
      <c r="C741" s="609"/>
      <c r="D741" s="609"/>
      <c r="E741" s="609"/>
      <c r="F741" s="61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8"/>
      <c r="B742" s="609"/>
      <c r="C742" s="609"/>
      <c r="D742" s="609"/>
      <c r="E742" s="609"/>
      <c r="F742" s="6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08"/>
      <c r="B743" s="609"/>
      <c r="C743" s="609"/>
      <c r="D743" s="609"/>
      <c r="E743" s="609"/>
      <c r="F743" s="6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t="s">
        <v>601</v>
      </c>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08"/>
      <c r="B744" s="609"/>
      <c r="C744" s="609"/>
      <c r="D744" s="609"/>
      <c r="E744" s="609"/>
      <c r="F744" s="6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8"/>
      <c r="B745" s="609"/>
      <c r="C745" s="609"/>
      <c r="D745" s="609"/>
      <c r="E745" s="609"/>
      <c r="F745" s="6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08"/>
      <c r="B746" s="609"/>
      <c r="C746" s="609"/>
      <c r="D746" s="609"/>
      <c r="E746" s="609"/>
      <c r="F746" s="6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08"/>
      <c r="B747" s="609"/>
      <c r="C747" s="609"/>
      <c r="D747" s="609"/>
      <c r="E747" s="609"/>
      <c r="F747" s="6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8"/>
      <c r="B748" s="609"/>
      <c r="C748" s="609"/>
      <c r="D748" s="609"/>
      <c r="E748" s="609"/>
      <c r="F748" s="6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08"/>
      <c r="B749" s="609"/>
      <c r="C749" s="609"/>
      <c r="D749" s="609"/>
      <c r="E749" s="609"/>
      <c r="F749" s="6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t="s">
        <v>602</v>
      </c>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08"/>
      <c r="B750" s="609"/>
      <c r="C750" s="609"/>
      <c r="D750" s="609"/>
      <c r="E750" s="609"/>
      <c r="F750" s="6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08"/>
      <c r="B751" s="609"/>
      <c r="C751" s="609"/>
      <c r="D751" s="609"/>
      <c r="E751" s="609"/>
      <c r="F751" s="6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08"/>
      <c r="B752" s="609"/>
      <c r="C752" s="609"/>
      <c r="D752" s="609"/>
      <c r="E752" s="609"/>
      <c r="F752" s="6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08"/>
      <c r="B753" s="609"/>
      <c r="C753" s="609"/>
      <c r="D753" s="609"/>
      <c r="E753" s="609"/>
      <c r="F753" s="6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08"/>
      <c r="B754" s="609"/>
      <c r="C754" s="609"/>
      <c r="D754" s="609"/>
      <c r="E754" s="609"/>
      <c r="F754" s="6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08"/>
      <c r="B755" s="609"/>
      <c r="C755" s="609"/>
      <c r="D755" s="609"/>
      <c r="E755" s="609"/>
      <c r="F755" s="6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08"/>
      <c r="B756" s="609"/>
      <c r="C756" s="609"/>
      <c r="D756" s="609"/>
      <c r="E756" s="609"/>
      <c r="F756" s="6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08"/>
      <c r="B757" s="609"/>
      <c r="C757" s="609"/>
      <c r="D757" s="609"/>
      <c r="E757" s="609"/>
      <c r="F757" s="6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08"/>
      <c r="B758" s="609"/>
      <c r="C758" s="609"/>
      <c r="D758" s="609"/>
      <c r="E758" s="609"/>
      <c r="F758" s="6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08"/>
      <c r="B759" s="609"/>
      <c r="C759" s="609"/>
      <c r="D759" s="609"/>
      <c r="E759" s="609"/>
      <c r="F759" s="6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08"/>
      <c r="B760" s="609"/>
      <c r="C760" s="609"/>
      <c r="D760" s="609"/>
      <c r="E760" s="609"/>
      <c r="F760" s="6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8"/>
      <c r="B761" s="609"/>
      <c r="C761" s="609"/>
      <c r="D761" s="609"/>
      <c r="E761" s="609"/>
      <c r="F761" s="6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8"/>
      <c r="B762" s="609"/>
      <c r="C762" s="609"/>
      <c r="D762" s="609"/>
      <c r="E762" s="609"/>
      <c r="F762" s="6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8"/>
      <c r="B763" s="609"/>
      <c r="C763" s="609"/>
      <c r="D763" s="609"/>
      <c r="E763" s="609"/>
      <c r="F763" s="6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8"/>
      <c r="B764" s="609"/>
      <c r="C764" s="609"/>
      <c r="D764" s="609"/>
      <c r="E764" s="609"/>
      <c r="F764" s="6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8"/>
      <c r="B765" s="609"/>
      <c r="C765" s="609"/>
      <c r="D765" s="609"/>
      <c r="E765" s="609"/>
      <c r="F765" s="6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8"/>
      <c r="B766" s="609"/>
      <c r="C766" s="609"/>
      <c r="D766" s="609"/>
      <c r="E766" s="609"/>
      <c r="F766" s="6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8"/>
      <c r="B767" s="609"/>
      <c r="C767" s="609"/>
      <c r="D767" s="609"/>
      <c r="E767" s="609"/>
      <c r="F767" s="6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8"/>
      <c r="B768" s="609"/>
      <c r="C768" s="609"/>
      <c r="D768" s="609"/>
      <c r="E768" s="609"/>
      <c r="F768" s="6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8"/>
      <c r="B769" s="609"/>
      <c r="C769" s="609"/>
      <c r="D769" s="609"/>
      <c r="E769" s="609"/>
      <c r="F769" s="6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8"/>
      <c r="B770" s="609"/>
      <c r="C770" s="609"/>
      <c r="D770" s="609"/>
      <c r="E770" s="609"/>
      <c r="F770" s="6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8"/>
      <c r="B771" s="609"/>
      <c r="C771" s="609"/>
      <c r="D771" s="609"/>
      <c r="E771" s="609"/>
      <c r="F771" s="6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8"/>
      <c r="B772" s="609"/>
      <c r="C772" s="609"/>
      <c r="D772" s="609"/>
      <c r="E772" s="609"/>
      <c r="F772" s="6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08"/>
      <c r="B773" s="609"/>
      <c r="C773" s="609"/>
      <c r="D773" s="609"/>
      <c r="E773" s="609"/>
      <c r="F773" s="6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8"/>
      <c r="B774" s="609"/>
      <c r="C774" s="609"/>
      <c r="D774" s="609"/>
      <c r="E774" s="609"/>
      <c r="F774" s="6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08"/>
      <c r="B775" s="609"/>
      <c r="C775" s="609"/>
      <c r="D775" s="609"/>
      <c r="E775" s="609"/>
      <c r="F775" s="6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08"/>
      <c r="B776" s="609"/>
      <c r="C776" s="609"/>
      <c r="D776" s="609"/>
      <c r="E776" s="609"/>
      <c r="F776" s="6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08"/>
      <c r="B777" s="609"/>
      <c r="C777" s="609"/>
      <c r="D777" s="609"/>
      <c r="E777" s="609"/>
      <c r="F777" s="6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08"/>
      <c r="B778" s="609"/>
      <c r="C778" s="609"/>
      <c r="D778" s="609"/>
      <c r="E778" s="609"/>
      <c r="F778" s="6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1"/>
      <c r="B779" s="612"/>
      <c r="C779" s="612"/>
      <c r="D779" s="612"/>
      <c r="E779" s="612"/>
      <c r="F779" s="6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c r="A780" s="622" t="s">
        <v>392</v>
      </c>
      <c r="B780" s="623"/>
      <c r="C780" s="623"/>
      <c r="D780" s="623"/>
      <c r="E780" s="623"/>
      <c r="F780" s="624"/>
      <c r="G780" s="589" t="s">
        <v>366</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367</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7"/>
    </row>
    <row r="781" spans="1:50" ht="30" customHeight="1">
      <c r="A781" s="625"/>
      <c r="B781" s="626"/>
      <c r="C781" s="626"/>
      <c r="D781" s="626"/>
      <c r="E781" s="626"/>
      <c r="F781" s="627"/>
      <c r="G781" s="809"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2"/>
      <c r="AC781" s="809"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30" customHeight="1">
      <c r="A782" s="625"/>
      <c r="B782" s="626"/>
      <c r="C782" s="626"/>
      <c r="D782" s="626"/>
      <c r="E782" s="626"/>
      <c r="F782" s="627"/>
      <c r="G782" s="664" t="s">
        <v>604</v>
      </c>
      <c r="H782" s="665"/>
      <c r="I782" s="665"/>
      <c r="J782" s="665"/>
      <c r="K782" s="666"/>
      <c r="L782" s="658" t="s">
        <v>605</v>
      </c>
      <c r="M782" s="659"/>
      <c r="N782" s="659"/>
      <c r="O782" s="659"/>
      <c r="P782" s="659"/>
      <c r="Q782" s="659"/>
      <c r="R782" s="659"/>
      <c r="S782" s="659"/>
      <c r="T782" s="659"/>
      <c r="U782" s="659"/>
      <c r="V782" s="659"/>
      <c r="W782" s="659"/>
      <c r="X782" s="660"/>
      <c r="Y782" s="387">
        <v>3</v>
      </c>
      <c r="Z782" s="388"/>
      <c r="AA782" s="388"/>
      <c r="AB782" s="799"/>
      <c r="AC782" s="664" t="s">
        <v>604</v>
      </c>
      <c r="AD782" s="665"/>
      <c r="AE782" s="665"/>
      <c r="AF782" s="665"/>
      <c r="AG782" s="666"/>
      <c r="AH782" s="658" t="s">
        <v>606</v>
      </c>
      <c r="AI782" s="659"/>
      <c r="AJ782" s="659"/>
      <c r="AK782" s="659"/>
      <c r="AL782" s="659"/>
      <c r="AM782" s="659"/>
      <c r="AN782" s="659"/>
      <c r="AO782" s="659"/>
      <c r="AP782" s="659"/>
      <c r="AQ782" s="659"/>
      <c r="AR782" s="659"/>
      <c r="AS782" s="659"/>
      <c r="AT782" s="660"/>
      <c r="AU782" s="387">
        <v>5</v>
      </c>
      <c r="AV782" s="388"/>
      <c r="AW782" s="388"/>
      <c r="AX782" s="389"/>
    </row>
    <row r="783" spans="1:50" ht="30" hidden="1" customHeight="1">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30" hidden="1" customHeight="1">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30" hidden="1" customHeight="1">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30" hidden="1" customHeight="1">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30" hidden="1" customHeight="1">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30" hidden="1" customHeight="1">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30" hidden="1" customHeight="1">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30" hidden="1" customHeight="1">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30" hidden="1" customHeight="1">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30" customHeight="1">
      <c r="A792" s="625"/>
      <c r="B792" s="626"/>
      <c r="C792" s="626"/>
      <c r="D792" s="626"/>
      <c r="E792" s="626"/>
      <c r="F792" s="627"/>
      <c r="G792" s="820" t="s">
        <v>20</v>
      </c>
      <c r="H792" s="821"/>
      <c r="I792" s="821"/>
      <c r="J792" s="821"/>
      <c r="K792" s="821"/>
      <c r="L792" s="822"/>
      <c r="M792" s="823"/>
      <c r="N792" s="823"/>
      <c r="O792" s="823"/>
      <c r="P792" s="823"/>
      <c r="Q792" s="823"/>
      <c r="R792" s="823"/>
      <c r="S792" s="823"/>
      <c r="T792" s="823"/>
      <c r="U792" s="823"/>
      <c r="V792" s="823"/>
      <c r="W792" s="823"/>
      <c r="X792" s="824"/>
      <c r="Y792" s="825">
        <f>SUM(Y782:AB791)</f>
        <v>3</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5</v>
      </c>
      <c r="AV792" s="826"/>
      <c r="AW792" s="826"/>
      <c r="AX792" s="828"/>
    </row>
    <row r="793" spans="1:50" ht="24.75" hidden="1" customHeight="1">
      <c r="A793" s="625"/>
      <c r="B793" s="626"/>
      <c r="C793" s="626"/>
      <c r="D793" s="626"/>
      <c r="E793" s="626"/>
      <c r="F793" s="627"/>
      <c r="G793" s="589" t="s">
        <v>322</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321</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7"/>
    </row>
    <row r="794" spans="1:50" ht="24.75" hidden="1" customHeight="1">
      <c r="A794" s="625"/>
      <c r="B794" s="626"/>
      <c r="C794" s="626"/>
      <c r="D794" s="626"/>
      <c r="E794" s="626"/>
      <c r="F794" s="627"/>
      <c r="G794" s="809"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2"/>
      <c r="AC794" s="809"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hidden="1" customHeight="1">
      <c r="A795" s="625"/>
      <c r="B795" s="626"/>
      <c r="C795" s="626"/>
      <c r="D795" s="626"/>
      <c r="E795" s="626"/>
      <c r="F795" s="627"/>
      <c r="G795" s="664"/>
      <c r="H795" s="665"/>
      <c r="I795" s="665"/>
      <c r="J795" s="665"/>
      <c r="K795" s="666"/>
      <c r="L795" s="658"/>
      <c r="M795" s="659"/>
      <c r="N795" s="659"/>
      <c r="O795" s="659"/>
      <c r="P795" s="659"/>
      <c r="Q795" s="659"/>
      <c r="R795" s="659"/>
      <c r="S795" s="659"/>
      <c r="T795" s="659"/>
      <c r="U795" s="659"/>
      <c r="V795" s="659"/>
      <c r="W795" s="659"/>
      <c r="X795" s="660"/>
      <c r="Y795" s="387"/>
      <c r="Z795" s="388"/>
      <c r="AA795" s="388"/>
      <c r="AB795" s="799"/>
      <c r="AC795" s="664"/>
      <c r="AD795" s="665"/>
      <c r="AE795" s="665"/>
      <c r="AF795" s="665"/>
      <c r="AG795" s="666"/>
      <c r="AH795" s="658"/>
      <c r="AI795" s="659"/>
      <c r="AJ795" s="659"/>
      <c r="AK795" s="659"/>
      <c r="AL795" s="659"/>
      <c r="AM795" s="659"/>
      <c r="AN795" s="659"/>
      <c r="AO795" s="659"/>
      <c r="AP795" s="659"/>
      <c r="AQ795" s="659"/>
      <c r="AR795" s="659"/>
      <c r="AS795" s="659"/>
      <c r="AT795" s="660"/>
      <c r="AU795" s="387"/>
      <c r="AV795" s="388"/>
      <c r="AW795" s="388"/>
      <c r="AX795" s="389"/>
    </row>
    <row r="796" spans="1:50" ht="24.75" hidden="1" customHeight="1">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c r="A805" s="625"/>
      <c r="B805" s="626"/>
      <c r="C805" s="626"/>
      <c r="D805" s="626"/>
      <c r="E805" s="626"/>
      <c r="F805" s="627"/>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c r="A806" s="625"/>
      <c r="B806" s="626"/>
      <c r="C806" s="626"/>
      <c r="D806" s="626"/>
      <c r="E806" s="626"/>
      <c r="F806" s="627"/>
      <c r="G806" s="589" t="s">
        <v>323</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324</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7"/>
    </row>
    <row r="807" spans="1:50" ht="24.75" hidden="1" customHeight="1">
      <c r="A807" s="625"/>
      <c r="B807" s="626"/>
      <c r="C807" s="626"/>
      <c r="D807" s="626"/>
      <c r="E807" s="626"/>
      <c r="F807" s="627"/>
      <c r="G807" s="809"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2"/>
      <c r="AC807" s="809"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c r="A808" s="625"/>
      <c r="B808" s="626"/>
      <c r="C808" s="626"/>
      <c r="D808" s="626"/>
      <c r="E808" s="626"/>
      <c r="F808" s="627"/>
      <c r="G808" s="664"/>
      <c r="H808" s="665"/>
      <c r="I808" s="665"/>
      <c r="J808" s="665"/>
      <c r="K808" s="666"/>
      <c r="L808" s="658"/>
      <c r="M808" s="659"/>
      <c r="N808" s="659"/>
      <c r="O808" s="659"/>
      <c r="P808" s="659"/>
      <c r="Q808" s="659"/>
      <c r="R808" s="659"/>
      <c r="S808" s="659"/>
      <c r="T808" s="659"/>
      <c r="U808" s="659"/>
      <c r="V808" s="659"/>
      <c r="W808" s="659"/>
      <c r="X808" s="660"/>
      <c r="Y808" s="387"/>
      <c r="Z808" s="388"/>
      <c r="AA808" s="388"/>
      <c r="AB808" s="799"/>
      <c r="AC808" s="664"/>
      <c r="AD808" s="665"/>
      <c r="AE808" s="665"/>
      <c r="AF808" s="665"/>
      <c r="AG808" s="666"/>
      <c r="AH808" s="658"/>
      <c r="AI808" s="659"/>
      <c r="AJ808" s="659"/>
      <c r="AK808" s="659"/>
      <c r="AL808" s="659"/>
      <c r="AM808" s="659"/>
      <c r="AN808" s="659"/>
      <c r="AO808" s="659"/>
      <c r="AP808" s="659"/>
      <c r="AQ808" s="659"/>
      <c r="AR808" s="659"/>
      <c r="AS808" s="659"/>
      <c r="AT808" s="660"/>
      <c r="AU808" s="387"/>
      <c r="AV808" s="388"/>
      <c r="AW808" s="388"/>
      <c r="AX808" s="389"/>
    </row>
    <row r="809" spans="1:50" ht="24.75" hidden="1" customHeight="1">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c r="A818" s="625"/>
      <c r="B818" s="626"/>
      <c r="C818" s="626"/>
      <c r="D818" s="626"/>
      <c r="E818" s="626"/>
      <c r="F818" s="627"/>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c r="A819" s="625"/>
      <c r="B819" s="626"/>
      <c r="C819" s="626"/>
      <c r="D819" s="626"/>
      <c r="E819" s="626"/>
      <c r="F819" s="627"/>
      <c r="G819" s="589" t="s">
        <v>269</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183</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7"/>
    </row>
    <row r="820" spans="1:50" ht="24.75" hidden="1" customHeight="1">
      <c r="A820" s="625"/>
      <c r="B820" s="626"/>
      <c r="C820" s="626"/>
      <c r="D820" s="626"/>
      <c r="E820" s="626"/>
      <c r="F820" s="627"/>
      <c r="G820" s="809"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2"/>
      <c r="AC820" s="809"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87"/>
      <c r="Z821" s="388"/>
      <c r="AA821" s="388"/>
      <c r="AB821" s="799"/>
      <c r="AC821" s="664"/>
      <c r="AD821" s="665"/>
      <c r="AE821" s="665"/>
      <c r="AF821" s="665"/>
      <c r="AG821" s="666"/>
      <c r="AH821" s="658"/>
      <c r="AI821" s="659"/>
      <c r="AJ821" s="659"/>
      <c r="AK821" s="659"/>
      <c r="AL821" s="659"/>
      <c r="AM821" s="659"/>
      <c r="AN821" s="659"/>
      <c r="AO821" s="659"/>
      <c r="AP821" s="659"/>
      <c r="AQ821" s="659"/>
      <c r="AR821" s="659"/>
      <c r="AS821" s="659"/>
      <c r="AT821" s="660"/>
      <c r="AU821" s="387"/>
      <c r="AV821" s="388"/>
      <c r="AW821" s="388"/>
      <c r="AX821" s="389"/>
    </row>
    <row r="822" spans="1:50" ht="24.75" hidden="1" customHeight="1">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c r="A831" s="625"/>
      <c r="B831" s="626"/>
      <c r="C831" s="626"/>
      <c r="D831" s="626"/>
      <c r="E831" s="626"/>
      <c r="F831" s="627"/>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3925">
      <formula>IF(RIGHT(TEXT(P18,"0.#"),1)=".",FALSE,TRUE)</formula>
    </cfRule>
    <cfRule type="expression" dxfId="2802" priority="13926">
      <formula>IF(RIGHT(TEXT(P18,"0.#"),1)=".",TRUE,FALSE)</formula>
    </cfRule>
  </conditionalFormatting>
  <conditionalFormatting sqref="Y783">
    <cfRule type="expression" dxfId="2801" priority="13921">
      <formula>IF(RIGHT(TEXT(Y783,"0.#"),1)=".",FALSE,TRUE)</formula>
    </cfRule>
    <cfRule type="expression" dxfId="2800" priority="13922">
      <formula>IF(RIGHT(TEXT(Y783,"0.#"),1)=".",TRUE,FALSE)</formula>
    </cfRule>
  </conditionalFormatting>
  <conditionalFormatting sqref="Y792">
    <cfRule type="expression" dxfId="2799" priority="13917">
      <formula>IF(RIGHT(TEXT(Y792,"0.#"),1)=".",FALSE,TRUE)</formula>
    </cfRule>
    <cfRule type="expression" dxfId="2798" priority="13918">
      <formula>IF(RIGHT(TEXT(Y792,"0.#"),1)=".",TRUE,FALSE)</formula>
    </cfRule>
  </conditionalFormatting>
  <conditionalFormatting sqref="Y823:Y830 Y821 Y810:Y817 Y808 Y797:Y804 Y795">
    <cfRule type="expression" dxfId="2797" priority="13699">
      <formula>IF(RIGHT(TEXT(Y795,"0.#"),1)=".",FALSE,TRUE)</formula>
    </cfRule>
    <cfRule type="expression" dxfId="2796" priority="13700">
      <formula>IF(RIGHT(TEXT(Y795,"0.#"),1)=".",TRUE,FALSE)</formula>
    </cfRule>
  </conditionalFormatting>
  <conditionalFormatting sqref="AR15:AX15 AK13:AX13">
    <cfRule type="expression" dxfId="2795" priority="13747">
      <formula>IF(RIGHT(TEXT(AK13,"0.#"),1)=".",FALSE,TRUE)</formula>
    </cfRule>
    <cfRule type="expression" dxfId="2794" priority="13748">
      <formula>IF(RIGHT(TEXT(AK13,"0.#"),1)=".",TRUE,FALSE)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Y784:Y791 Y782">
    <cfRule type="expression" dxfId="2791" priority="13723">
      <formula>IF(RIGHT(TEXT(Y782,"0.#"),1)=".",FALSE,TRUE)</formula>
    </cfRule>
    <cfRule type="expression" dxfId="2790" priority="13724">
      <formula>IF(RIGHT(TEXT(Y782,"0.#"),1)=".",TRUE,FALSE)</formula>
    </cfRule>
  </conditionalFormatting>
  <conditionalFormatting sqref="AU783">
    <cfRule type="expression" dxfId="2789" priority="13721">
      <formula>IF(RIGHT(TEXT(AU783,"0.#"),1)=".",FALSE,TRUE)</formula>
    </cfRule>
    <cfRule type="expression" dxfId="2788" priority="13722">
      <formula>IF(RIGHT(TEXT(AU783,"0.#"),1)=".",TRUE,FALSE)</formula>
    </cfRule>
  </conditionalFormatting>
  <conditionalFormatting sqref="AU792">
    <cfRule type="expression" dxfId="2787" priority="13719">
      <formula>IF(RIGHT(TEXT(AU792,"0.#"),1)=".",FALSE,TRUE)</formula>
    </cfRule>
    <cfRule type="expression" dxfId="2786" priority="13720">
      <formula>IF(RIGHT(TEXT(AU792,"0.#"),1)=".",TRUE,FALSE)</formula>
    </cfRule>
  </conditionalFormatting>
  <conditionalFormatting sqref="AU784:AU791 AU782">
    <cfRule type="expression" dxfId="2785" priority="13717">
      <formula>IF(RIGHT(TEXT(AU782,"0.#"),1)=".",FALSE,TRUE)</formula>
    </cfRule>
    <cfRule type="expression" dxfId="2784" priority="13718">
      <formula>IF(RIGHT(TEXT(AU782,"0.#"),1)=".",TRUE,FALSE)</formula>
    </cfRule>
  </conditionalFormatting>
  <conditionalFormatting sqref="Y822 Y809 Y796">
    <cfRule type="expression" dxfId="2783" priority="13703">
      <formula>IF(RIGHT(TEXT(Y796,"0.#"),1)=".",FALSE,TRUE)</formula>
    </cfRule>
    <cfRule type="expression" dxfId="2782" priority="13704">
      <formula>IF(RIGHT(TEXT(Y796,"0.#"),1)=".",TRUE,FALSE)</formula>
    </cfRule>
  </conditionalFormatting>
  <conditionalFormatting sqref="Y831 Y818 Y805">
    <cfRule type="expression" dxfId="2781" priority="13701">
      <formula>IF(RIGHT(TEXT(Y805,"0.#"),1)=".",FALSE,TRUE)</formula>
    </cfRule>
    <cfRule type="expression" dxfId="2780" priority="13702">
      <formula>IF(RIGHT(TEXT(Y805,"0.#"),1)=".",TRUE,FALSE)</formula>
    </cfRule>
  </conditionalFormatting>
  <conditionalFormatting sqref="AU822 AU809 AU796">
    <cfRule type="expression" dxfId="2779" priority="13697">
      <formula>IF(RIGHT(TEXT(AU796,"0.#"),1)=".",FALSE,TRUE)</formula>
    </cfRule>
    <cfRule type="expression" dxfId="2778" priority="13698">
      <formula>IF(RIGHT(TEXT(AU796,"0.#"),1)=".",TRUE,FALSE)</formula>
    </cfRule>
  </conditionalFormatting>
  <conditionalFormatting sqref="AU831 AU818 AU805">
    <cfRule type="expression" dxfId="2777" priority="13695">
      <formula>IF(RIGHT(TEXT(AU805,"0.#"),1)=".",FALSE,TRUE)</formula>
    </cfRule>
    <cfRule type="expression" dxfId="2776" priority="13696">
      <formula>IF(RIGHT(TEXT(AU805,"0.#"),1)=".",TRUE,FALSE)</formula>
    </cfRule>
  </conditionalFormatting>
  <conditionalFormatting sqref="AU823:AU830 AU821 AU810:AU817 AU808 AU797:AU804 AU795">
    <cfRule type="expression" dxfId="2775" priority="13693">
      <formula>IF(RIGHT(TEXT(AU795,"0.#"),1)=".",FALSE,TRUE)</formula>
    </cfRule>
    <cfRule type="expression" dxfId="2774" priority="13694">
      <formula>IF(RIGHT(TEXT(AU795,"0.#"),1)=".",TRUE,FALSE)</formula>
    </cfRule>
  </conditionalFormatting>
  <conditionalFormatting sqref="AM87">
    <cfRule type="expression" dxfId="2773" priority="13347">
      <formula>IF(RIGHT(TEXT(AM87,"0.#"),1)=".",FALSE,TRUE)</formula>
    </cfRule>
    <cfRule type="expression" dxfId="2772" priority="13348">
      <formula>IF(RIGHT(TEXT(AM87,"0.#"),1)=".",TRUE,FALSE)</formula>
    </cfRule>
  </conditionalFormatting>
  <conditionalFormatting sqref="AE55">
    <cfRule type="expression" dxfId="2771" priority="13415">
      <formula>IF(RIGHT(TEXT(AE55,"0.#"),1)=".",FALSE,TRUE)</formula>
    </cfRule>
    <cfRule type="expression" dxfId="2770" priority="13416">
      <formula>IF(RIGHT(TEXT(AE55,"0.#"),1)=".",TRUE,FALSE)</formula>
    </cfRule>
  </conditionalFormatting>
  <conditionalFormatting sqref="AI55">
    <cfRule type="expression" dxfId="2769" priority="13413">
      <formula>IF(RIGHT(TEXT(AI55,"0.#"),1)=".",FALSE,TRUE)</formula>
    </cfRule>
    <cfRule type="expression" dxfId="2768" priority="13414">
      <formula>IF(RIGHT(TEXT(AI55,"0.#"),1)=".",TRUE,FALSE)</formula>
    </cfRule>
  </conditionalFormatting>
  <conditionalFormatting sqref="AM34">
    <cfRule type="expression" dxfId="2767" priority="13493">
      <formula>IF(RIGHT(TEXT(AM34,"0.#"),1)=".",FALSE,TRUE)</formula>
    </cfRule>
    <cfRule type="expression" dxfId="2766" priority="13494">
      <formula>IF(RIGHT(TEXT(AM34,"0.#"),1)=".",TRUE,FALSE)</formula>
    </cfRule>
  </conditionalFormatting>
  <conditionalFormatting sqref="AE34">
    <cfRule type="expression" dxfId="2765" priority="13505">
      <formula>IF(RIGHT(TEXT(AE34,"0.#"),1)=".",FALSE,TRUE)</formula>
    </cfRule>
    <cfRule type="expression" dxfId="2764" priority="13506">
      <formula>IF(RIGHT(TEXT(AE34,"0.#"),1)=".",TRUE,FALSE)</formula>
    </cfRule>
  </conditionalFormatting>
  <conditionalFormatting sqref="AI34">
    <cfRule type="expression" dxfId="2763" priority="13503">
      <formula>IF(RIGHT(TEXT(AI34,"0.#"),1)=".",FALSE,TRUE)</formula>
    </cfRule>
    <cfRule type="expression" dxfId="2762" priority="13504">
      <formula>IF(RIGHT(TEXT(AI34,"0.#"),1)=".",TRUE,FALSE)</formula>
    </cfRule>
  </conditionalFormatting>
  <conditionalFormatting sqref="AQ32:AQ34">
    <cfRule type="expression" dxfId="2761" priority="13487">
      <formula>IF(RIGHT(TEXT(AQ32,"0.#"),1)=".",FALSE,TRUE)</formula>
    </cfRule>
    <cfRule type="expression" dxfId="2760" priority="13488">
      <formula>IF(RIGHT(TEXT(AQ32,"0.#"),1)=".",TRUE,FALSE)</formula>
    </cfRule>
  </conditionalFormatting>
  <conditionalFormatting sqref="AU32:AU34">
    <cfRule type="expression" dxfId="2759" priority="13485">
      <formula>IF(RIGHT(TEXT(AU32,"0.#"),1)=".",FALSE,TRUE)</formula>
    </cfRule>
    <cfRule type="expression" dxfId="2758" priority="13486">
      <formula>IF(RIGHT(TEXT(AU32,"0.#"),1)=".",TRUE,FALSE)</formula>
    </cfRule>
  </conditionalFormatting>
  <conditionalFormatting sqref="AE53">
    <cfRule type="expression" dxfId="2757" priority="13419">
      <formula>IF(RIGHT(TEXT(AE53,"0.#"),1)=".",FALSE,TRUE)</formula>
    </cfRule>
    <cfRule type="expression" dxfId="2756" priority="13420">
      <formula>IF(RIGHT(TEXT(AE53,"0.#"),1)=".",TRUE,FALSE)</formula>
    </cfRule>
  </conditionalFormatting>
  <conditionalFormatting sqref="AE54">
    <cfRule type="expression" dxfId="2755" priority="13417">
      <formula>IF(RIGHT(TEXT(AE54,"0.#"),1)=".",FALSE,TRUE)</formula>
    </cfRule>
    <cfRule type="expression" dxfId="2754" priority="13418">
      <formula>IF(RIGHT(TEXT(AE54,"0.#"),1)=".",TRUE,FALSE)</formula>
    </cfRule>
  </conditionalFormatting>
  <conditionalFormatting sqref="AI54">
    <cfRule type="expression" dxfId="2753" priority="13411">
      <formula>IF(RIGHT(TEXT(AI54,"0.#"),1)=".",FALSE,TRUE)</formula>
    </cfRule>
    <cfRule type="expression" dxfId="2752" priority="13412">
      <formula>IF(RIGHT(TEXT(AI54,"0.#"),1)=".",TRUE,FALSE)</formula>
    </cfRule>
  </conditionalFormatting>
  <conditionalFormatting sqref="AI53">
    <cfRule type="expression" dxfId="2751" priority="13409">
      <formula>IF(RIGHT(TEXT(AI53,"0.#"),1)=".",FALSE,TRUE)</formula>
    </cfRule>
    <cfRule type="expression" dxfId="2750" priority="13410">
      <formula>IF(RIGHT(TEXT(AI53,"0.#"),1)=".",TRUE,FALSE)</formula>
    </cfRule>
  </conditionalFormatting>
  <conditionalFormatting sqref="AM53">
    <cfRule type="expression" dxfId="2749" priority="13407">
      <formula>IF(RIGHT(TEXT(AM53,"0.#"),1)=".",FALSE,TRUE)</formula>
    </cfRule>
    <cfRule type="expression" dxfId="2748" priority="13408">
      <formula>IF(RIGHT(TEXT(AM53,"0.#"),1)=".",TRUE,FALSE)</formula>
    </cfRule>
  </conditionalFormatting>
  <conditionalFormatting sqref="AM54">
    <cfRule type="expression" dxfId="2747" priority="13405">
      <formula>IF(RIGHT(TEXT(AM54,"0.#"),1)=".",FALSE,TRUE)</formula>
    </cfRule>
    <cfRule type="expression" dxfId="2746" priority="13406">
      <formula>IF(RIGHT(TEXT(AM54,"0.#"),1)=".",TRUE,FALSE)</formula>
    </cfRule>
  </conditionalFormatting>
  <conditionalFormatting sqref="AM55">
    <cfRule type="expression" dxfId="2745" priority="13403">
      <formula>IF(RIGHT(TEXT(AM55,"0.#"),1)=".",FALSE,TRUE)</formula>
    </cfRule>
    <cfRule type="expression" dxfId="2744" priority="13404">
      <formula>IF(RIGHT(TEXT(AM55,"0.#"),1)=".",TRUE,FALSE)</formula>
    </cfRule>
  </conditionalFormatting>
  <conditionalFormatting sqref="AE60">
    <cfRule type="expression" dxfId="2743" priority="13389">
      <formula>IF(RIGHT(TEXT(AE60,"0.#"),1)=".",FALSE,TRUE)</formula>
    </cfRule>
    <cfRule type="expression" dxfId="2742" priority="13390">
      <formula>IF(RIGHT(TEXT(AE60,"0.#"),1)=".",TRUE,FALSE)</formula>
    </cfRule>
  </conditionalFormatting>
  <conditionalFormatting sqref="AE61">
    <cfRule type="expression" dxfId="2741" priority="13387">
      <formula>IF(RIGHT(TEXT(AE61,"0.#"),1)=".",FALSE,TRUE)</formula>
    </cfRule>
    <cfRule type="expression" dxfId="2740" priority="13388">
      <formula>IF(RIGHT(TEXT(AE61,"0.#"),1)=".",TRUE,FALSE)</formula>
    </cfRule>
  </conditionalFormatting>
  <conditionalFormatting sqref="AE62">
    <cfRule type="expression" dxfId="2739" priority="13385">
      <formula>IF(RIGHT(TEXT(AE62,"0.#"),1)=".",FALSE,TRUE)</formula>
    </cfRule>
    <cfRule type="expression" dxfId="2738" priority="13386">
      <formula>IF(RIGHT(TEXT(AE62,"0.#"),1)=".",TRUE,FALSE)</formula>
    </cfRule>
  </conditionalFormatting>
  <conditionalFormatting sqref="AI62">
    <cfRule type="expression" dxfId="2737" priority="13383">
      <formula>IF(RIGHT(TEXT(AI62,"0.#"),1)=".",FALSE,TRUE)</formula>
    </cfRule>
    <cfRule type="expression" dxfId="2736" priority="13384">
      <formula>IF(RIGHT(TEXT(AI62,"0.#"),1)=".",TRUE,FALSE)</formula>
    </cfRule>
  </conditionalFormatting>
  <conditionalFormatting sqref="AI61">
    <cfRule type="expression" dxfId="2735" priority="13381">
      <formula>IF(RIGHT(TEXT(AI61,"0.#"),1)=".",FALSE,TRUE)</formula>
    </cfRule>
    <cfRule type="expression" dxfId="2734" priority="13382">
      <formula>IF(RIGHT(TEXT(AI61,"0.#"),1)=".",TRUE,FALSE)</formula>
    </cfRule>
  </conditionalFormatting>
  <conditionalFormatting sqref="AI60">
    <cfRule type="expression" dxfId="2733" priority="13379">
      <formula>IF(RIGHT(TEXT(AI60,"0.#"),1)=".",FALSE,TRUE)</formula>
    </cfRule>
    <cfRule type="expression" dxfId="2732" priority="13380">
      <formula>IF(RIGHT(TEXT(AI60,"0.#"),1)=".",TRUE,FALSE)</formula>
    </cfRule>
  </conditionalFormatting>
  <conditionalFormatting sqref="AM60">
    <cfRule type="expression" dxfId="2731" priority="13377">
      <formula>IF(RIGHT(TEXT(AM60,"0.#"),1)=".",FALSE,TRUE)</formula>
    </cfRule>
    <cfRule type="expression" dxfId="2730" priority="13378">
      <formula>IF(RIGHT(TEXT(AM60,"0.#"),1)=".",TRUE,FALSE)</formula>
    </cfRule>
  </conditionalFormatting>
  <conditionalFormatting sqref="AM61">
    <cfRule type="expression" dxfId="2729" priority="13375">
      <formula>IF(RIGHT(TEXT(AM61,"0.#"),1)=".",FALSE,TRUE)</formula>
    </cfRule>
    <cfRule type="expression" dxfId="2728" priority="13376">
      <formula>IF(RIGHT(TEXT(AM61,"0.#"),1)=".",TRUE,FALSE)</formula>
    </cfRule>
  </conditionalFormatting>
  <conditionalFormatting sqref="AM62">
    <cfRule type="expression" dxfId="2727" priority="13373">
      <formula>IF(RIGHT(TEXT(AM62,"0.#"),1)=".",FALSE,TRUE)</formula>
    </cfRule>
    <cfRule type="expression" dxfId="2726" priority="13374">
      <formula>IF(RIGHT(TEXT(AM62,"0.#"),1)=".",TRUE,FALSE)</formula>
    </cfRule>
  </conditionalFormatting>
  <conditionalFormatting sqref="AE87">
    <cfRule type="expression" dxfId="2725" priority="13359">
      <formula>IF(RIGHT(TEXT(AE87,"0.#"),1)=".",FALSE,TRUE)</formula>
    </cfRule>
    <cfRule type="expression" dxfId="2724" priority="13360">
      <formula>IF(RIGHT(TEXT(AE87,"0.#"),1)=".",TRUE,FALSE)</formula>
    </cfRule>
  </conditionalFormatting>
  <conditionalFormatting sqref="AE88">
    <cfRule type="expression" dxfId="2723" priority="13357">
      <formula>IF(RIGHT(TEXT(AE88,"0.#"),1)=".",FALSE,TRUE)</formula>
    </cfRule>
    <cfRule type="expression" dxfId="2722" priority="13358">
      <formula>IF(RIGHT(TEXT(AE88,"0.#"),1)=".",TRUE,FALSE)</formula>
    </cfRule>
  </conditionalFormatting>
  <conditionalFormatting sqref="AE89">
    <cfRule type="expression" dxfId="2721" priority="13355">
      <formula>IF(RIGHT(TEXT(AE89,"0.#"),1)=".",FALSE,TRUE)</formula>
    </cfRule>
    <cfRule type="expression" dxfId="2720" priority="13356">
      <formula>IF(RIGHT(TEXT(AE89,"0.#"),1)=".",TRUE,FALSE)</formula>
    </cfRule>
  </conditionalFormatting>
  <conditionalFormatting sqref="AI89">
    <cfRule type="expression" dxfId="2719" priority="13353">
      <formula>IF(RIGHT(TEXT(AI89,"0.#"),1)=".",FALSE,TRUE)</formula>
    </cfRule>
    <cfRule type="expression" dxfId="2718" priority="13354">
      <formula>IF(RIGHT(TEXT(AI89,"0.#"),1)=".",TRUE,FALSE)</formula>
    </cfRule>
  </conditionalFormatting>
  <conditionalFormatting sqref="AI88">
    <cfRule type="expression" dxfId="2717" priority="13351">
      <formula>IF(RIGHT(TEXT(AI88,"0.#"),1)=".",FALSE,TRUE)</formula>
    </cfRule>
    <cfRule type="expression" dxfId="2716" priority="13352">
      <formula>IF(RIGHT(TEXT(AI88,"0.#"),1)=".",TRUE,FALSE)</formula>
    </cfRule>
  </conditionalFormatting>
  <conditionalFormatting sqref="AI87">
    <cfRule type="expression" dxfId="2715" priority="13349">
      <formula>IF(RIGHT(TEXT(AI87,"0.#"),1)=".",FALSE,TRUE)</formula>
    </cfRule>
    <cfRule type="expression" dxfId="2714" priority="13350">
      <formula>IF(RIGHT(TEXT(AI87,"0.#"),1)=".",TRUE,FALSE)</formula>
    </cfRule>
  </conditionalFormatting>
  <conditionalFormatting sqref="AM88">
    <cfRule type="expression" dxfId="2713" priority="13345">
      <formula>IF(RIGHT(TEXT(AM88,"0.#"),1)=".",FALSE,TRUE)</formula>
    </cfRule>
    <cfRule type="expression" dxfId="2712" priority="13346">
      <formula>IF(RIGHT(TEXT(AM88,"0.#"),1)=".",TRUE,FALSE)</formula>
    </cfRule>
  </conditionalFormatting>
  <conditionalFormatting sqref="AM89">
    <cfRule type="expression" dxfId="2711" priority="13343">
      <formula>IF(RIGHT(TEXT(AM89,"0.#"),1)=".",FALSE,TRUE)</formula>
    </cfRule>
    <cfRule type="expression" dxfId="2710" priority="13344">
      <formula>IF(RIGHT(TEXT(AM89,"0.#"),1)=".",TRUE,FALSE)</formula>
    </cfRule>
  </conditionalFormatting>
  <conditionalFormatting sqref="AE92">
    <cfRule type="expression" dxfId="2709" priority="13329">
      <formula>IF(RIGHT(TEXT(AE92,"0.#"),1)=".",FALSE,TRUE)</formula>
    </cfRule>
    <cfRule type="expression" dxfId="2708" priority="13330">
      <formula>IF(RIGHT(TEXT(AE92,"0.#"),1)=".",TRUE,FALSE)</formula>
    </cfRule>
  </conditionalFormatting>
  <conditionalFormatting sqref="AE93">
    <cfRule type="expression" dxfId="2707" priority="13327">
      <formula>IF(RIGHT(TEXT(AE93,"0.#"),1)=".",FALSE,TRUE)</formula>
    </cfRule>
    <cfRule type="expression" dxfId="2706" priority="13328">
      <formula>IF(RIGHT(TEXT(AE93,"0.#"),1)=".",TRUE,FALSE)</formula>
    </cfRule>
  </conditionalFormatting>
  <conditionalFormatting sqref="AE94">
    <cfRule type="expression" dxfId="2705" priority="13325">
      <formula>IF(RIGHT(TEXT(AE94,"0.#"),1)=".",FALSE,TRUE)</formula>
    </cfRule>
    <cfRule type="expression" dxfId="2704" priority="13326">
      <formula>IF(RIGHT(TEXT(AE94,"0.#"),1)=".",TRUE,FALSE)</formula>
    </cfRule>
  </conditionalFormatting>
  <conditionalFormatting sqref="AI94">
    <cfRule type="expression" dxfId="2703" priority="13323">
      <formula>IF(RIGHT(TEXT(AI94,"0.#"),1)=".",FALSE,TRUE)</formula>
    </cfRule>
    <cfRule type="expression" dxfId="2702" priority="13324">
      <formula>IF(RIGHT(TEXT(AI94,"0.#"),1)=".",TRUE,FALSE)</formula>
    </cfRule>
  </conditionalFormatting>
  <conditionalFormatting sqref="AI93">
    <cfRule type="expression" dxfId="2701" priority="13321">
      <formula>IF(RIGHT(TEXT(AI93,"0.#"),1)=".",FALSE,TRUE)</formula>
    </cfRule>
    <cfRule type="expression" dxfId="2700" priority="13322">
      <formula>IF(RIGHT(TEXT(AI93,"0.#"),1)=".",TRUE,FALSE)</formula>
    </cfRule>
  </conditionalFormatting>
  <conditionalFormatting sqref="AI92">
    <cfRule type="expression" dxfId="2699" priority="13319">
      <formula>IF(RIGHT(TEXT(AI92,"0.#"),1)=".",FALSE,TRUE)</formula>
    </cfRule>
    <cfRule type="expression" dxfId="2698" priority="13320">
      <formula>IF(RIGHT(TEXT(AI92,"0.#"),1)=".",TRUE,FALSE)</formula>
    </cfRule>
  </conditionalFormatting>
  <conditionalFormatting sqref="AM92">
    <cfRule type="expression" dxfId="2697" priority="13317">
      <formula>IF(RIGHT(TEXT(AM92,"0.#"),1)=".",FALSE,TRUE)</formula>
    </cfRule>
    <cfRule type="expression" dxfId="2696" priority="13318">
      <formula>IF(RIGHT(TEXT(AM92,"0.#"),1)=".",TRUE,FALSE)</formula>
    </cfRule>
  </conditionalFormatting>
  <conditionalFormatting sqref="AM93">
    <cfRule type="expression" dxfId="2695" priority="13315">
      <formula>IF(RIGHT(TEXT(AM93,"0.#"),1)=".",FALSE,TRUE)</formula>
    </cfRule>
    <cfRule type="expression" dxfId="2694" priority="13316">
      <formula>IF(RIGHT(TEXT(AM93,"0.#"),1)=".",TRUE,FALSE)</formula>
    </cfRule>
  </conditionalFormatting>
  <conditionalFormatting sqref="AM94">
    <cfRule type="expression" dxfId="2693" priority="13313">
      <formula>IF(RIGHT(TEXT(AM94,"0.#"),1)=".",FALSE,TRUE)</formula>
    </cfRule>
    <cfRule type="expression" dxfId="2692" priority="13314">
      <formula>IF(RIGHT(TEXT(AM94,"0.#"),1)=".",TRUE,FALSE)</formula>
    </cfRule>
  </conditionalFormatting>
  <conditionalFormatting sqref="AE97">
    <cfRule type="expression" dxfId="2691" priority="13299">
      <formula>IF(RIGHT(TEXT(AE97,"0.#"),1)=".",FALSE,TRUE)</formula>
    </cfRule>
    <cfRule type="expression" dxfId="2690" priority="13300">
      <formula>IF(RIGHT(TEXT(AE97,"0.#"),1)=".",TRUE,FALSE)</formula>
    </cfRule>
  </conditionalFormatting>
  <conditionalFormatting sqref="AE98">
    <cfRule type="expression" dxfId="2689" priority="13297">
      <formula>IF(RIGHT(TEXT(AE98,"0.#"),1)=".",FALSE,TRUE)</formula>
    </cfRule>
    <cfRule type="expression" dxfId="2688" priority="13298">
      <formula>IF(RIGHT(TEXT(AE98,"0.#"),1)=".",TRUE,FALSE)</formula>
    </cfRule>
  </conditionalFormatting>
  <conditionalFormatting sqref="AE99">
    <cfRule type="expression" dxfId="2687" priority="13295">
      <formula>IF(RIGHT(TEXT(AE99,"0.#"),1)=".",FALSE,TRUE)</formula>
    </cfRule>
    <cfRule type="expression" dxfId="2686" priority="13296">
      <formula>IF(RIGHT(TEXT(AE99,"0.#"),1)=".",TRUE,FALSE)</formula>
    </cfRule>
  </conditionalFormatting>
  <conditionalFormatting sqref="AI99">
    <cfRule type="expression" dxfId="2685" priority="13293">
      <formula>IF(RIGHT(TEXT(AI99,"0.#"),1)=".",FALSE,TRUE)</formula>
    </cfRule>
    <cfRule type="expression" dxfId="2684" priority="13294">
      <formula>IF(RIGHT(TEXT(AI99,"0.#"),1)=".",TRUE,FALSE)</formula>
    </cfRule>
  </conditionalFormatting>
  <conditionalFormatting sqref="AI98">
    <cfRule type="expression" dxfId="2683" priority="13291">
      <formula>IF(RIGHT(TEXT(AI98,"0.#"),1)=".",FALSE,TRUE)</formula>
    </cfRule>
    <cfRule type="expression" dxfId="2682" priority="13292">
      <formula>IF(RIGHT(TEXT(AI98,"0.#"),1)=".",TRUE,FALSE)</formula>
    </cfRule>
  </conditionalFormatting>
  <conditionalFormatting sqref="AI97">
    <cfRule type="expression" dxfId="2681" priority="13289">
      <formula>IF(RIGHT(TEXT(AI97,"0.#"),1)=".",FALSE,TRUE)</formula>
    </cfRule>
    <cfRule type="expression" dxfId="2680" priority="13290">
      <formula>IF(RIGHT(TEXT(AI97,"0.#"),1)=".",TRUE,FALSE)</formula>
    </cfRule>
  </conditionalFormatting>
  <conditionalFormatting sqref="AM97">
    <cfRule type="expression" dxfId="2679" priority="13287">
      <formula>IF(RIGHT(TEXT(AM97,"0.#"),1)=".",FALSE,TRUE)</formula>
    </cfRule>
    <cfRule type="expression" dxfId="2678" priority="13288">
      <formula>IF(RIGHT(TEXT(AM97,"0.#"),1)=".",TRUE,FALSE)</formula>
    </cfRule>
  </conditionalFormatting>
  <conditionalFormatting sqref="AM98">
    <cfRule type="expression" dxfId="2677" priority="13285">
      <formula>IF(RIGHT(TEXT(AM98,"0.#"),1)=".",FALSE,TRUE)</formula>
    </cfRule>
    <cfRule type="expression" dxfId="2676" priority="13286">
      <formula>IF(RIGHT(TEXT(AM98,"0.#"),1)=".",TRUE,FALSE)</formula>
    </cfRule>
  </conditionalFormatting>
  <conditionalFormatting sqref="AM99">
    <cfRule type="expression" dxfId="2675" priority="13283">
      <formula>IF(RIGHT(TEXT(AM99,"0.#"),1)=".",FALSE,TRUE)</formula>
    </cfRule>
    <cfRule type="expression" dxfId="2674" priority="13284">
      <formula>IF(RIGHT(TEXT(AM99,"0.#"),1)=".",TRUE,FALSE)</formula>
    </cfRule>
  </conditionalFormatting>
  <conditionalFormatting sqref="AE104">
    <cfRule type="expression" dxfId="2673" priority="13257">
      <formula>IF(RIGHT(TEXT(AE104,"0.#"),1)=".",FALSE,TRUE)</formula>
    </cfRule>
    <cfRule type="expression" dxfId="2672" priority="13258">
      <formula>IF(RIGHT(TEXT(AE104,"0.#"),1)=".",TRUE,FALSE)</formula>
    </cfRule>
  </conditionalFormatting>
  <conditionalFormatting sqref="AI104">
    <cfRule type="expression" dxfId="2671" priority="13255">
      <formula>IF(RIGHT(TEXT(AI104,"0.#"),1)=".",FALSE,TRUE)</formula>
    </cfRule>
    <cfRule type="expression" dxfId="2670" priority="13256">
      <formula>IF(RIGHT(TEXT(AI104,"0.#"),1)=".",TRUE,FALSE)</formula>
    </cfRule>
  </conditionalFormatting>
  <conditionalFormatting sqref="AM104">
    <cfRule type="expression" dxfId="2669" priority="13253">
      <formula>IF(RIGHT(TEXT(AM104,"0.#"),1)=".",FALSE,TRUE)</formula>
    </cfRule>
    <cfRule type="expression" dxfId="2668" priority="13254">
      <formula>IF(RIGHT(TEXT(AM104,"0.#"),1)=".",TRUE,FALSE)</formula>
    </cfRule>
  </conditionalFormatting>
  <conditionalFormatting sqref="AE105">
    <cfRule type="expression" dxfId="2667" priority="13251">
      <formula>IF(RIGHT(TEXT(AE105,"0.#"),1)=".",FALSE,TRUE)</formula>
    </cfRule>
    <cfRule type="expression" dxfId="2666" priority="13252">
      <formula>IF(RIGHT(TEXT(AE105,"0.#"),1)=".",TRUE,FALSE)</formula>
    </cfRule>
  </conditionalFormatting>
  <conditionalFormatting sqref="AI105">
    <cfRule type="expression" dxfId="2665" priority="13249">
      <formula>IF(RIGHT(TEXT(AI105,"0.#"),1)=".",FALSE,TRUE)</formula>
    </cfRule>
    <cfRule type="expression" dxfId="2664" priority="13250">
      <formula>IF(RIGHT(TEXT(AI105,"0.#"),1)=".",TRUE,FALSE)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E116 AQ116">
    <cfRule type="expression" dxfId="2625" priority="13201">
      <formula>IF(RIGHT(TEXT(AE116,"0.#"),1)=".",FALSE,TRUE)</formula>
    </cfRule>
    <cfRule type="expression" dxfId="2624" priority="13202">
      <formula>IF(RIGHT(TEXT(AE116,"0.#"),1)=".",TRUE,FALSE)</formula>
    </cfRule>
  </conditionalFormatting>
  <conditionalFormatting sqref="AI116">
    <cfRule type="expression" dxfId="2623" priority="13199">
      <formula>IF(RIGHT(TEXT(AI116,"0.#"),1)=".",FALSE,TRUE)</formula>
    </cfRule>
    <cfRule type="expression" dxfId="2622" priority="13200">
      <formula>IF(RIGHT(TEXT(AI116,"0.#"),1)=".",TRUE,FALSE)</formula>
    </cfRule>
  </conditionalFormatting>
  <conditionalFormatting sqref="AM116">
    <cfRule type="expression" dxfId="2621" priority="13197">
      <formula>IF(RIGHT(TEXT(AM116,"0.#"),1)=".",FALSE,TRUE)</formula>
    </cfRule>
    <cfRule type="expression" dxfId="2620" priority="13198">
      <formula>IF(RIGHT(TEXT(AM116,"0.#"),1)=".",TRUE,FALSE)</formula>
    </cfRule>
  </conditionalFormatting>
  <conditionalFormatting sqref="AE117 AM117">
    <cfRule type="expression" dxfId="2619" priority="13195">
      <formula>IF(RIGHT(TEXT(AE117,"0.#"),1)=".",FALSE,TRUE)</formula>
    </cfRule>
    <cfRule type="expression" dxfId="2618" priority="13196">
      <formula>IF(RIGHT(TEXT(AE117,"0.#"),1)=".",TRUE,FALSE)</formula>
    </cfRule>
  </conditionalFormatting>
  <conditionalFormatting sqref="AI117">
    <cfRule type="expression" dxfId="2617" priority="13193">
      <formula>IF(RIGHT(TEXT(AI117,"0.#"),1)=".",FALSE,TRUE)</formula>
    </cfRule>
    <cfRule type="expression" dxfId="2616" priority="13194">
      <formula>IF(RIGHT(TEXT(AI117,"0.#"),1)=".",TRUE,FALSE)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75">
    <cfRule type="expression" dxfId="2589" priority="13131">
      <formula>IF(RIGHT(TEXT(AE75,"0.#"),1)=".",FALSE,TRUE)</formula>
    </cfRule>
    <cfRule type="expression" dxfId="2588" priority="13132">
      <formula>IF(RIGHT(TEXT(AE75,"0.#"),1)=".",TRUE,FALSE)</formula>
    </cfRule>
  </conditionalFormatting>
  <conditionalFormatting sqref="AE76">
    <cfRule type="expression" dxfId="2587" priority="13129">
      <formula>IF(RIGHT(TEXT(AE76,"0.#"),1)=".",FALSE,TRUE)</formula>
    </cfRule>
    <cfRule type="expression" dxfId="2586" priority="13130">
      <formula>IF(RIGHT(TEXT(AE76,"0.#"),1)=".",TRUE,FALSE)</formula>
    </cfRule>
  </conditionalFormatting>
  <conditionalFormatting sqref="AE77">
    <cfRule type="expression" dxfId="2585" priority="13127">
      <formula>IF(RIGHT(TEXT(AE77,"0.#"),1)=".",FALSE,TRUE)</formula>
    </cfRule>
    <cfRule type="expression" dxfId="2584" priority="13128">
      <formula>IF(RIGHT(TEXT(AE77,"0.#"),1)=".",TRUE,FALSE)</formula>
    </cfRule>
  </conditionalFormatting>
  <conditionalFormatting sqref="AI77">
    <cfRule type="expression" dxfId="2583" priority="13125">
      <formula>IF(RIGHT(TEXT(AI77,"0.#"),1)=".",FALSE,TRUE)</formula>
    </cfRule>
    <cfRule type="expression" dxfId="2582" priority="13126">
      <formula>IF(RIGHT(TEXT(AI77,"0.#"),1)=".",TRUE,FALSE)</formula>
    </cfRule>
  </conditionalFormatting>
  <conditionalFormatting sqref="AI76">
    <cfRule type="expression" dxfId="2581" priority="13123">
      <formula>IF(RIGHT(TEXT(AI76,"0.#"),1)=".",FALSE,TRUE)</formula>
    </cfRule>
    <cfRule type="expression" dxfId="2580" priority="13124">
      <formula>IF(RIGHT(TEXT(AI76,"0.#"),1)=".",TRUE,FALSE)</formula>
    </cfRule>
  </conditionalFormatting>
  <conditionalFormatting sqref="AI75">
    <cfRule type="expression" dxfId="2579" priority="13121">
      <formula>IF(RIGHT(TEXT(AI75,"0.#"),1)=".",FALSE,TRUE)</formula>
    </cfRule>
    <cfRule type="expression" dxfId="2578" priority="13122">
      <formula>IF(RIGHT(TEXT(AI75,"0.#"),1)=".",TRUE,FALSE)</formula>
    </cfRule>
  </conditionalFormatting>
  <conditionalFormatting sqref="AM75">
    <cfRule type="expression" dxfId="2577" priority="13119">
      <formula>IF(RIGHT(TEXT(AM75,"0.#"),1)=".",FALSE,TRUE)</formula>
    </cfRule>
    <cfRule type="expression" dxfId="2576" priority="13120">
      <formula>IF(RIGHT(TEXT(AM75,"0.#"),1)=".",TRUE,FALSE)</formula>
    </cfRule>
  </conditionalFormatting>
  <conditionalFormatting sqref="AM76">
    <cfRule type="expression" dxfId="2575" priority="13117">
      <formula>IF(RIGHT(TEXT(AM76,"0.#"),1)=".",FALSE,TRUE)</formula>
    </cfRule>
    <cfRule type="expression" dxfId="2574" priority="13118">
      <formula>IF(RIGHT(TEXT(AM76,"0.#"),1)=".",TRUE,FALSE)</formula>
    </cfRule>
  </conditionalFormatting>
  <conditionalFormatting sqref="AM77">
    <cfRule type="expression" dxfId="2573" priority="13115">
      <formula>IF(RIGHT(TEXT(AM77,"0.#"),1)=".",FALSE,TRUE)</formula>
    </cfRule>
    <cfRule type="expression" dxfId="2572" priority="13116">
      <formula>IF(RIGHT(TEXT(AM77,"0.#"),1)=".",TRUE,FALSE)</formula>
    </cfRule>
  </conditionalFormatting>
  <conditionalFormatting sqref="AE134:AE135 AI134:AI135 AM134:AM135 AQ134:AQ135 AU134:AU135">
    <cfRule type="expression" dxfId="2571" priority="13101">
      <formula>IF(RIGHT(TEXT(AE134,"0.#"),1)=".",FALSE,TRUE)</formula>
    </cfRule>
    <cfRule type="expression" dxfId="2570" priority="13102">
      <formula>IF(RIGHT(TEXT(AE134,"0.#"),1)=".",TRUE,FALSE)</formula>
    </cfRule>
  </conditionalFormatting>
  <conditionalFormatting sqref="AE433">
    <cfRule type="expression" dxfId="2569" priority="13071">
      <formula>IF(RIGHT(TEXT(AE433,"0.#"),1)=".",FALSE,TRUE)</formula>
    </cfRule>
    <cfRule type="expression" dxfId="2568" priority="13072">
      <formula>IF(RIGHT(TEXT(AE433,"0.#"),1)=".",TRUE,FALSE)</formula>
    </cfRule>
  </conditionalFormatting>
  <conditionalFormatting sqref="AM435">
    <cfRule type="expression" dxfId="2567" priority="13055">
      <formula>IF(RIGHT(TEXT(AM435,"0.#"),1)=".",FALSE,TRUE)</formula>
    </cfRule>
    <cfRule type="expression" dxfId="2566" priority="13056">
      <formula>IF(RIGHT(TEXT(AM435,"0.#"),1)=".",TRUE,FALSE)</formula>
    </cfRule>
  </conditionalFormatting>
  <conditionalFormatting sqref="AE434">
    <cfRule type="expression" dxfId="2565" priority="13069">
      <formula>IF(RIGHT(TEXT(AE434,"0.#"),1)=".",FALSE,TRUE)</formula>
    </cfRule>
    <cfRule type="expression" dxfId="2564" priority="13070">
      <formula>IF(RIGHT(TEXT(AE434,"0.#"),1)=".",TRUE,FALSE)</formula>
    </cfRule>
  </conditionalFormatting>
  <conditionalFormatting sqref="AE435">
    <cfRule type="expression" dxfId="2563" priority="13067">
      <formula>IF(RIGHT(TEXT(AE435,"0.#"),1)=".",FALSE,TRUE)</formula>
    </cfRule>
    <cfRule type="expression" dxfId="2562" priority="13068">
      <formula>IF(RIGHT(TEXT(AE435,"0.#"),1)=".",TRUE,FALSE)</formula>
    </cfRule>
  </conditionalFormatting>
  <conditionalFormatting sqref="AM433">
    <cfRule type="expression" dxfId="2561" priority="13059">
      <formula>IF(RIGHT(TEXT(AM433,"0.#"),1)=".",FALSE,TRUE)</formula>
    </cfRule>
    <cfRule type="expression" dxfId="2560" priority="13060">
      <formula>IF(RIGHT(TEXT(AM433,"0.#"),1)=".",TRUE,FALSE)</formula>
    </cfRule>
  </conditionalFormatting>
  <conditionalFormatting sqref="AM434">
    <cfRule type="expression" dxfId="2559" priority="13057">
      <formula>IF(RIGHT(TEXT(AM434,"0.#"),1)=".",FALSE,TRUE)</formula>
    </cfRule>
    <cfRule type="expression" dxfId="2558" priority="13058">
      <formula>IF(RIGHT(TEXT(AM434,"0.#"),1)=".",TRUE,FALSE)</formula>
    </cfRule>
  </conditionalFormatting>
  <conditionalFormatting sqref="AU433">
    <cfRule type="expression" dxfId="2557" priority="13047">
      <formula>IF(RIGHT(TEXT(AU433,"0.#"),1)=".",FALSE,TRUE)</formula>
    </cfRule>
    <cfRule type="expression" dxfId="2556" priority="13048">
      <formula>IF(RIGHT(TEXT(AU433,"0.#"),1)=".",TRUE,FALSE)</formula>
    </cfRule>
  </conditionalFormatting>
  <conditionalFormatting sqref="AU434">
    <cfRule type="expression" dxfId="2555" priority="13045">
      <formula>IF(RIGHT(TEXT(AU434,"0.#"),1)=".",FALSE,TRUE)</formula>
    </cfRule>
    <cfRule type="expression" dxfId="2554" priority="13046">
      <formula>IF(RIGHT(TEXT(AU434,"0.#"),1)=".",TRUE,FALSE)</formula>
    </cfRule>
  </conditionalFormatting>
  <conditionalFormatting sqref="AU435">
    <cfRule type="expression" dxfId="2553" priority="13043">
      <formula>IF(RIGHT(TEXT(AU435,"0.#"),1)=".",FALSE,TRUE)</formula>
    </cfRule>
    <cfRule type="expression" dxfId="2552" priority="13044">
      <formula>IF(RIGHT(TEXT(AU435,"0.#"),1)=".",TRUE,FALSE)</formula>
    </cfRule>
  </conditionalFormatting>
  <conditionalFormatting sqref="AI435">
    <cfRule type="expression" dxfId="2551" priority="12977">
      <formula>IF(RIGHT(TEXT(AI435,"0.#"),1)=".",FALSE,TRUE)</formula>
    </cfRule>
    <cfRule type="expression" dxfId="2550" priority="12978">
      <formula>IF(RIGHT(TEXT(AI435,"0.#"),1)=".",TRUE,FALSE)</formula>
    </cfRule>
  </conditionalFormatting>
  <conditionalFormatting sqref="AI433">
    <cfRule type="expression" dxfId="2549" priority="12981">
      <formula>IF(RIGHT(TEXT(AI433,"0.#"),1)=".",FALSE,TRUE)</formula>
    </cfRule>
    <cfRule type="expression" dxfId="2548" priority="12982">
      <formula>IF(RIGHT(TEXT(AI433,"0.#"),1)=".",TRUE,FALSE)</formula>
    </cfRule>
  </conditionalFormatting>
  <conditionalFormatting sqref="AI434">
    <cfRule type="expression" dxfId="2547" priority="12979">
      <formula>IF(RIGHT(TEXT(AI434,"0.#"),1)=".",FALSE,TRUE)</formula>
    </cfRule>
    <cfRule type="expression" dxfId="2546" priority="12980">
      <formula>IF(RIGHT(TEXT(AI434,"0.#"),1)=".",TRUE,FALSE)</formula>
    </cfRule>
  </conditionalFormatting>
  <conditionalFormatting sqref="AQ434">
    <cfRule type="expression" dxfId="2545" priority="12963">
      <formula>IF(RIGHT(TEXT(AQ434,"0.#"),1)=".",FALSE,TRUE)</formula>
    </cfRule>
    <cfRule type="expression" dxfId="2544" priority="12964">
      <formula>IF(RIGHT(TEXT(AQ434,"0.#"),1)=".",TRUE,FALSE)</formula>
    </cfRule>
  </conditionalFormatting>
  <conditionalFormatting sqref="AQ435">
    <cfRule type="expression" dxfId="2543" priority="12949">
      <formula>IF(RIGHT(TEXT(AQ435,"0.#"),1)=".",FALSE,TRUE)</formula>
    </cfRule>
    <cfRule type="expression" dxfId="2542" priority="12950">
      <formula>IF(RIGHT(TEXT(AQ435,"0.#"),1)=".",TRUE,FALSE)</formula>
    </cfRule>
  </conditionalFormatting>
  <conditionalFormatting sqref="AQ433">
    <cfRule type="expression" dxfId="2541" priority="12947">
      <formula>IF(RIGHT(TEXT(AQ433,"0.#"),1)=".",FALSE,TRUE)</formula>
    </cfRule>
    <cfRule type="expression" dxfId="2540" priority="12948">
      <formula>IF(RIGHT(TEXT(AQ433,"0.#"),1)=".",TRUE,FALSE)</formula>
    </cfRule>
  </conditionalFormatting>
  <conditionalFormatting sqref="AL840:AO867">
    <cfRule type="expression" dxfId="2539" priority="6671">
      <formula>IF(AND(AL840&gt;=0, RIGHT(TEXT(AL840,"0.#"),1)&lt;&gt;"."),TRUE,FALSE)</formula>
    </cfRule>
    <cfRule type="expression" dxfId="2538" priority="6672">
      <formula>IF(AND(AL840&gt;=0, RIGHT(TEXT(AL840,"0.#"),1)="."),TRUE,FALSE)</formula>
    </cfRule>
    <cfRule type="expression" dxfId="2537" priority="6673">
      <formula>IF(AND(AL840&lt;0, RIGHT(TEXT(AL840,"0.#"),1)&lt;&gt;"."),TRUE,FALSE)</formula>
    </cfRule>
    <cfRule type="expression" dxfId="2536" priority="6674">
      <formula>IF(AND(AL840&lt;0, RIGHT(TEXT(AL840,"0.#"),1)="."),TRUE,FALSE)</formula>
    </cfRule>
  </conditionalFormatting>
  <conditionalFormatting sqref="AQ53:AQ55">
    <cfRule type="expression" dxfId="2535" priority="4693">
      <formula>IF(RIGHT(TEXT(AQ53,"0.#"),1)=".",FALSE,TRUE)</formula>
    </cfRule>
    <cfRule type="expression" dxfId="2534" priority="4694">
      <formula>IF(RIGHT(TEXT(AQ53,"0.#"),1)=".",TRUE,FALSE)</formula>
    </cfRule>
  </conditionalFormatting>
  <conditionalFormatting sqref="AU53:AU55">
    <cfRule type="expression" dxfId="2533" priority="4691">
      <formula>IF(RIGHT(TEXT(AU53,"0.#"),1)=".",FALSE,TRUE)</formula>
    </cfRule>
    <cfRule type="expression" dxfId="2532" priority="4692">
      <formula>IF(RIGHT(TEXT(AU53,"0.#"),1)=".",TRUE,FALSE)</formula>
    </cfRule>
  </conditionalFormatting>
  <conditionalFormatting sqref="AQ60:AQ62">
    <cfRule type="expression" dxfId="2531" priority="4689">
      <formula>IF(RIGHT(TEXT(AQ60,"0.#"),1)=".",FALSE,TRUE)</formula>
    </cfRule>
    <cfRule type="expression" dxfId="2530" priority="4690">
      <formula>IF(RIGHT(TEXT(AQ60,"0.#"),1)=".",TRUE,FALSE)</formula>
    </cfRule>
  </conditionalFormatting>
  <conditionalFormatting sqref="AU60:AU62">
    <cfRule type="expression" dxfId="2529" priority="4687">
      <formula>IF(RIGHT(TEXT(AU60,"0.#"),1)=".",FALSE,TRUE)</formula>
    </cfRule>
    <cfRule type="expression" dxfId="2528" priority="4688">
      <formula>IF(RIGHT(TEXT(AU60,"0.#"),1)=".",TRUE,FALSE)</formula>
    </cfRule>
  </conditionalFormatting>
  <conditionalFormatting sqref="AQ75:AQ77">
    <cfRule type="expression" dxfId="2527" priority="4685">
      <formula>IF(RIGHT(TEXT(AQ75,"0.#"),1)=".",FALSE,TRUE)</formula>
    </cfRule>
    <cfRule type="expression" dxfId="2526" priority="4686">
      <formula>IF(RIGHT(TEXT(AQ75,"0.#"),1)=".",TRUE,FALSE)</formula>
    </cfRule>
  </conditionalFormatting>
  <conditionalFormatting sqref="AU75:AU77">
    <cfRule type="expression" dxfId="2525" priority="4683">
      <formula>IF(RIGHT(TEXT(AU75,"0.#"),1)=".",FALSE,TRUE)</formula>
    </cfRule>
    <cfRule type="expression" dxfId="2524" priority="4684">
      <formula>IF(RIGHT(TEXT(AU75,"0.#"),1)=".",TRUE,FALSE)</formula>
    </cfRule>
  </conditionalFormatting>
  <conditionalFormatting sqref="AQ87:AQ89">
    <cfRule type="expression" dxfId="2523" priority="4681">
      <formula>IF(RIGHT(TEXT(AQ87,"0.#"),1)=".",FALSE,TRUE)</formula>
    </cfRule>
    <cfRule type="expression" dxfId="2522" priority="4682">
      <formula>IF(RIGHT(TEXT(AQ87,"0.#"),1)=".",TRUE,FALSE)</formula>
    </cfRule>
  </conditionalFormatting>
  <conditionalFormatting sqref="AU87:AU89">
    <cfRule type="expression" dxfId="2521" priority="4679">
      <formula>IF(RIGHT(TEXT(AU87,"0.#"),1)=".",FALSE,TRUE)</formula>
    </cfRule>
    <cfRule type="expression" dxfId="2520" priority="4680">
      <formula>IF(RIGHT(TEXT(AU87,"0.#"),1)=".",TRUE,FALSE)</formula>
    </cfRule>
  </conditionalFormatting>
  <conditionalFormatting sqref="AQ92:AQ94">
    <cfRule type="expression" dxfId="2519" priority="4677">
      <formula>IF(RIGHT(TEXT(AQ92,"0.#"),1)=".",FALSE,TRUE)</formula>
    </cfRule>
    <cfRule type="expression" dxfId="2518" priority="4678">
      <formula>IF(RIGHT(TEXT(AQ92,"0.#"),1)=".",TRUE,FALSE)</formula>
    </cfRule>
  </conditionalFormatting>
  <conditionalFormatting sqref="AU92:AU94">
    <cfRule type="expression" dxfId="2517" priority="4675">
      <formula>IF(RIGHT(TEXT(AU92,"0.#"),1)=".",FALSE,TRUE)</formula>
    </cfRule>
    <cfRule type="expression" dxfId="2516" priority="4676">
      <formula>IF(RIGHT(TEXT(AU92,"0.#"),1)=".",TRUE,FALSE)</formula>
    </cfRule>
  </conditionalFormatting>
  <conditionalFormatting sqref="AQ97:AQ99">
    <cfRule type="expression" dxfId="2515" priority="4673">
      <formula>IF(RIGHT(TEXT(AQ97,"0.#"),1)=".",FALSE,TRUE)</formula>
    </cfRule>
    <cfRule type="expression" dxfId="2514" priority="4674">
      <formula>IF(RIGHT(TEXT(AQ97,"0.#"),1)=".",TRUE,FALSE)</formula>
    </cfRule>
  </conditionalFormatting>
  <conditionalFormatting sqref="AU97:AU99">
    <cfRule type="expression" dxfId="2513" priority="4671">
      <formula>IF(RIGHT(TEXT(AU97,"0.#"),1)=".",FALSE,TRUE)</formula>
    </cfRule>
    <cfRule type="expression" dxfId="2512" priority="4672">
      <formula>IF(RIGHT(TEXT(AU97,"0.#"),1)=".",TRUE,FALSE)</formula>
    </cfRule>
  </conditionalFormatting>
  <conditionalFormatting sqref="AE458">
    <cfRule type="expression" dxfId="2511" priority="4365">
      <formula>IF(RIGHT(TEXT(AE458,"0.#"),1)=".",FALSE,TRUE)</formula>
    </cfRule>
    <cfRule type="expression" dxfId="2510" priority="4366">
      <formula>IF(RIGHT(TEXT(AE458,"0.#"),1)=".",TRUE,FALSE)</formula>
    </cfRule>
  </conditionalFormatting>
  <conditionalFormatting sqref="AM460">
    <cfRule type="expression" dxfId="2509" priority="4355">
      <formula>IF(RIGHT(TEXT(AM460,"0.#"),1)=".",FALSE,TRUE)</formula>
    </cfRule>
    <cfRule type="expression" dxfId="2508" priority="4356">
      <formula>IF(RIGHT(TEXT(AM460,"0.#"),1)=".",TRUE,FALSE)</formula>
    </cfRule>
  </conditionalFormatting>
  <conditionalFormatting sqref="AE459">
    <cfRule type="expression" dxfId="2507" priority="4363">
      <formula>IF(RIGHT(TEXT(AE459,"0.#"),1)=".",FALSE,TRUE)</formula>
    </cfRule>
    <cfRule type="expression" dxfId="2506" priority="4364">
      <formula>IF(RIGHT(TEXT(AE459,"0.#"),1)=".",TRUE,FALSE)</formula>
    </cfRule>
  </conditionalFormatting>
  <conditionalFormatting sqref="AE460">
    <cfRule type="expression" dxfId="2505" priority="4361">
      <formula>IF(RIGHT(TEXT(AE460,"0.#"),1)=".",FALSE,TRUE)</formula>
    </cfRule>
    <cfRule type="expression" dxfId="2504" priority="4362">
      <formula>IF(RIGHT(TEXT(AE460,"0.#"),1)=".",TRUE,FALSE)</formula>
    </cfRule>
  </conditionalFormatting>
  <conditionalFormatting sqref="AM458">
    <cfRule type="expression" dxfId="2503" priority="4359">
      <formula>IF(RIGHT(TEXT(AM458,"0.#"),1)=".",FALSE,TRUE)</formula>
    </cfRule>
    <cfRule type="expression" dxfId="2502" priority="4360">
      <formula>IF(RIGHT(TEXT(AM458,"0.#"),1)=".",TRUE,FALSE)</formula>
    </cfRule>
  </conditionalFormatting>
  <conditionalFormatting sqref="AM459">
    <cfRule type="expression" dxfId="2501" priority="4357">
      <formula>IF(RIGHT(TEXT(AM459,"0.#"),1)=".",FALSE,TRUE)</formula>
    </cfRule>
    <cfRule type="expression" dxfId="2500" priority="4358">
      <formula>IF(RIGHT(TEXT(AM459,"0.#"),1)=".",TRUE,FALSE)</formula>
    </cfRule>
  </conditionalFormatting>
  <conditionalFormatting sqref="AU458">
    <cfRule type="expression" dxfId="2499" priority="4353">
      <formula>IF(RIGHT(TEXT(AU458,"0.#"),1)=".",FALSE,TRUE)</formula>
    </cfRule>
    <cfRule type="expression" dxfId="2498" priority="4354">
      <formula>IF(RIGHT(TEXT(AU458,"0.#"),1)=".",TRUE,FALSE)</formula>
    </cfRule>
  </conditionalFormatting>
  <conditionalFormatting sqref="AU459">
    <cfRule type="expression" dxfId="2497" priority="4351">
      <formula>IF(RIGHT(TEXT(AU459,"0.#"),1)=".",FALSE,TRUE)</formula>
    </cfRule>
    <cfRule type="expression" dxfId="2496" priority="4352">
      <formula>IF(RIGHT(TEXT(AU459,"0.#"),1)=".",TRUE,FALSE)</formula>
    </cfRule>
  </conditionalFormatting>
  <conditionalFormatting sqref="AU460">
    <cfRule type="expression" dxfId="2495" priority="4349">
      <formula>IF(RIGHT(TEXT(AU460,"0.#"),1)=".",FALSE,TRUE)</formula>
    </cfRule>
    <cfRule type="expression" dxfId="2494" priority="4350">
      <formula>IF(RIGHT(TEXT(AU460,"0.#"),1)=".",TRUE,FALSE)</formula>
    </cfRule>
  </conditionalFormatting>
  <conditionalFormatting sqref="AI460">
    <cfRule type="expression" dxfId="2493" priority="4343">
      <formula>IF(RIGHT(TEXT(AI460,"0.#"),1)=".",FALSE,TRUE)</formula>
    </cfRule>
    <cfRule type="expression" dxfId="2492" priority="4344">
      <formula>IF(RIGHT(TEXT(AI460,"0.#"),1)=".",TRUE,FALSE)</formula>
    </cfRule>
  </conditionalFormatting>
  <conditionalFormatting sqref="AI458">
    <cfRule type="expression" dxfId="2491" priority="4347">
      <formula>IF(RIGHT(TEXT(AI458,"0.#"),1)=".",FALSE,TRUE)</formula>
    </cfRule>
    <cfRule type="expression" dxfId="2490" priority="4348">
      <formula>IF(RIGHT(TEXT(AI458,"0.#"),1)=".",TRUE,FALSE)</formula>
    </cfRule>
  </conditionalFormatting>
  <conditionalFormatting sqref="AI459">
    <cfRule type="expression" dxfId="2489" priority="4345">
      <formula>IF(RIGHT(TEXT(AI459,"0.#"),1)=".",FALSE,TRUE)</formula>
    </cfRule>
    <cfRule type="expression" dxfId="2488" priority="4346">
      <formula>IF(RIGHT(TEXT(AI459,"0.#"),1)=".",TRUE,FALSE)</formula>
    </cfRule>
  </conditionalFormatting>
  <conditionalFormatting sqref="AQ459">
    <cfRule type="expression" dxfId="2487" priority="4341">
      <formula>IF(RIGHT(TEXT(AQ459,"0.#"),1)=".",FALSE,TRUE)</formula>
    </cfRule>
    <cfRule type="expression" dxfId="2486" priority="4342">
      <formula>IF(RIGHT(TEXT(AQ459,"0.#"),1)=".",TRUE,FALSE)</formula>
    </cfRule>
  </conditionalFormatting>
  <conditionalFormatting sqref="AQ460">
    <cfRule type="expression" dxfId="2485" priority="4339">
      <formula>IF(RIGHT(TEXT(AQ460,"0.#"),1)=".",FALSE,TRUE)</formula>
    </cfRule>
    <cfRule type="expression" dxfId="2484" priority="4340">
      <formula>IF(RIGHT(TEXT(AQ460,"0.#"),1)=".",TRUE,FALSE)</formula>
    </cfRule>
  </conditionalFormatting>
  <conditionalFormatting sqref="AQ458">
    <cfRule type="expression" dxfId="2483" priority="4337">
      <formula>IF(RIGHT(TEXT(AQ458,"0.#"),1)=".",FALSE,TRUE)</formula>
    </cfRule>
    <cfRule type="expression" dxfId="2482" priority="4338">
      <formula>IF(RIGHT(TEXT(AQ458,"0.#"),1)=".",TRUE,FALSE)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Y840:Y867">
    <cfRule type="expression" dxfId="2469" priority="2999">
      <formula>IF(RIGHT(TEXT(Y840,"0.#"),1)=".",FALSE,TRUE)</formula>
    </cfRule>
    <cfRule type="expression" dxfId="2468" priority="3000">
      <formula>IF(RIGHT(TEXT(Y840,"0.#"),1)=".",TRUE,FALSE)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2">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2">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9">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Y839">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3:Y900">
    <cfRule type="expression" dxfId="2103" priority="2115">
      <formula>IF(RIGHT(TEXT(Y873,"0.#"),1)=".",FALSE,TRUE)</formula>
    </cfRule>
    <cfRule type="expression" dxfId="2102" priority="2116">
      <formula>IF(RIGHT(TEXT(Y873,"0.#"),1)=".",TRUE,FALSE)</formula>
    </cfRule>
  </conditionalFormatting>
  <conditionalFormatting sqref="Y871:Y872">
    <cfRule type="expression" dxfId="2101" priority="2109">
      <formula>IF(RIGHT(TEXT(Y871,"0.#"),1)=".",FALSE,TRUE)</formula>
    </cfRule>
    <cfRule type="expression" dxfId="2100" priority="2110">
      <formula>IF(RIGHT(TEXT(Y871,"0.#"),1)=".",TRUE,FALSE)</formula>
    </cfRule>
  </conditionalFormatting>
  <conditionalFormatting sqref="Y906:Y933">
    <cfRule type="expression" dxfId="2099" priority="2103">
      <formula>IF(RIGHT(TEXT(Y906,"0.#"),1)=".",FALSE,TRUE)</formula>
    </cfRule>
    <cfRule type="expression" dxfId="2098" priority="2104">
      <formula>IF(RIGHT(TEXT(Y906,"0.#"),1)=".",TRUE,FALSE)</formula>
    </cfRule>
  </conditionalFormatting>
  <conditionalFormatting sqref="Y904:Y905">
    <cfRule type="expression" dxfId="2097" priority="2097">
      <formula>IF(RIGHT(TEXT(Y904,"0.#"),1)=".",FALSE,TRUE)</formula>
    </cfRule>
    <cfRule type="expression" dxfId="2096" priority="2098">
      <formula>IF(RIGHT(TEXT(Y904,"0.#"),1)=".",TRUE,FALSE)</formula>
    </cfRule>
  </conditionalFormatting>
  <conditionalFormatting sqref="Y939:Y966">
    <cfRule type="expression" dxfId="2095" priority="2091">
      <formula>IF(RIGHT(TEXT(Y939,"0.#"),1)=".",FALSE,TRUE)</formula>
    </cfRule>
    <cfRule type="expression" dxfId="2094" priority="2092">
      <formula>IF(RIGHT(TEXT(Y939,"0.#"),1)=".",TRUE,FALSE)</formula>
    </cfRule>
  </conditionalFormatting>
  <conditionalFormatting sqref="Y937:Y938">
    <cfRule type="expression" dxfId="2093" priority="2085">
      <formula>IF(RIGHT(TEXT(Y937,"0.#"),1)=".",FALSE,TRUE)</formula>
    </cfRule>
    <cfRule type="expression" dxfId="2092" priority="2086">
      <formula>IF(RIGHT(TEXT(Y937,"0.#"),1)=".",TRUE,FALSE)</formula>
    </cfRule>
  </conditionalFormatting>
  <conditionalFormatting sqref="Y972:Y999">
    <cfRule type="expression" dxfId="2091" priority="2079">
      <formula>IF(RIGHT(TEXT(Y972,"0.#"),1)=".",FALSE,TRUE)</formula>
    </cfRule>
    <cfRule type="expression" dxfId="2090" priority="2080">
      <formula>IF(RIGHT(TEXT(Y972,"0.#"),1)=".",TRUE,FALSE)</formula>
    </cfRule>
  </conditionalFormatting>
  <conditionalFormatting sqref="Y970:Y971">
    <cfRule type="expression" dxfId="2089" priority="2073">
      <formula>IF(RIGHT(TEXT(Y970,"0.#"),1)=".",FALSE,TRUE)</formula>
    </cfRule>
    <cfRule type="expression" dxfId="2088" priority="2074">
      <formula>IF(RIGHT(TEXT(Y970,"0.#"),1)=".",TRUE,FALSE)</formula>
    </cfRule>
  </conditionalFormatting>
  <conditionalFormatting sqref="Y1005:Y1032">
    <cfRule type="expression" dxfId="2087" priority="2067">
      <formula>IF(RIGHT(TEXT(Y1005,"0.#"),1)=".",FALSE,TRUE)</formula>
    </cfRule>
    <cfRule type="expression" dxfId="2086" priority="2068">
      <formula>IF(RIGHT(TEXT(Y1005,"0.#"),1)=".",TRUE,FALSE)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900">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1:AO872">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39:AO966">
    <cfRule type="expression" dxfId="1989" priority="2093">
      <formula>IF(AND(AL939&gt;=0, RIGHT(TEXT(AL939,"0.#"),1)&lt;&gt;"."),TRUE,FALSE)</formula>
    </cfRule>
    <cfRule type="expression" dxfId="1988" priority="2094">
      <formula>IF(AND(AL939&gt;=0, RIGHT(TEXT(AL939,"0.#"),1)="."),TRUE,FALSE)</formula>
    </cfRule>
    <cfRule type="expression" dxfId="1987" priority="2095">
      <formula>IF(AND(AL939&lt;0, RIGHT(TEXT(AL939,"0.#"),1)&lt;&gt;"."),TRUE,FALSE)</formula>
    </cfRule>
    <cfRule type="expression" dxfId="1986" priority="2096">
      <formula>IF(AND(AL939&lt;0, RIGHT(TEXT(AL939,"0.#"),1)="."),TRUE,FALSE)</formula>
    </cfRule>
  </conditionalFormatting>
  <conditionalFormatting sqref="AL937:AO938">
    <cfRule type="expression" dxfId="1985" priority="2087">
      <formula>IF(AND(AL937&gt;=0, RIGHT(TEXT(AL937,"0.#"),1)&lt;&gt;"."),TRUE,FALSE)</formula>
    </cfRule>
    <cfRule type="expression" dxfId="1984" priority="2088">
      <formula>IF(AND(AL937&gt;=0, RIGHT(TEXT(AL937,"0.#"),1)="."),TRUE,FALSE)</formula>
    </cfRule>
    <cfRule type="expression" dxfId="1983" priority="2089">
      <formula>IF(AND(AL937&lt;0, RIGHT(TEXT(AL937,"0.#"),1)&lt;&gt;"."),TRUE,FALSE)</formula>
    </cfRule>
    <cfRule type="expression" dxfId="1982" priority="2090">
      <formula>IF(AND(AL937&lt;0, RIGHT(TEXT(AL937,"0.#"),1)="."),TRUE,FALSE)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0:AO971">
    <cfRule type="expression" dxfId="1977" priority="2075">
      <formula>IF(AND(AL970&gt;=0, RIGHT(TEXT(AL970,"0.#"),1)&lt;&gt;"."),TRUE,FALSE)</formula>
    </cfRule>
    <cfRule type="expression" dxfId="1976" priority="2076">
      <formula>IF(AND(AL970&gt;=0, RIGHT(TEXT(AL970,"0.#"),1)="."),TRUE,FALSE)</formula>
    </cfRule>
    <cfRule type="expression" dxfId="1975" priority="2077">
      <formula>IF(AND(AL970&lt;0, RIGHT(TEXT(AL970,"0.#"),1)&lt;&gt;"."),TRUE,FALSE)</formula>
    </cfRule>
    <cfRule type="expression" dxfId="1974" priority="2078">
      <formula>IF(AND(AL970&lt;0, RIGHT(TEXT(AL970,"0.#"),1)="."),TRUE,FALSE)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28 AQ128">
    <cfRule type="expression" dxfId="711" priority="11">
      <formula>IF(RIGHT(TEXT(AE128,"0.#"),1)=".",FALSE,TRUE)</formula>
    </cfRule>
    <cfRule type="expression" dxfId="710" priority="12">
      <formula>IF(RIGHT(TEXT(AE128,"0.#"),1)=".",TRUE,FALSE)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E129 AM129">
    <cfRule type="expression" dxfId="705" priority="5">
      <formula>IF(RIGHT(TEXT(AE129,"0.#"),1)=".",FALSE,TRUE)</formula>
    </cfRule>
    <cfRule type="expression" dxfId="704" priority="6">
      <formula>IF(RIGHT(TEXT(AE129,"0.#"),1)=".",TRUE,FALSE)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3" max="49" man="1"/>
  </rowBreaks>
  <colBreaks count="1" manualBreakCount="1">
    <brk id="6" max="1131"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4"/>
      <c r="Z2" s="823"/>
      <c r="AA2" s="824"/>
      <c r="AB2" s="1028" t="s">
        <v>11</v>
      </c>
      <c r="AC2" s="1029"/>
      <c r="AD2" s="1030"/>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0"/>
      <c r="H4" s="1001"/>
      <c r="I4" s="1001"/>
      <c r="J4" s="1001"/>
      <c r="K4" s="1001"/>
      <c r="L4" s="1001"/>
      <c r="M4" s="1001"/>
      <c r="N4" s="1001"/>
      <c r="O4" s="1002"/>
      <c r="P4" s="104"/>
      <c r="Q4" s="1009"/>
      <c r="R4" s="1009"/>
      <c r="S4" s="1009"/>
      <c r="T4" s="1009"/>
      <c r="U4" s="1009"/>
      <c r="V4" s="1009"/>
      <c r="W4" s="1009"/>
      <c r="X4" s="1010"/>
      <c r="Y4" s="1019" t="s">
        <v>12</v>
      </c>
      <c r="Z4" s="1020"/>
      <c r="AA4" s="1021"/>
      <c r="AB4" s="463"/>
      <c r="AC4" s="1023"/>
      <c r="AD4" s="102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88" t="s">
        <v>182</v>
      </c>
      <c r="AC6" s="1018"/>
      <c r="AD6" s="101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4"/>
      <c r="Z9" s="823"/>
      <c r="AA9" s="824"/>
      <c r="AB9" s="1028" t="s">
        <v>11</v>
      </c>
      <c r="AC9" s="1029"/>
      <c r="AD9" s="1030"/>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0"/>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3"/>
      <c r="AC11" s="1023"/>
      <c r="AD11" s="102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8" t="s">
        <v>182</v>
      </c>
      <c r="AC13" s="1018"/>
      <c r="AD13" s="101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4"/>
      <c r="Z16" s="823"/>
      <c r="AA16" s="824"/>
      <c r="AB16" s="1028" t="s">
        <v>11</v>
      </c>
      <c r="AC16" s="1029"/>
      <c r="AD16" s="1030"/>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0"/>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3"/>
      <c r="AC18" s="1023"/>
      <c r="AD18" s="102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8" t="s">
        <v>182</v>
      </c>
      <c r="AC20" s="1018"/>
      <c r="AD20" s="101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4"/>
      <c r="Z23" s="823"/>
      <c r="AA23" s="824"/>
      <c r="AB23" s="1028" t="s">
        <v>11</v>
      </c>
      <c r="AC23" s="1029"/>
      <c r="AD23" s="1030"/>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0"/>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3"/>
      <c r="AC25" s="1023"/>
      <c r="AD25" s="102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8" t="s">
        <v>182</v>
      </c>
      <c r="AC27" s="1018"/>
      <c r="AD27" s="101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4"/>
      <c r="Z30" s="823"/>
      <c r="AA30" s="824"/>
      <c r="AB30" s="1028" t="s">
        <v>11</v>
      </c>
      <c r="AC30" s="1029"/>
      <c r="AD30" s="1030"/>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0"/>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3"/>
      <c r="AC32" s="1023"/>
      <c r="AD32" s="102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8" t="s">
        <v>182</v>
      </c>
      <c r="AC34" s="1018"/>
      <c r="AD34" s="101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4"/>
      <c r="Z37" s="823"/>
      <c r="AA37" s="824"/>
      <c r="AB37" s="1028" t="s">
        <v>11</v>
      </c>
      <c r="AC37" s="1029"/>
      <c r="AD37" s="1030"/>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0"/>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3"/>
      <c r="AC39" s="1023"/>
      <c r="AD39" s="102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8" t="s">
        <v>182</v>
      </c>
      <c r="AC41" s="1018"/>
      <c r="AD41" s="101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4"/>
      <c r="Z44" s="823"/>
      <c r="AA44" s="824"/>
      <c r="AB44" s="1028" t="s">
        <v>11</v>
      </c>
      <c r="AC44" s="1029"/>
      <c r="AD44" s="1030"/>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0"/>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3"/>
      <c r="AC46" s="1023"/>
      <c r="AD46" s="102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8" t="s">
        <v>182</v>
      </c>
      <c r="AC48" s="1018"/>
      <c r="AD48" s="101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4"/>
      <c r="Z51" s="823"/>
      <c r="AA51" s="824"/>
      <c r="AB51" s="242" t="s">
        <v>11</v>
      </c>
      <c r="AC51" s="1029"/>
      <c r="AD51" s="1030"/>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0"/>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3"/>
      <c r="AC53" s="1023"/>
      <c r="AD53" s="102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8" t="s">
        <v>182</v>
      </c>
      <c r="AC55" s="1018"/>
      <c r="AD55" s="101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4"/>
      <c r="Z58" s="823"/>
      <c r="AA58" s="824"/>
      <c r="AB58" s="1028" t="s">
        <v>11</v>
      </c>
      <c r="AC58" s="1029"/>
      <c r="AD58" s="1030"/>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0"/>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3"/>
      <c r="AC60" s="1023"/>
      <c r="AD60" s="102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8" t="s">
        <v>182</v>
      </c>
      <c r="AC62" s="1018"/>
      <c r="AD62" s="101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4"/>
      <c r="Z65" s="823"/>
      <c r="AA65" s="824"/>
      <c r="AB65" s="1028" t="s">
        <v>11</v>
      </c>
      <c r="AC65" s="1029"/>
      <c r="AD65" s="1030"/>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0"/>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3"/>
      <c r="AC67" s="1023"/>
      <c r="AD67" s="102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89" t="s">
        <v>372</v>
      </c>
      <c r="H2" s="590"/>
      <c r="I2" s="590"/>
      <c r="J2" s="590"/>
      <c r="K2" s="590"/>
      <c r="L2" s="590"/>
      <c r="M2" s="590"/>
      <c r="N2" s="590"/>
      <c r="O2" s="590"/>
      <c r="P2" s="590"/>
      <c r="Q2" s="590"/>
      <c r="R2" s="590"/>
      <c r="S2" s="590"/>
      <c r="T2" s="590"/>
      <c r="U2" s="590"/>
      <c r="V2" s="590"/>
      <c r="W2" s="590"/>
      <c r="X2" s="590"/>
      <c r="Y2" s="590"/>
      <c r="Z2" s="590"/>
      <c r="AA2" s="590"/>
      <c r="AB2" s="591"/>
      <c r="AC2" s="589"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c r="A4" s="1046"/>
      <c r="B4" s="1047"/>
      <c r="C4" s="1047"/>
      <c r="D4" s="1047"/>
      <c r="E4" s="1047"/>
      <c r="F4" s="1048"/>
      <c r="G4" s="664"/>
      <c r="H4" s="665"/>
      <c r="I4" s="665"/>
      <c r="J4" s="665"/>
      <c r="K4" s="666"/>
      <c r="L4" s="658"/>
      <c r="M4" s="659"/>
      <c r="N4" s="659"/>
      <c r="O4" s="659"/>
      <c r="P4" s="659"/>
      <c r="Q4" s="659"/>
      <c r="R4" s="659"/>
      <c r="S4" s="659"/>
      <c r="T4" s="659"/>
      <c r="U4" s="659"/>
      <c r="V4" s="659"/>
      <c r="W4" s="659"/>
      <c r="X4" s="660"/>
      <c r="Y4" s="387"/>
      <c r="Z4" s="388"/>
      <c r="AA4" s="388"/>
      <c r="AB4" s="799"/>
      <c r="AC4" s="664"/>
      <c r="AD4" s="665"/>
      <c r="AE4" s="665"/>
      <c r="AF4" s="665"/>
      <c r="AG4" s="666"/>
      <c r="AH4" s="658"/>
      <c r="AI4" s="659"/>
      <c r="AJ4" s="659"/>
      <c r="AK4" s="659"/>
      <c r="AL4" s="659"/>
      <c r="AM4" s="659"/>
      <c r="AN4" s="659"/>
      <c r="AO4" s="659"/>
      <c r="AP4" s="659"/>
      <c r="AQ4" s="659"/>
      <c r="AR4" s="659"/>
      <c r="AS4" s="659"/>
      <c r="AT4" s="660"/>
      <c r="AU4" s="387"/>
      <c r="AV4" s="388"/>
      <c r="AW4" s="388"/>
      <c r="AX4" s="389"/>
    </row>
    <row r="5" spans="1:50" ht="24.75" customHeight="1">
      <c r="A5" s="1046"/>
      <c r="B5" s="1047"/>
      <c r="C5" s="1047"/>
      <c r="D5" s="1047"/>
      <c r="E5" s="1047"/>
      <c r="F5" s="1048"/>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c r="A6" s="1046"/>
      <c r="B6" s="1047"/>
      <c r="C6" s="1047"/>
      <c r="D6" s="1047"/>
      <c r="E6" s="1047"/>
      <c r="F6" s="1048"/>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c r="A7" s="1046"/>
      <c r="B7" s="1047"/>
      <c r="C7" s="1047"/>
      <c r="D7" s="1047"/>
      <c r="E7" s="1047"/>
      <c r="F7" s="1048"/>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c r="A8" s="1046"/>
      <c r="B8" s="1047"/>
      <c r="C8" s="1047"/>
      <c r="D8" s="1047"/>
      <c r="E8" s="1047"/>
      <c r="F8" s="1048"/>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c r="A9" s="1046"/>
      <c r="B9" s="1047"/>
      <c r="C9" s="1047"/>
      <c r="D9" s="1047"/>
      <c r="E9" s="1047"/>
      <c r="F9" s="1048"/>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c r="A10" s="1046"/>
      <c r="B10" s="1047"/>
      <c r="C10" s="1047"/>
      <c r="D10" s="1047"/>
      <c r="E10" s="1047"/>
      <c r="F10" s="1048"/>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c r="A11" s="1046"/>
      <c r="B11" s="1047"/>
      <c r="C11" s="1047"/>
      <c r="D11" s="1047"/>
      <c r="E11" s="1047"/>
      <c r="F11" s="1048"/>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c r="A12" s="1046"/>
      <c r="B12" s="1047"/>
      <c r="C12" s="1047"/>
      <c r="D12" s="1047"/>
      <c r="E12" s="1047"/>
      <c r="F12" s="1048"/>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c r="A13" s="1046"/>
      <c r="B13" s="1047"/>
      <c r="C13" s="1047"/>
      <c r="D13" s="1047"/>
      <c r="E13" s="1047"/>
      <c r="F13" s="1048"/>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c r="A15" s="1046"/>
      <c r="B15" s="1047"/>
      <c r="C15" s="1047"/>
      <c r="D15" s="1047"/>
      <c r="E15" s="1047"/>
      <c r="F15" s="1048"/>
      <c r="G15" s="589" t="s">
        <v>271</v>
      </c>
      <c r="H15" s="590"/>
      <c r="I15" s="590"/>
      <c r="J15" s="590"/>
      <c r="K15" s="590"/>
      <c r="L15" s="590"/>
      <c r="M15" s="590"/>
      <c r="N15" s="590"/>
      <c r="O15" s="590"/>
      <c r="P15" s="590"/>
      <c r="Q15" s="590"/>
      <c r="R15" s="590"/>
      <c r="S15" s="590"/>
      <c r="T15" s="590"/>
      <c r="U15" s="590"/>
      <c r="V15" s="590"/>
      <c r="W15" s="590"/>
      <c r="X15" s="590"/>
      <c r="Y15" s="590"/>
      <c r="Z15" s="590"/>
      <c r="AA15" s="590"/>
      <c r="AB15" s="591"/>
      <c r="AC15" s="589" t="s">
        <v>272</v>
      </c>
      <c r="AD15" s="590"/>
      <c r="AE15" s="590"/>
      <c r="AF15" s="590"/>
      <c r="AG15" s="590"/>
      <c r="AH15" s="590"/>
      <c r="AI15" s="590"/>
      <c r="AJ15" s="590"/>
      <c r="AK15" s="590"/>
      <c r="AL15" s="590"/>
      <c r="AM15" s="590"/>
      <c r="AN15" s="590"/>
      <c r="AO15" s="590"/>
      <c r="AP15" s="590"/>
      <c r="AQ15" s="590"/>
      <c r="AR15" s="590"/>
      <c r="AS15" s="590"/>
      <c r="AT15" s="590"/>
      <c r="AU15" s="590"/>
      <c r="AV15" s="590"/>
      <c r="AW15" s="590"/>
      <c r="AX15" s="787"/>
    </row>
    <row r="16" spans="1:50" ht="25.5" customHeight="1">
      <c r="A16" s="1046"/>
      <c r="B16" s="1047"/>
      <c r="C16" s="1047"/>
      <c r="D16" s="1047"/>
      <c r="E16" s="1047"/>
      <c r="F16" s="1048"/>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c r="A17" s="1046"/>
      <c r="B17" s="1047"/>
      <c r="C17" s="1047"/>
      <c r="D17" s="1047"/>
      <c r="E17" s="1047"/>
      <c r="F17" s="1048"/>
      <c r="G17" s="664"/>
      <c r="H17" s="665"/>
      <c r="I17" s="665"/>
      <c r="J17" s="665"/>
      <c r="K17" s="666"/>
      <c r="L17" s="658"/>
      <c r="M17" s="659"/>
      <c r="N17" s="659"/>
      <c r="O17" s="659"/>
      <c r="P17" s="659"/>
      <c r="Q17" s="659"/>
      <c r="R17" s="659"/>
      <c r="S17" s="659"/>
      <c r="T17" s="659"/>
      <c r="U17" s="659"/>
      <c r="V17" s="659"/>
      <c r="W17" s="659"/>
      <c r="X17" s="660"/>
      <c r="Y17" s="387"/>
      <c r="Z17" s="388"/>
      <c r="AA17" s="388"/>
      <c r="AB17" s="799"/>
      <c r="AC17" s="664"/>
      <c r="AD17" s="665"/>
      <c r="AE17" s="665"/>
      <c r="AF17" s="665"/>
      <c r="AG17" s="666"/>
      <c r="AH17" s="658"/>
      <c r="AI17" s="659"/>
      <c r="AJ17" s="659"/>
      <c r="AK17" s="659"/>
      <c r="AL17" s="659"/>
      <c r="AM17" s="659"/>
      <c r="AN17" s="659"/>
      <c r="AO17" s="659"/>
      <c r="AP17" s="659"/>
      <c r="AQ17" s="659"/>
      <c r="AR17" s="659"/>
      <c r="AS17" s="659"/>
      <c r="AT17" s="660"/>
      <c r="AU17" s="387"/>
      <c r="AV17" s="388"/>
      <c r="AW17" s="388"/>
      <c r="AX17" s="389"/>
    </row>
    <row r="18" spans="1:50" ht="24.75" customHeight="1">
      <c r="A18" s="1046"/>
      <c r="B18" s="1047"/>
      <c r="C18" s="1047"/>
      <c r="D18" s="1047"/>
      <c r="E18" s="1047"/>
      <c r="F18" s="1048"/>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c r="A19" s="1046"/>
      <c r="B19" s="1047"/>
      <c r="C19" s="1047"/>
      <c r="D19" s="1047"/>
      <c r="E19" s="1047"/>
      <c r="F19" s="1048"/>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c r="A20" s="1046"/>
      <c r="B20" s="1047"/>
      <c r="C20" s="1047"/>
      <c r="D20" s="1047"/>
      <c r="E20" s="1047"/>
      <c r="F20" s="1048"/>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c r="A21" s="1046"/>
      <c r="B21" s="1047"/>
      <c r="C21" s="1047"/>
      <c r="D21" s="1047"/>
      <c r="E21" s="1047"/>
      <c r="F21" s="1048"/>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c r="A22" s="1046"/>
      <c r="B22" s="1047"/>
      <c r="C22" s="1047"/>
      <c r="D22" s="1047"/>
      <c r="E22" s="1047"/>
      <c r="F22" s="1048"/>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c r="A23" s="1046"/>
      <c r="B23" s="1047"/>
      <c r="C23" s="1047"/>
      <c r="D23" s="1047"/>
      <c r="E23" s="1047"/>
      <c r="F23" s="1048"/>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c r="A24" s="1046"/>
      <c r="B24" s="1047"/>
      <c r="C24" s="1047"/>
      <c r="D24" s="1047"/>
      <c r="E24" s="1047"/>
      <c r="F24" s="1048"/>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c r="A25" s="1046"/>
      <c r="B25" s="1047"/>
      <c r="C25" s="1047"/>
      <c r="D25" s="1047"/>
      <c r="E25" s="1047"/>
      <c r="F25" s="1048"/>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c r="A26" s="1046"/>
      <c r="B26" s="1047"/>
      <c r="C26" s="1047"/>
      <c r="D26" s="1047"/>
      <c r="E26" s="1047"/>
      <c r="F26" s="1048"/>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c r="A28" s="1046"/>
      <c r="B28" s="1047"/>
      <c r="C28" s="1047"/>
      <c r="D28" s="1047"/>
      <c r="E28" s="1047"/>
      <c r="F28" s="1048"/>
      <c r="G28" s="589" t="s">
        <v>270</v>
      </c>
      <c r="H28" s="590"/>
      <c r="I28" s="590"/>
      <c r="J28" s="590"/>
      <c r="K28" s="590"/>
      <c r="L28" s="590"/>
      <c r="M28" s="590"/>
      <c r="N28" s="590"/>
      <c r="O28" s="590"/>
      <c r="P28" s="590"/>
      <c r="Q28" s="590"/>
      <c r="R28" s="590"/>
      <c r="S28" s="590"/>
      <c r="T28" s="590"/>
      <c r="U28" s="590"/>
      <c r="V28" s="590"/>
      <c r="W28" s="590"/>
      <c r="X28" s="590"/>
      <c r="Y28" s="590"/>
      <c r="Z28" s="590"/>
      <c r="AA28" s="590"/>
      <c r="AB28" s="591"/>
      <c r="AC28" s="589" t="s">
        <v>273</v>
      </c>
      <c r="AD28" s="590"/>
      <c r="AE28" s="590"/>
      <c r="AF28" s="590"/>
      <c r="AG28" s="590"/>
      <c r="AH28" s="590"/>
      <c r="AI28" s="590"/>
      <c r="AJ28" s="590"/>
      <c r="AK28" s="590"/>
      <c r="AL28" s="590"/>
      <c r="AM28" s="590"/>
      <c r="AN28" s="590"/>
      <c r="AO28" s="590"/>
      <c r="AP28" s="590"/>
      <c r="AQ28" s="590"/>
      <c r="AR28" s="590"/>
      <c r="AS28" s="590"/>
      <c r="AT28" s="590"/>
      <c r="AU28" s="590"/>
      <c r="AV28" s="590"/>
      <c r="AW28" s="590"/>
      <c r="AX28" s="787"/>
    </row>
    <row r="29" spans="1:50" ht="24.75" customHeight="1">
      <c r="A29" s="1046"/>
      <c r="B29" s="1047"/>
      <c r="C29" s="1047"/>
      <c r="D29" s="1047"/>
      <c r="E29" s="1047"/>
      <c r="F29" s="1048"/>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c r="A30" s="1046"/>
      <c r="B30" s="1047"/>
      <c r="C30" s="1047"/>
      <c r="D30" s="1047"/>
      <c r="E30" s="1047"/>
      <c r="F30" s="1048"/>
      <c r="G30" s="664"/>
      <c r="H30" s="665"/>
      <c r="I30" s="665"/>
      <c r="J30" s="665"/>
      <c r="K30" s="666"/>
      <c r="L30" s="658"/>
      <c r="M30" s="659"/>
      <c r="N30" s="659"/>
      <c r="O30" s="659"/>
      <c r="P30" s="659"/>
      <c r="Q30" s="659"/>
      <c r="R30" s="659"/>
      <c r="S30" s="659"/>
      <c r="T30" s="659"/>
      <c r="U30" s="659"/>
      <c r="V30" s="659"/>
      <c r="W30" s="659"/>
      <c r="X30" s="660"/>
      <c r="Y30" s="387"/>
      <c r="Z30" s="388"/>
      <c r="AA30" s="388"/>
      <c r="AB30" s="799"/>
      <c r="AC30" s="664"/>
      <c r="AD30" s="665"/>
      <c r="AE30" s="665"/>
      <c r="AF30" s="665"/>
      <c r="AG30" s="666"/>
      <c r="AH30" s="658"/>
      <c r="AI30" s="659"/>
      <c r="AJ30" s="659"/>
      <c r="AK30" s="659"/>
      <c r="AL30" s="659"/>
      <c r="AM30" s="659"/>
      <c r="AN30" s="659"/>
      <c r="AO30" s="659"/>
      <c r="AP30" s="659"/>
      <c r="AQ30" s="659"/>
      <c r="AR30" s="659"/>
      <c r="AS30" s="659"/>
      <c r="AT30" s="660"/>
      <c r="AU30" s="387"/>
      <c r="AV30" s="388"/>
      <c r="AW30" s="388"/>
      <c r="AX30" s="389"/>
    </row>
    <row r="31" spans="1:50" ht="24.75" customHeight="1">
      <c r="A31" s="1046"/>
      <c r="B31" s="1047"/>
      <c r="C31" s="1047"/>
      <c r="D31" s="1047"/>
      <c r="E31" s="1047"/>
      <c r="F31" s="1048"/>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c r="A32" s="1046"/>
      <c r="B32" s="1047"/>
      <c r="C32" s="1047"/>
      <c r="D32" s="1047"/>
      <c r="E32" s="1047"/>
      <c r="F32" s="1048"/>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c r="A33" s="1046"/>
      <c r="B33" s="1047"/>
      <c r="C33" s="1047"/>
      <c r="D33" s="1047"/>
      <c r="E33" s="1047"/>
      <c r="F33" s="1048"/>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c r="A34" s="1046"/>
      <c r="B34" s="1047"/>
      <c r="C34" s="1047"/>
      <c r="D34" s="1047"/>
      <c r="E34" s="1047"/>
      <c r="F34" s="1048"/>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c r="A35" s="1046"/>
      <c r="B35" s="1047"/>
      <c r="C35" s="1047"/>
      <c r="D35" s="1047"/>
      <c r="E35" s="1047"/>
      <c r="F35" s="1048"/>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c r="A36" s="1046"/>
      <c r="B36" s="1047"/>
      <c r="C36" s="1047"/>
      <c r="D36" s="1047"/>
      <c r="E36" s="1047"/>
      <c r="F36" s="1048"/>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c r="A37" s="1046"/>
      <c r="B37" s="1047"/>
      <c r="C37" s="1047"/>
      <c r="D37" s="1047"/>
      <c r="E37" s="1047"/>
      <c r="F37" s="1048"/>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c r="A38" s="1046"/>
      <c r="B38" s="1047"/>
      <c r="C38" s="1047"/>
      <c r="D38" s="1047"/>
      <c r="E38" s="1047"/>
      <c r="F38" s="1048"/>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c r="A39" s="1046"/>
      <c r="B39" s="1047"/>
      <c r="C39" s="1047"/>
      <c r="D39" s="1047"/>
      <c r="E39" s="1047"/>
      <c r="F39" s="1048"/>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c r="A41" s="1046"/>
      <c r="B41" s="1047"/>
      <c r="C41" s="1047"/>
      <c r="D41" s="1047"/>
      <c r="E41" s="1047"/>
      <c r="F41" s="1048"/>
      <c r="G41" s="589" t="s">
        <v>318</v>
      </c>
      <c r="H41" s="590"/>
      <c r="I41" s="590"/>
      <c r="J41" s="590"/>
      <c r="K41" s="590"/>
      <c r="L41" s="590"/>
      <c r="M41" s="590"/>
      <c r="N41" s="590"/>
      <c r="O41" s="590"/>
      <c r="P41" s="590"/>
      <c r="Q41" s="590"/>
      <c r="R41" s="590"/>
      <c r="S41" s="590"/>
      <c r="T41" s="590"/>
      <c r="U41" s="590"/>
      <c r="V41" s="590"/>
      <c r="W41" s="590"/>
      <c r="X41" s="590"/>
      <c r="Y41" s="590"/>
      <c r="Z41" s="590"/>
      <c r="AA41" s="590"/>
      <c r="AB41" s="591"/>
      <c r="AC41" s="589" t="s">
        <v>184</v>
      </c>
      <c r="AD41" s="590"/>
      <c r="AE41" s="590"/>
      <c r="AF41" s="590"/>
      <c r="AG41" s="590"/>
      <c r="AH41" s="590"/>
      <c r="AI41" s="590"/>
      <c r="AJ41" s="590"/>
      <c r="AK41" s="590"/>
      <c r="AL41" s="590"/>
      <c r="AM41" s="590"/>
      <c r="AN41" s="590"/>
      <c r="AO41" s="590"/>
      <c r="AP41" s="590"/>
      <c r="AQ41" s="590"/>
      <c r="AR41" s="590"/>
      <c r="AS41" s="590"/>
      <c r="AT41" s="590"/>
      <c r="AU41" s="590"/>
      <c r="AV41" s="590"/>
      <c r="AW41" s="590"/>
      <c r="AX41" s="787"/>
    </row>
    <row r="42" spans="1:50" ht="24.75" customHeight="1">
      <c r="A42" s="1046"/>
      <c r="B42" s="1047"/>
      <c r="C42" s="1047"/>
      <c r="D42" s="1047"/>
      <c r="E42" s="1047"/>
      <c r="F42" s="1048"/>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c r="A43" s="1046"/>
      <c r="B43" s="1047"/>
      <c r="C43" s="1047"/>
      <c r="D43" s="1047"/>
      <c r="E43" s="1047"/>
      <c r="F43" s="1048"/>
      <c r="G43" s="664"/>
      <c r="H43" s="665"/>
      <c r="I43" s="665"/>
      <c r="J43" s="665"/>
      <c r="K43" s="666"/>
      <c r="L43" s="658"/>
      <c r="M43" s="659"/>
      <c r="N43" s="659"/>
      <c r="O43" s="659"/>
      <c r="P43" s="659"/>
      <c r="Q43" s="659"/>
      <c r="R43" s="659"/>
      <c r="S43" s="659"/>
      <c r="T43" s="659"/>
      <c r="U43" s="659"/>
      <c r="V43" s="659"/>
      <c r="W43" s="659"/>
      <c r="X43" s="660"/>
      <c r="Y43" s="387"/>
      <c r="Z43" s="388"/>
      <c r="AA43" s="388"/>
      <c r="AB43" s="799"/>
      <c r="AC43" s="664"/>
      <c r="AD43" s="665"/>
      <c r="AE43" s="665"/>
      <c r="AF43" s="665"/>
      <c r="AG43" s="666"/>
      <c r="AH43" s="658"/>
      <c r="AI43" s="659"/>
      <c r="AJ43" s="659"/>
      <c r="AK43" s="659"/>
      <c r="AL43" s="659"/>
      <c r="AM43" s="659"/>
      <c r="AN43" s="659"/>
      <c r="AO43" s="659"/>
      <c r="AP43" s="659"/>
      <c r="AQ43" s="659"/>
      <c r="AR43" s="659"/>
      <c r="AS43" s="659"/>
      <c r="AT43" s="660"/>
      <c r="AU43" s="387"/>
      <c r="AV43" s="388"/>
      <c r="AW43" s="388"/>
      <c r="AX43" s="389"/>
    </row>
    <row r="44" spans="1:50" ht="24.75" customHeight="1">
      <c r="A44" s="1046"/>
      <c r="B44" s="1047"/>
      <c r="C44" s="1047"/>
      <c r="D44" s="1047"/>
      <c r="E44" s="1047"/>
      <c r="F44" s="1048"/>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c r="A45" s="1046"/>
      <c r="B45" s="1047"/>
      <c r="C45" s="1047"/>
      <c r="D45" s="1047"/>
      <c r="E45" s="1047"/>
      <c r="F45" s="1048"/>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c r="A46" s="1046"/>
      <c r="B46" s="1047"/>
      <c r="C46" s="1047"/>
      <c r="D46" s="1047"/>
      <c r="E46" s="1047"/>
      <c r="F46" s="1048"/>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c r="A47" s="1046"/>
      <c r="B47" s="1047"/>
      <c r="C47" s="1047"/>
      <c r="D47" s="1047"/>
      <c r="E47" s="1047"/>
      <c r="F47" s="1048"/>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c r="A48" s="1046"/>
      <c r="B48" s="1047"/>
      <c r="C48" s="1047"/>
      <c r="D48" s="1047"/>
      <c r="E48" s="1047"/>
      <c r="F48" s="1048"/>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c r="A49" s="1046"/>
      <c r="B49" s="1047"/>
      <c r="C49" s="1047"/>
      <c r="D49" s="1047"/>
      <c r="E49" s="1047"/>
      <c r="F49" s="1048"/>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c r="A50" s="1046"/>
      <c r="B50" s="1047"/>
      <c r="C50" s="1047"/>
      <c r="D50" s="1047"/>
      <c r="E50" s="1047"/>
      <c r="F50" s="1048"/>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c r="A51" s="1046"/>
      <c r="B51" s="1047"/>
      <c r="C51" s="1047"/>
      <c r="D51" s="1047"/>
      <c r="E51" s="1047"/>
      <c r="F51" s="1048"/>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c r="A52" s="1046"/>
      <c r="B52" s="1047"/>
      <c r="C52" s="1047"/>
      <c r="D52" s="1047"/>
      <c r="E52" s="1047"/>
      <c r="F52" s="1048"/>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89" t="s">
        <v>185</v>
      </c>
      <c r="H55" s="590"/>
      <c r="I55" s="590"/>
      <c r="J55" s="590"/>
      <c r="K55" s="590"/>
      <c r="L55" s="590"/>
      <c r="M55" s="590"/>
      <c r="N55" s="590"/>
      <c r="O55" s="590"/>
      <c r="P55" s="590"/>
      <c r="Q55" s="590"/>
      <c r="R55" s="590"/>
      <c r="S55" s="590"/>
      <c r="T55" s="590"/>
      <c r="U55" s="590"/>
      <c r="V55" s="590"/>
      <c r="W55" s="590"/>
      <c r="X55" s="590"/>
      <c r="Y55" s="590"/>
      <c r="Z55" s="590"/>
      <c r="AA55" s="590"/>
      <c r="AB55" s="591"/>
      <c r="AC55" s="589" t="s">
        <v>274</v>
      </c>
      <c r="AD55" s="590"/>
      <c r="AE55" s="590"/>
      <c r="AF55" s="590"/>
      <c r="AG55" s="590"/>
      <c r="AH55" s="590"/>
      <c r="AI55" s="590"/>
      <c r="AJ55" s="590"/>
      <c r="AK55" s="590"/>
      <c r="AL55" s="590"/>
      <c r="AM55" s="590"/>
      <c r="AN55" s="590"/>
      <c r="AO55" s="590"/>
      <c r="AP55" s="590"/>
      <c r="AQ55" s="590"/>
      <c r="AR55" s="590"/>
      <c r="AS55" s="590"/>
      <c r="AT55" s="590"/>
      <c r="AU55" s="590"/>
      <c r="AV55" s="590"/>
      <c r="AW55" s="590"/>
      <c r="AX55" s="787"/>
    </row>
    <row r="56" spans="1:50" ht="24.75" customHeight="1">
      <c r="A56" s="1046"/>
      <c r="B56" s="1047"/>
      <c r="C56" s="1047"/>
      <c r="D56" s="1047"/>
      <c r="E56" s="1047"/>
      <c r="F56" s="1048"/>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c r="A57" s="1046"/>
      <c r="B57" s="1047"/>
      <c r="C57" s="1047"/>
      <c r="D57" s="1047"/>
      <c r="E57" s="1047"/>
      <c r="F57" s="1048"/>
      <c r="G57" s="664"/>
      <c r="H57" s="665"/>
      <c r="I57" s="665"/>
      <c r="J57" s="665"/>
      <c r="K57" s="666"/>
      <c r="L57" s="658"/>
      <c r="M57" s="659"/>
      <c r="N57" s="659"/>
      <c r="O57" s="659"/>
      <c r="P57" s="659"/>
      <c r="Q57" s="659"/>
      <c r="R57" s="659"/>
      <c r="S57" s="659"/>
      <c r="T57" s="659"/>
      <c r="U57" s="659"/>
      <c r="V57" s="659"/>
      <c r="W57" s="659"/>
      <c r="X57" s="660"/>
      <c r="Y57" s="387"/>
      <c r="Z57" s="388"/>
      <c r="AA57" s="388"/>
      <c r="AB57" s="799"/>
      <c r="AC57" s="664"/>
      <c r="AD57" s="665"/>
      <c r="AE57" s="665"/>
      <c r="AF57" s="665"/>
      <c r="AG57" s="666"/>
      <c r="AH57" s="658"/>
      <c r="AI57" s="659"/>
      <c r="AJ57" s="659"/>
      <c r="AK57" s="659"/>
      <c r="AL57" s="659"/>
      <c r="AM57" s="659"/>
      <c r="AN57" s="659"/>
      <c r="AO57" s="659"/>
      <c r="AP57" s="659"/>
      <c r="AQ57" s="659"/>
      <c r="AR57" s="659"/>
      <c r="AS57" s="659"/>
      <c r="AT57" s="660"/>
      <c r="AU57" s="387"/>
      <c r="AV57" s="388"/>
      <c r="AW57" s="388"/>
      <c r="AX57" s="389"/>
    </row>
    <row r="58" spans="1:50" ht="24.75" customHeight="1">
      <c r="A58" s="1046"/>
      <c r="B58" s="1047"/>
      <c r="C58" s="1047"/>
      <c r="D58" s="1047"/>
      <c r="E58" s="1047"/>
      <c r="F58" s="1048"/>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c r="A59" s="1046"/>
      <c r="B59" s="1047"/>
      <c r="C59" s="1047"/>
      <c r="D59" s="1047"/>
      <c r="E59" s="1047"/>
      <c r="F59" s="1048"/>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c r="A60" s="1046"/>
      <c r="B60" s="1047"/>
      <c r="C60" s="1047"/>
      <c r="D60" s="1047"/>
      <c r="E60" s="1047"/>
      <c r="F60" s="1048"/>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c r="A61" s="1046"/>
      <c r="B61" s="1047"/>
      <c r="C61" s="1047"/>
      <c r="D61" s="1047"/>
      <c r="E61" s="1047"/>
      <c r="F61" s="1048"/>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c r="A62" s="1046"/>
      <c r="B62" s="1047"/>
      <c r="C62" s="1047"/>
      <c r="D62" s="1047"/>
      <c r="E62" s="1047"/>
      <c r="F62" s="1048"/>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c r="A63" s="1046"/>
      <c r="B63" s="1047"/>
      <c r="C63" s="1047"/>
      <c r="D63" s="1047"/>
      <c r="E63" s="1047"/>
      <c r="F63" s="1048"/>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c r="A64" s="1046"/>
      <c r="B64" s="1047"/>
      <c r="C64" s="1047"/>
      <c r="D64" s="1047"/>
      <c r="E64" s="1047"/>
      <c r="F64" s="1048"/>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c r="A65" s="1046"/>
      <c r="B65" s="1047"/>
      <c r="C65" s="1047"/>
      <c r="D65" s="1047"/>
      <c r="E65" s="1047"/>
      <c r="F65" s="1048"/>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c r="A66" s="1046"/>
      <c r="B66" s="1047"/>
      <c r="C66" s="1047"/>
      <c r="D66" s="1047"/>
      <c r="E66" s="1047"/>
      <c r="F66" s="1048"/>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c r="A68" s="1046"/>
      <c r="B68" s="1047"/>
      <c r="C68" s="1047"/>
      <c r="D68" s="1047"/>
      <c r="E68" s="1047"/>
      <c r="F68" s="1048"/>
      <c r="G68" s="589" t="s">
        <v>275</v>
      </c>
      <c r="H68" s="590"/>
      <c r="I68" s="590"/>
      <c r="J68" s="590"/>
      <c r="K68" s="590"/>
      <c r="L68" s="590"/>
      <c r="M68" s="590"/>
      <c r="N68" s="590"/>
      <c r="O68" s="590"/>
      <c r="P68" s="590"/>
      <c r="Q68" s="590"/>
      <c r="R68" s="590"/>
      <c r="S68" s="590"/>
      <c r="T68" s="590"/>
      <c r="U68" s="590"/>
      <c r="V68" s="590"/>
      <c r="W68" s="590"/>
      <c r="X68" s="590"/>
      <c r="Y68" s="590"/>
      <c r="Z68" s="590"/>
      <c r="AA68" s="590"/>
      <c r="AB68" s="591"/>
      <c r="AC68" s="589" t="s">
        <v>276</v>
      </c>
      <c r="AD68" s="590"/>
      <c r="AE68" s="590"/>
      <c r="AF68" s="590"/>
      <c r="AG68" s="590"/>
      <c r="AH68" s="590"/>
      <c r="AI68" s="590"/>
      <c r="AJ68" s="590"/>
      <c r="AK68" s="590"/>
      <c r="AL68" s="590"/>
      <c r="AM68" s="590"/>
      <c r="AN68" s="590"/>
      <c r="AO68" s="590"/>
      <c r="AP68" s="590"/>
      <c r="AQ68" s="590"/>
      <c r="AR68" s="590"/>
      <c r="AS68" s="590"/>
      <c r="AT68" s="590"/>
      <c r="AU68" s="590"/>
      <c r="AV68" s="590"/>
      <c r="AW68" s="590"/>
      <c r="AX68" s="787"/>
    </row>
    <row r="69" spans="1:50" ht="25.5" customHeight="1">
      <c r="A69" s="1046"/>
      <c r="B69" s="1047"/>
      <c r="C69" s="1047"/>
      <c r="D69" s="1047"/>
      <c r="E69" s="1047"/>
      <c r="F69" s="1048"/>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c r="A70" s="1046"/>
      <c r="B70" s="1047"/>
      <c r="C70" s="1047"/>
      <c r="D70" s="1047"/>
      <c r="E70" s="1047"/>
      <c r="F70" s="1048"/>
      <c r="G70" s="664"/>
      <c r="H70" s="665"/>
      <c r="I70" s="665"/>
      <c r="J70" s="665"/>
      <c r="K70" s="666"/>
      <c r="L70" s="658"/>
      <c r="M70" s="659"/>
      <c r="N70" s="659"/>
      <c r="O70" s="659"/>
      <c r="P70" s="659"/>
      <c r="Q70" s="659"/>
      <c r="R70" s="659"/>
      <c r="S70" s="659"/>
      <c r="T70" s="659"/>
      <c r="U70" s="659"/>
      <c r="V70" s="659"/>
      <c r="W70" s="659"/>
      <c r="X70" s="660"/>
      <c r="Y70" s="387"/>
      <c r="Z70" s="388"/>
      <c r="AA70" s="388"/>
      <c r="AB70" s="799"/>
      <c r="AC70" s="664"/>
      <c r="AD70" s="665"/>
      <c r="AE70" s="665"/>
      <c r="AF70" s="665"/>
      <c r="AG70" s="666"/>
      <c r="AH70" s="658"/>
      <c r="AI70" s="659"/>
      <c r="AJ70" s="659"/>
      <c r="AK70" s="659"/>
      <c r="AL70" s="659"/>
      <c r="AM70" s="659"/>
      <c r="AN70" s="659"/>
      <c r="AO70" s="659"/>
      <c r="AP70" s="659"/>
      <c r="AQ70" s="659"/>
      <c r="AR70" s="659"/>
      <c r="AS70" s="659"/>
      <c r="AT70" s="660"/>
      <c r="AU70" s="387"/>
      <c r="AV70" s="388"/>
      <c r="AW70" s="388"/>
      <c r="AX70" s="389"/>
    </row>
    <row r="71" spans="1:50" ht="24.75" customHeight="1">
      <c r="A71" s="1046"/>
      <c r="B71" s="1047"/>
      <c r="C71" s="1047"/>
      <c r="D71" s="1047"/>
      <c r="E71" s="1047"/>
      <c r="F71" s="1048"/>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c r="A72" s="1046"/>
      <c r="B72" s="1047"/>
      <c r="C72" s="1047"/>
      <c r="D72" s="1047"/>
      <c r="E72" s="1047"/>
      <c r="F72" s="1048"/>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c r="A73" s="1046"/>
      <c r="B73" s="1047"/>
      <c r="C73" s="1047"/>
      <c r="D73" s="1047"/>
      <c r="E73" s="1047"/>
      <c r="F73" s="1048"/>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c r="A74" s="1046"/>
      <c r="B74" s="1047"/>
      <c r="C74" s="1047"/>
      <c r="D74" s="1047"/>
      <c r="E74" s="1047"/>
      <c r="F74" s="1048"/>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c r="A75" s="1046"/>
      <c r="B75" s="1047"/>
      <c r="C75" s="1047"/>
      <c r="D75" s="1047"/>
      <c r="E75" s="1047"/>
      <c r="F75" s="1048"/>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c r="A76" s="1046"/>
      <c r="B76" s="1047"/>
      <c r="C76" s="1047"/>
      <c r="D76" s="1047"/>
      <c r="E76" s="1047"/>
      <c r="F76" s="1048"/>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c r="A77" s="1046"/>
      <c r="B77" s="1047"/>
      <c r="C77" s="1047"/>
      <c r="D77" s="1047"/>
      <c r="E77" s="1047"/>
      <c r="F77" s="1048"/>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c r="A78" s="1046"/>
      <c r="B78" s="1047"/>
      <c r="C78" s="1047"/>
      <c r="D78" s="1047"/>
      <c r="E78" s="1047"/>
      <c r="F78" s="1048"/>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c r="A79" s="1046"/>
      <c r="B79" s="1047"/>
      <c r="C79" s="1047"/>
      <c r="D79" s="1047"/>
      <c r="E79" s="1047"/>
      <c r="F79" s="1048"/>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c r="A81" s="1046"/>
      <c r="B81" s="1047"/>
      <c r="C81" s="1047"/>
      <c r="D81" s="1047"/>
      <c r="E81" s="1047"/>
      <c r="F81" s="1048"/>
      <c r="G81" s="589" t="s">
        <v>277</v>
      </c>
      <c r="H81" s="590"/>
      <c r="I81" s="590"/>
      <c r="J81" s="590"/>
      <c r="K81" s="590"/>
      <c r="L81" s="590"/>
      <c r="M81" s="590"/>
      <c r="N81" s="590"/>
      <c r="O81" s="590"/>
      <c r="P81" s="590"/>
      <c r="Q81" s="590"/>
      <c r="R81" s="590"/>
      <c r="S81" s="590"/>
      <c r="T81" s="590"/>
      <c r="U81" s="590"/>
      <c r="V81" s="590"/>
      <c r="W81" s="590"/>
      <c r="X81" s="590"/>
      <c r="Y81" s="590"/>
      <c r="Z81" s="590"/>
      <c r="AA81" s="590"/>
      <c r="AB81" s="591"/>
      <c r="AC81" s="589" t="s">
        <v>278</v>
      </c>
      <c r="AD81" s="590"/>
      <c r="AE81" s="590"/>
      <c r="AF81" s="590"/>
      <c r="AG81" s="590"/>
      <c r="AH81" s="590"/>
      <c r="AI81" s="590"/>
      <c r="AJ81" s="590"/>
      <c r="AK81" s="590"/>
      <c r="AL81" s="590"/>
      <c r="AM81" s="590"/>
      <c r="AN81" s="590"/>
      <c r="AO81" s="590"/>
      <c r="AP81" s="590"/>
      <c r="AQ81" s="590"/>
      <c r="AR81" s="590"/>
      <c r="AS81" s="590"/>
      <c r="AT81" s="590"/>
      <c r="AU81" s="590"/>
      <c r="AV81" s="590"/>
      <c r="AW81" s="590"/>
      <c r="AX81" s="787"/>
    </row>
    <row r="82" spans="1:50" ht="24.75" customHeight="1">
      <c r="A82" s="1046"/>
      <c r="B82" s="1047"/>
      <c r="C82" s="1047"/>
      <c r="D82" s="1047"/>
      <c r="E82" s="1047"/>
      <c r="F82" s="1048"/>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c r="A83" s="1046"/>
      <c r="B83" s="1047"/>
      <c r="C83" s="1047"/>
      <c r="D83" s="1047"/>
      <c r="E83" s="1047"/>
      <c r="F83" s="1048"/>
      <c r="G83" s="664"/>
      <c r="H83" s="665"/>
      <c r="I83" s="665"/>
      <c r="J83" s="665"/>
      <c r="K83" s="666"/>
      <c r="L83" s="658"/>
      <c r="M83" s="659"/>
      <c r="N83" s="659"/>
      <c r="O83" s="659"/>
      <c r="P83" s="659"/>
      <c r="Q83" s="659"/>
      <c r="R83" s="659"/>
      <c r="S83" s="659"/>
      <c r="T83" s="659"/>
      <c r="U83" s="659"/>
      <c r="V83" s="659"/>
      <c r="W83" s="659"/>
      <c r="X83" s="660"/>
      <c r="Y83" s="387"/>
      <c r="Z83" s="388"/>
      <c r="AA83" s="388"/>
      <c r="AB83" s="799"/>
      <c r="AC83" s="664"/>
      <c r="AD83" s="665"/>
      <c r="AE83" s="665"/>
      <c r="AF83" s="665"/>
      <c r="AG83" s="666"/>
      <c r="AH83" s="658"/>
      <c r="AI83" s="659"/>
      <c r="AJ83" s="659"/>
      <c r="AK83" s="659"/>
      <c r="AL83" s="659"/>
      <c r="AM83" s="659"/>
      <c r="AN83" s="659"/>
      <c r="AO83" s="659"/>
      <c r="AP83" s="659"/>
      <c r="AQ83" s="659"/>
      <c r="AR83" s="659"/>
      <c r="AS83" s="659"/>
      <c r="AT83" s="660"/>
      <c r="AU83" s="387"/>
      <c r="AV83" s="388"/>
      <c r="AW83" s="388"/>
      <c r="AX83" s="389"/>
    </row>
    <row r="84" spans="1:50" ht="24.75" customHeight="1">
      <c r="A84" s="1046"/>
      <c r="B84" s="1047"/>
      <c r="C84" s="1047"/>
      <c r="D84" s="1047"/>
      <c r="E84" s="1047"/>
      <c r="F84" s="1048"/>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c r="A85" s="1046"/>
      <c r="B85" s="1047"/>
      <c r="C85" s="1047"/>
      <c r="D85" s="1047"/>
      <c r="E85" s="1047"/>
      <c r="F85" s="1048"/>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c r="A86" s="1046"/>
      <c r="B86" s="1047"/>
      <c r="C86" s="1047"/>
      <c r="D86" s="1047"/>
      <c r="E86" s="1047"/>
      <c r="F86" s="1048"/>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c r="A87" s="1046"/>
      <c r="B87" s="1047"/>
      <c r="C87" s="1047"/>
      <c r="D87" s="1047"/>
      <c r="E87" s="1047"/>
      <c r="F87" s="1048"/>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c r="A88" s="1046"/>
      <c r="B88" s="1047"/>
      <c r="C88" s="1047"/>
      <c r="D88" s="1047"/>
      <c r="E88" s="1047"/>
      <c r="F88" s="1048"/>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c r="A89" s="1046"/>
      <c r="B89" s="1047"/>
      <c r="C89" s="1047"/>
      <c r="D89" s="1047"/>
      <c r="E89" s="1047"/>
      <c r="F89" s="1048"/>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c r="A90" s="1046"/>
      <c r="B90" s="1047"/>
      <c r="C90" s="1047"/>
      <c r="D90" s="1047"/>
      <c r="E90" s="1047"/>
      <c r="F90" s="1048"/>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c r="A91" s="1046"/>
      <c r="B91" s="1047"/>
      <c r="C91" s="1047"/>
      <c r="D91" s="1047"/>
      <c r="E91" s="1047"/>
      <c r="F91" s="1048"/>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c r="A92" s="1046"/>
      <c r="B92" s="1047"/>
      <c r="C92" s="1047"/>
      <c r="D92" s="1047"/>
      <c r="E92" s="1047"/>
      <c r="F92" s="1048"/>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c r="A94" s="1046"/>
      <c r="B94" s="1047"/>
      <c r="C94" s="1047"/>
      <c r="D94" s="1047"/>
      <c r="E94" s="1047"/>
      <c r="F94" s="1048"/>
      <c r="G94" s="589" t="s">
        <v>279</v>
      </c>
      <c r="H94" s="590"/>
      <c r="I94" s="590"/>
      <c r="J94" s="590"/>
      <c r="K94" s="590"/>
      <c r="L94" s="590"/>
      <c r="M94" s="590"/>
      <c r="N94" s="590"/>
      <c r="O94" s="590"/>
      <c r="P94" s="590"/>
      <c r="Q94" s="590"/>
      <c r="R94" s="590"/>
      <c r="S94" s="590"/>
      <c r="T94" s="590"/>
      <c r="U94" s="590"/>
      <c r="V94" s="590"/>
      <c r="W94" s="590"/>
      <c r="X94" s="590"/>
      <c r="Y94" s="590"/>
      <c r="Z94" s="590"/>
      <c r="AA94" s="590"/>
      <c r="AB94" s="591"/>
      <c r="AC94" s="589" t="s">
        <v>186</v>
      </c>
      <c r="AD94" s="590"/>
      <c r="AE94" s="590"/>
      <c r="AF94" s="590"/>
      <c r="AG94" s="590"/>
      <c r="AH94" s="590"/>
      <c r="AI94" s="590"/>
      <c r="AJ94" s="590"/>
      <c r="AK94" s="590"/>
      <c r="AL94" s="590"/>
      <c r="AM94" s="590"/>
      <c r="AN94" s="590"/>
      <c r="AO94" s="590"/>
      <c r="AP94" s="590"/>
      <c r="AQ94" s="590"/>
      <c r="AR94" s="590"/>
      <c r="AS94" s="590"/>
      <c r="AT94" s="590"/>
      <c r="AU94" s="590"/>
      <c r="AV94" s="590"/>
      <c r="AW94" s="590"/>
      <c r="AX94" s="787"/>
    </row>
    <row r="95" spans="1:50" ht="24.75" customHeight="1">
      <c r="A95" s="1046"/>
      <c r="B95" s="1047"/>
      <c r="C95" s="1047"/>
      <c r="D95" s="1047"/>
      <c r="E95" s="1047"/>
      <c r="F95" s="1048"/>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c r="A96" s="1046"/>
      <c r="B96" s="1047"/>
      <c r="C96" s="1047"/>
      <c r="D96" s="1047"/>
      <c r="E96" s="1047"/>
      <c r="F96" s="1048"/>
      <c r="G96" s="664"/>
      <c r="H96" s="665"/>
      <c r="I96" s="665"/>
      <c r="J96" s="665"/>
      <c r="K96" s="666"/>
      <c r="L96" s="658"/>
      <c r="M96" s="659"/>
      <c r="N96" s="659"/>
      <c r="O96" s="659"/>
      <c r="P96" s="659"/>
      <c r="Q96" s="659"/>
      <c r="R96" s="659"/>
      <c r="S96" s="659"/>
      <c r="T96" s="659"/>
      <c r="U96" s="659"/>
      <c r="V96" s="659"/>
      <c r="W96" s="659"/>
      <c r="X96" s="660"/>
      <c r="Y96" s="387"/>
      <c r="Z96" s="388"/>
      <c r="AA96" s="388"/>
      <c r="AB96" s="799"/>
      <c r="AC96" s="664"/>
      <c r="AD96" s="665"/>
      <c r="AE96" s="665"/>
      <c r="AF96" s="665"/>
      <c r="AG96" s="666"/>
      <c r="AH96" s="658"/>
      <c r="AI96" s="659"/>
      <c r="AJ96" s="659"/>
      <c r="AK96" s="659"/>
      <c r="AL96" s="659"/>
      <c r="AM96" s="659"/>
      <c r="AN96" s="659"/>
      <c r="AO96" s="659"/>
      <c r="AP96" s="659"/>
      <c r="AQ96" s="659"/>
      <c r="AR96" s="659"/>
      <c r="AS96" s="659"/>
      <c r="AT96" s="660"/>
      <c r="AU96" s="387"/>
      <c r="AV96" s="388"/>
      <c r="AW96" s="388"/>
      <c r="AX96" s="389"/>
    </row>
    <row r="97" spans="1:50" ht="24.75" customHeight="1">
      <c r="A97" s="1046"/>
      <c r="B97" s="1047"/>
      <c r="C97" s="1047"/>
      <c r="D97" s="1047"/>
      <c r="E97" s="1047"/>
      <c r="F97" s="1048"/>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c r="A98" s="1046"/>
      <c r="B98" s="1047"/>
      <c r="C98" s="1047"/>
      <c r="D98" s="1047"/>
      <c r="E98" s="1047"/>
      <c r="F98" s="1048"/>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c r="A99" s="1046"/>
      <c r="B99" s="1047"/>
      <c r="C99" s="1047"/>
      <c r="D99" s="1047"/>
      <c r="E99" s="1047"/>
      <c r="F99" s="1048"/>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c r="A100" s="1046"/>
      <c r="B100" s="1047"/>
      <c r="C100" s="1047"/>
      <c r="D100" s="1047"/>
      <c r="E100" s="1047"/>
      <c r="F100" s="1048"/>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c r="A101" s="1046"/>
      <c r="B101" s="1047"/>
      <c r="C101" s="1047"/>
      <c r="D101" s="1047"/>
      <c r="E101" s="1047"/>
      <c r="F101" s="1048"/>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c r="A102" s="1046"/>
      <c r="B102" s="1047"/>
      <c r="C102" s="1047"/>
      <c r="D102" s="1047"/>
      <c r="E102" s="1047"/>
      <c r="F102" s="1048"/>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c r="A103" s="1046"/>
      <c r="B103" s="1047"/>
      <c r="C103" s="1047"/>
      <c r="D103" s="1047"/>
      <c r="E103" s="1047"/>
      <c r="F103" s="1048"/>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c r="A104" s="1046"/>
      <c r="B104" s="1047"/>
      <c r="C104" s="1047"/>
      <c r="D104" s="1047"/>
      <c r="E104" s="1047"/>
      <c r="F104" s="1048"/>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c r="A105" s="1046"/>
      <c r="B105" s="1047"/>
      <c r="C105" s="1047"/>
      <c r="D105" s="1047"/>
      <c r="E105" s="1047"/>
      <c r="F105" s="1048"/>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89" t="s">
        <v>187</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280</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row>
    <row r="109" spans="1:50" ht="24.75" customHeight="1">
      <c r="A109" s="1046"/>
      <c r="B109" s="1047"/>
      <c r="C109" s="1047"/>
      <c r="D109" s="1047"/>
      <c r="E109" s="1047"/>
      <c r="F109" s="1048"/>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c r="A110" s="1046"/>
      <c r="B110" s="1047"/>
      <c r="C110" s="1047"/>
      <c r="D110" s="1047"/>
      <c r="E110" s="1047"/>
      <c r="F110" s="1048"/>
      <c r="G110" s="664"/>
      <c r="H110" s="665"/>
      <c r="I110" s="665"/>
      <c r="J110" s="665"/>
      <c r="K110" s="666"/>
      <c r="L110" s="658"/>
      <c r="M110" s="659"/>
      <c r="N110" s="659"/>
      <c r="O110" s="659"/>
      <c r="P110" s="659"/>
      <c r="Q110" s="659"/>
      <c r="R110" s="659"/>
      <c r="S110" s="659"/>
      <c r="T110" s="659"/>
      <c r="U110" s="659"/>
      <c r="V110" s="659"/>
      <c r="W110" s="659"/>
      <c r="X110" s="660"/>
      <c r="Y110" s="387"/>
      <c r="Z110" s="388"/>
      <c r="AA110" s="388"/>
      <c r="AB110" s="799"/>
      <c r="AC110" s="664"/>
      <c r="AD110" s="665"/>
      <c r="AE110" s="665"/>
      <c r="AF110" s="665"/>
      <c r="AG110" s="666"/>
      <c r="AH110" s="658"/>
      <c r="AI110" s="659"/>
      <c r="AJ110" s="659"/>
      <c r="AK110" s="659"/>
      <c r="AL110" s="659"/>
      <c r="AM110" s="659"/>
      <c r="AN110" s="659"/>
      <c r="AO110" s="659"/>
      <c r="AP110" s="659"/>
      <c r="AQ110" s="659"/>
      <c r="AR110" s="659"/>
      <c r="AS110" s="659"/>
      <c r="AT110" s="660"/>
      <c r="AU110" s="387"/>
      <c r="AV110" s="388"/>
      <c r="AW110" s="388"/>
      <c r="AX110" s="389"/>
    </row>
    <row r="111" spans="1:50" ht="24.75" customHeight="1">
      <c r="A111" s="1046"/>
      <c r="B111" s="1047"/>
      <c r="C111" s="1047"/>
      <c r="D111" s="1047"/>
      <c r="E111" s="1047"/>
      <c r="F111" s="1048"/>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c r="A112" s="1046"/>
      <c r="B112" s="1047"/>
      <c r="C112" s="1047"/>
      <c r="D112" s="1047"/>
      <c r="E112" s="1047"/>
      <c r="F112" s="1048"/>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c r="A113" s="1046"/>
      <c r="B113" s="1047"/>
      <c r="C113" s="1047"/>
      <c r="D113" s="1047"/>
      <c r="E113" s="1047"/>
      <c r="F113" s="1048"/>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c r="A114" s="1046"/>
      <c r="B114" s="1047"/>
      <c r="C114" s="1047"/>
      <c r="D114" s="1047"/>
      <c r="E114" s="1047"/>
      <c r="F114" s="1048"/>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c r="A115" s="1046"/>
      <c r="B115" s="1047"/>
      <c r="C115" s="1047"/>
      <c r="D115" s="1047"/>
      <c r="E115" s="1047"/>
      <c r="F115" s="1048"/>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c r="A116" s="1046"/>
      <c r="B116" s="1047"/>
      <c r="C116" s="1047"/>
      <c r="D116" s="1047"/>
      <c r="E116" s="1047"/>
      <c r="F116" s="1048"/>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c r="A117" s="1046"/>
      <c r="B117" s="1047"/>
      <c r="C117" s="1047"/>
      <c r="D117" s="1047"/>
      <c r="E117" s="1047"/>
      <c r="F117" s="1048"/>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c r="A118" s="1046"/>
      <c r="B118" s="1047"/>
      <c r="C118" s="1047"/>
      <c r="D118" s="1047"/>
      <c r="E118" s="1047"/>
      <c r="F118" s="1048"/>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c r="A119" s="1046"/>
      <c r="B119" s="1047"/>
      <c r="C119" s="1047"/>
      <c r="D119" s="1047"/>
      <c r="E119" s="1047"/>
      <c r="F119" s="1048"/>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c r="A121" s="1046"/>
      <c r="B121" s="1047"/>
      <c r="C121" s="1047"/>
      <c r="D121" s="1047"/>
      <c r="E121" s="1047"/>
      <c r="F121" s="1048"/>
      <c r="G121" s="589" t="s">
        <v>281</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282</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row>
    <row r="122" spans="1:50" ht="25.5" customHeight="1">
      <c r="A122" s="1046"/>
      <c r="B122" s="1047"/>
      <c r="C122" s="1047"/>
      <c r="D122" s="1047"/>
      <c r="E122" s="1047"/>
      <c r="F122" s="1048"/>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c r="A123" s="1046"/>
      <c r="B123" s="1047"/>
      <c r="C123" s="1047"/>
      <c r="D123" s="1047"/>
      <c r="E123" s="1047"/>
      <c r="F123" s="1048"/>
      <c r="G123" s="664"/>
      <c r="H123" s="665"/>
      <c r="I123" s="665"/>
      <c r="J123" s="665"/>
      <c r="K123" s="666"/>
      <c r="L123" s="658"/>
      <c r="M123" s="659"/>
      <c r="N123" s="659"/>
      <c r="O123" s="659"/>
      <c r="P123" s="659"/>
      <c r="Q123" s="659"/>
      <c r="R123" s="659"/>
      <c r="S123" s="659"/>
      <c r="T123" s="659"/>
      <c r="U123" s="659"/>
      <c r="V123" s="659"/>
      <c r="W123" s="659"/>
      <c r="X123" s="660"/>
      <c r="Y123" s="387"/>
      <c r="Z123" s="388"/>
      <c r="AA123" s="388"/>
      <c r="AB123" s="799"/>
      <c r="AC123" s="664"/>
      <c r="AD123" s="665"/>
      <c r="AE123" s="665"/>
      <c r="AF123" s="665"/>
      <c r="AG123" s="666"/>
      <c r="AH123" s="658"/>
      <c r="AI123" s="659"/>
      <c r="AJ123" s="659"/>
      <c r="AK123" s="659"/>
      <c r="AL123" s="659"/>
      <c r="AM123" s="659"/>
      <c r="AN123" s="659"/>
      <c r="AO123" s="659"/>
      <c r="AP123" s="659"/>
      <c r="AQ123" s="659"/>
      <c r="AR123" s="659"/>
      <c r="AS123" s="659"/>
      <c r="AT123" s="660"/>
      <c r="AU123" s="387"/>
      <c r="AV123" s="388"/>
      <c r="AW123" s="388"/>
      <c r="AX123" s="389"/>
    </row>
    <row r="124" spans="1:50" ht="24.75" customHeight="1">
      <c r="A124" s="1046"/>
      <c r="B124" s="1047"/>
      <c r="C124" s="1047"/>
      <c r="D124" s="1047"/>
      <c r="E124" s="1047"/>
      <c r="F124" s="1048"/>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c r="A125" s="1046"/>
      <c r="B125" s="1047"/>
      <c r="C125" s="1047"/>
      <c r="D125" s="1047"/>
      <c r="E125" s="1047"/>
      <c r="F125" s="1048"/>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c r="A126" s="1046"/>
      <c r="B126" s="1047"/>
      <c r="C126" s="1047"/>
      <c r="D126" s="1047"/>
      <c r="E126" s="1047"/>
      <c r="F126" s="1048"/>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c r="A127" s="1046"/>
      <c r="B127" s="1047"/>
      <c r="C127" s="1047"/>
      <c r="D127" s="1047"/>
      <c r="E127" s="1047"/>
      <c r="F127" s="1048"/>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c r="A128" s="1046"/>
      <c r="B128" s="1047"/>
      <c r="C128" s="1047"/>
      <c r="D128" s="1047"/>
      <c r="E128" s="1047"/>
      <c r="F128" s="1048"/>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c r="A129" s="1046"/>
      <c r="B129" s="1047"/>
      <c r="C129" s="1047"/>
      <c r="D129" s="1047"/>
      <c r="E129" s="1047"/>
      <c r="F129" s="1048"/>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c r="A130" s="1046"/>
      <c r="B130" s="1047"/>
      <c r="C130" s="1047"/>
      <c r="D130" s="1047"/>
      <c r="E130" s="1047"/>
      <c r="F130" s="1048"/>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c r="A131" s="1046"/>
      <c r="B131" s="1047"/>
      <c r="C131" s="1047"/>
      <c r="D131" s="1047"/>
      <c r="E131" s="1047"/>
      <c r="F131" s="1048"/>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c r="A132" s="1046"/>
      <c r="B132" s="1047"/>
      <c r="C132" s="1047"/>
      <c r="D132" s="1047"/>
      <c r="E132" s="1047"/>
      <c r="F132" s="1048"/>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c r="A134" s="1046"/>
      <c r="B134" s="1047"/>
      <c r="C134" s="1047"/>
      <c r="D134" s="1047"/>
      <c r="E134" s="1047"/>
      <c r="F134" s="1048"/>
      <c r="G134" s="589" t="s">
        <v>283</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284</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row>
    <row r="135" spans="1:50" ht="24.75" customHeight="1">
      <c r="A135" s="1046"/>
      <c r="B135" s="1047"/>
      <c r="C135" s="1047"/>
      <c r="D135" s="1047"/>
      <c r="E135" s="1047"/>
      <c r="F135" s="1048"/>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c r="A136" s="1046"/>
      <c r="B136" s="1047"/>
      <c r="C136" s="1047"/>
      <c r="D136" s="1047"/>
      <c r="E136" s="1047"/>
      <c r="F136" s="1048"/>
      <c r="G136" s="664"/>
      <c r="H136" s="665"/>
      <c r="I136" s="665"/>
      <c r="J136" s="665"/>
      <c r="K136" s="666"/>
      <c r="L136" s="658"/>
      <c r="M136" s="659"/>
      <c r="N136" s="659"/>
      <c r="O136" s="659"/>
      <c r="P136" s="659"/>
      <c r="Q136" s="659"/>
      <c r="R136" s="659"/>
      <c r="S136" s="659"/>
      <c r="T136" s="659"/>
      <c r="U136" s="659"/>
      <c r="V136" s="659"/>
      <c r="W136" s="659"/>
      <c r="X136" s="660"/>
      <c r="Y136" s="387"/>
      <c r="Z136" s="388"/>
      <c r="AA136" s="388"/>
      <c r="AB136" s="799"/>
      <c r="AC136" s="664"/>
      <c r="AD136" s="665"/>
      <c r="AE136" s="665"/>
      <c r="AF136" s="665"/>
      <c r="AG136" s="666"/>
      <c r="AH136" s="658"/>
      <c r="AI136" s="659"/>
      <c r="AJ136" s="659"/>
      <c r="AK136" s="659"/>
      <c r="AL136" s="659"/>
      <c r="AM136" s="659"/>
      <c r="AN136" s="659"/>
      <c r="AO136" s="659"/>
      <c r="AP136" s="659"/>
      <c r="AQ136" s="659"/>
      <c r="AR136" s="659"/>
      <c r="AS136" s="659"/>
      <c r="AT136" s="660"/>
      <c r="AU136" s="387"/>
      <c r="AV136" s="388"/>
      <c r="AW136" s="388"/>
      <c r="AX136" s="389"/>
    </row>
    <row r="137" spans="1:50" ht="24.75" customHeight="1">
      <c r="A137" s="1046"/>
      <c r="B137" s="1047"/>
      <c r="C137" s="1047"/>
      <c r="D137" s="1047"/>
      <c r="E137" s="1047"/>
      <c r="F137" s="1048"/>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c r="A138" s="1046"/>
      <c r="B138" s="1047"/>
      <c r="C138" s="1047"/>
      <c r="D138" s="1047"/>
      <c r="E138" s="1047"/>
      <c r="F138" s="1048"/>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c r="A139" s="1046"/>
      <c r="B139" s="1047"/>
      <c r="C139" s="1047"/>
      <c r="D139" s="1047"/>
      <c r="E139" s="1047"/>
      <c r="F139" s="1048"/>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c r="A140" s="1046"/>
      <c r="B140" s="1047"/>
      <c r="C140" s="1047"/>
      <c r="D140" s="1047"/>
      <c r="E140" s="1047"/>
      <c r="F140" s="1048"/>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c r="A141" s="1046"/>
      <c r="B141" s="1047"/>
      <c r="C141" s="1047"/>
      <c r="D141" s="1047"/>
      <c r="E141" s="1047"/>
      <c r="F141" s="1048"/>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c r="A142" s="1046"/>
      <c r="B142" s="1047"/>
      <c r="C142" s="1047"/>
      <c r="D142" s="1047"/>
      <c r="E142" s="1047"/>
      <c r="F142" s="1048"/>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c r="A143" s="1046"/>
      <c r="B143" s="1047"/>
      <c r="C143" s="1047"/>
      <c r="D143" s="1047"/>
      <c r="E143" s="1047"/>
      <c r="F143" s="1048"/>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c r="A144" s="1046"/>
      <c r="B144" s="1047"/>
      <c r="C144" s="1047"/>
      <c r="D144" s="1047"/>
      <c r="E144" s="1047"/>
      <c r="F144" s="1048"/>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c r="A145" s="1046"/>
      <c r="B145" s="1047"/>
      <c r="C145" s="1047"/>
      <c r="D145" s="1047"/>
      <c r="E145" s="1047"/>
      <c r="F145" s="1048"/>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c r="A147" s="1046"/>
      <c r="B147" s="1047"/>
      <c r="C147" s="1047"/>
      <c r="D147" s="1047"/>
      <c r="E147" s="1047"/>
      <c r="F147" s="1048"/>
      <c r="G147" s="589" t="s">
        <v>285</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188</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row>
    <row r="148" spans="1:50" ht="24.75" customHeight="1">
      <c r="A148" s="1046"/>
      <c r="B148" s="1047"/>
      <c r="C148" s="1047"/>
      <c r="D148" s="1047"/>
      <c r="E148" s="1047"/>
      <c r="F148" s="1048"/>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c r="A149" s="1046"/>
      <c r="B149" s="1047"/>
      <c r="C149" s="1047"/>
      <c r="D149" s="1047"/>
      <c r="E149" s="1047"/>
      <c r="F149" s="1048"/>
      <c r="G149" s="664"/>
      <c r="H149" s="665"/>
      <c r="I149" s="665"/>
      <c r="J149" s="665"/>
      <c r="K149" s="666"/>
      <c r="L149" s="658"/>
      <c r="M149" s="659"/>
      <c r="N149" s="659"/>
      <c r="O149" s="659"/>
      <c r="P149" s="659"/>
      <c r="Q149" s="659"/>
      <c r="R149" s="659"/>
      <c r="S149" s="659"/>
      <c r="T149" s="659"/>
      <c r="U149" s="659"/>
      <c r="V149" s="659"/>
      <c r="W149" s="659"/>
      <c r="X149" s="660"/>
      <c r="Y149" s="387"/>
      <c r="Z149" s="388"/>
      <c r="AA149" s="388"/>
      <c r="AB149" s="799"/>
      <c r="AC149" s="664"/>
      <c r="AD149" s="665"/>
      <c r="AE149" s="665"/>
      <c r="AF149" s="665"/>
      <c r="AG149" s="666"/>
      <c r="AH149" s="658"/>
      <c r="AI149" s="659"/>
      <c r="AJ149" s="659"/>
      <c r="AK149" s="659"/>
      <c r="AL149" s="659"/>
      <c r="AM149" s="659"/>
      <c r="AN149" s="659"/>
      <c r="AO149" s="659"/>
      <c r="AP149" s="659"/>
      <c r="AQ149" s="659"/>
      <c r="AR149" s="659"/>
      <c r="AS149" s="659"/>
      <c r="AT149" s="660"/>
      <c r="AU149" s="387"/>
      <c r="AV149" s="388"/>
      <c r="AW149" s="388"/>
      <c r="AX149" s="389"/>
    </row>
    <row r="150" spans="1:50" ht="24.75" customHeight="1">
      <c r="A150" s="1046"/>
      <c r="B150" s="1047"/>
      <c r="C150" s="1047"/>
      <c r="D150" s="1047"/>
      <c r="E150" s="1047"/>
      <c r="F150" s="1048"/>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c r="A151" s="1046"/>
      <c r="B151" s="1047"/>
      <c r="C151" s="1047"/>
      <c r="D151" s="1047"/>
      <c r="E151" s="1047"/>
      <c r="F151" s="1048"/>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c r="A152" s="1046"/>
      <c r="B152" s="1047"/>
      <c r="C152" s="1047"/>
      <c r="D152" s="1047"/>
      <c r="E152" s="1047"/>
      <c r="F152" s="1048"/>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c r="A153" s="1046"/>
      <c r="B153" s="1047"/>
      <c r="C153" s="1047"/>
      <c r="D153" s="1047"/>
      <c r="E153" s="1047"/>
      <c r="F153" s="1048"/>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c r="A154" s="1046"/>
      <c r="B154" s="1047"/>
      <c r="C154" s="1047"/>
      <c r="D154" s="1047"/>
      <c r="E154" s="1047"/>
      <c r="F154" s="1048"/>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c r="A155" s="1046"/>
      <c r="B155" s="1047"/>
      <c r="C155" s="1047"/>
      <c r="D155" s="1047"/>
      <c r="E155" s="1047"/>
      <c r="F155" s="1048"/>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c r="A156" s="1046"/>
      <c r="B156" s="1047"/>
      <c r="C156" s="1047"/>
      <c r="D156" s="1047"/>
      <c r="E156" s="1047"/>
      <c r="F156" s="1048"/>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c r="A157" s="1046"/>
      <c r="B157" s="1047"/>
      <c r="C157" s="1047"/>
      <c r="D157" s="1047"/>
      <c r="E157" s="1047"/>
      <c r="F157" s="1048"/>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c r="A158" s="1046"/>
      <c r="B158" s="1047"/>
      <c r="C158" s="1047"/>
      <c r="D158" s="1047"/>
      <c r="E158" s="1047"/>
      <c r="F158" s="1048"/>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89" t="s">
        <v>189</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286</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row>
    <row r="162" spans="1:50" ht="24.75" customHeight="1">
      <c r="A162" s="1046"/>
      <c r="B162" s="1047"/>
      <c r="C162" s="1047"/>
      <c r="D162" s="1047"/>
      <c r="E162" s="1047"/>
      <c r="F162" s="1048"/>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c r="A163" s="1046"/>
      <c r="B163" s="1047"/>
      <c r="C163" s="1047"/>
      <c r="D163" s="1047"/>
      <c r="E163" s="1047"/>
      <c r="F163" s="1048"/>
      <c r="G163" s="664"/>
      <c r="H163" s="665"/>
      <c r="I163" s="665"/>
      <c r="J163" s="665"/>
      <c r="K163" s="666"/>
      <c r="L163" s="658"/>
      <c r="M163" s="659"/>
      <c r="N163" s="659"/>
      <c r="O163" s="659"/>
      <c r="P163" s="659"/>
      <c r="Q163" s="659"/>
      <c r="R163" s="659"/>
      <c r="S163" s="659"/>
      <c r="T163" s="659"/>
      <c r="U163" s="659"/>
      <c r="V163" s="659"/>
      <c r="W163" s="659"/>
      <c r="X163" s="660"/>
      <c r="Y163" s="387"/>
      <c r="Z163" s="388"/>
      <c r="AA163" s="388"/>
      <c r="AB163" s="799"/>
      <c r="AC163" s="664"/>
      <c r="AD163" s="665"/>
      <c r="AE163" s="665"/>
      <c r="AF163" s="665"/>
      <c r="AG163" s="666"/>
      <c r="AH163" s="658"/>
      <c r="AI163" s="659"/>
      <c r="AJ163" s="659"/>
      <c r="AK163" s="659"/>
      <c r="AL163" s="659"/>
      <c r="AM163" s="659"/>
      <c r="AN163" s="659"/>
      <c r="AO163" s="659"/>
      <c r="AP163" s="659"/>
      <c r="AQ163" s="659"/>
      <c r="AR163" s="659"/>
      <c r="AS163" s="659"/>
      <c r="AT163" s="660"/>
      <c r="AU163" s="387"/>
      <c r="AV163" s="388"/>
      <c r="AW163" s="388"/>
      <c r="AX163" s="389"/>
    </row>
    <row r="164" spans="1:50" ht="24.75" customHeight="1">
      <c r="A164" s="1046"/>
      <c r="B164" s="1047"/>
      <c r="C164" s="1047"/>
      <c r="D164" s="1047"/>
      <c r="E164" s="1047"/>
      <c r="F164" s="1048"/>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c r="A165" s="1046"/>
      <c r="B165" s="1047"/>
      <c r="C165" s="1047"/>
      <c r="D165" s="1047"/>
      <c r="E165" s="1047"/>
      <c r="F165" s="1048"/>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c r="A166" s="1046"/>
      <c r="B166" s="1047"/>
      <c r="C166" s="1047"/>
      <c r="D166" s="1047"/>
      <c r="E166" s="1047"/>
      <c r="F166" s="1048"/>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c r="A167" s="1046"/>
      <c r="B167" s="1047"/>
      <c r="C167" s="1047"/>
      <c r="D167" s="1047"/>
      <c r="E167" s="1047"/>
      <c r="F167" s="1048"/>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c r="A168" s="1046"/>
      <c r="B168" s="1047"/>
      <c r="C168" s="1047"/>
      <c r="D168" s="1047"/>
      <c r="E168" s="1047"/>
      <c r="F168" s="1048"/>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c r="A169" s="1046"/>
      <c r="B169" s="1047"/>
      <c r="C169" s="1047"/>
      <c r="D169" s="1047"/>
      <c r="E169" s="1047"/>
      <c r="F169" s="1048"/>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c r="A170" s="1046"/>
      <c r="B170" s="1047"/>
      <c r="C170" s="1047"/>
      <c r="D170" s="1047"/>
      <c r="E170" s="1047"/>
      <c r="F170" s="1048"/>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c r="A171" s="1046"/>
      <c r="B171" s="1047"/>
      <c r="C171" s="1047"/>
      <c r="D171" s="1047"/>
      <c r="E171" s="1047"/>
      <c r="F171" s="1048"/>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c r="A172" s="1046"/>
      <c r="B172" s="1047"/>
      <c r="C172" s="1047"/>
      <c r="D172" s="1047"/>
      <c r="E172" s="1047"/>
      <c r="F172" s="1048"/>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c r="A174" s="1046"/>
      <c r="B174" s="1047"/>
      <c r="C174" s="1047"/>
      <c r="D174" s="1047"/>
      <c r="E174" s="1047"/>
      <c r="F174" s="1048"/>
      <c r="G174" s="589" t="s">
        <v>287</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288</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row>
    <row r="175" spans="1:50" ht="25.5" customHeight="1">
      <c r="A175" s="1046"/>
      <c r="B175" s="1047"/>
      <c r="C175" s="1047"/>
      <c r="D175" s="1047"/>
      <c r="E175" s="1047"/>
      <c r="F175" s="1048"/>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c r="A176" s="1046"/>
      <c r="B176" s="1047"/>
      <c r="C176" s="1047"/>
      <c r="D176" s="1047"/>
      <c r="E176" s="1047"/>
      <c r="F176" s="1048"/>
      <c r="G176" s="664"/>
      <c r="H176" s="665"/>
      <c r="I176" s="665"/>
      <c r="J176" s="665"/>
      <c r="K176" s="666"/>
      <c r="L176" s="658"/>
      <c r="M176" s="659"/>
      <c r="N176" s="659"/>
      <c r="O176" s="659"/>
      <c r="P176" s="659"/>
      <c r="Q176" s="659"/>
      <c r="R176" s="659"/>
      <c r="S176" s="659"/>
      <c r="T176" s="659"/>
      <c r="U176" s="659"/>
      <c r="V176" s="659"/>
      <c r="W176" s="659"/>
      <c r="X176" s="660"/>
      <c r="Y176" s="387"/>
      <c r="Z176" s="388"/>
      <c r="AA176" s="388"/>
      <c r="AB176" s="799"/>
      <c r="AC176" s="664"/>
      <c r="AD176" s="665"/>
      <c r="AE176" s="665"/>
      <c r="AF176" s="665"/>
      <c r="AG176" s="666"/>
      <c r="AH176" s="658"/>
      <c r="AI176" s="659"/>
      <c r="AJ176" s="659"/>
      <c r="AK176" s="659"/>
      <c r="AL176" s="659"/>
      <c r="AM176" s="659"/>
      <c r="AN176" s="659"/>
      <c r="AO176" s="659"/>
      <c r="AP176" s="659"/>
      <c r="AQ176" s="659"/>
      <c r="AR176" s="659"/>
      <c r="AS176" s="659"/>
      <c r="AT176" s="660"/>
      <c r="AU176" s="387"/>
      <c r="AV176" s="388"/>
      <c r="AW176" s="388"/>
      <c r="AX176" s="389"/>
    </row>
    <row r="177" spans="1:50" ht="24.75" customHeight="1">
      <c r="A177" s="1046"/>
      <c r="B177" s="1047"/>
      <c r="C177" s="1047"/>
      <c r="D177" s="1047"/>
      <c r="E177" s="1047"/>
      <c r="F177" s="1048"/>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c r="A178" s="1046"/>
      <c r="B178" s="1047"/>
      <c r="C178" s="1047"/>
      <c r="D178" s="1047"/>
      <c r="E178" s="1047"/>
      <c r="F178" s="1048"/>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c r="A179" s="1046"/>
      <c r="B179" s="1047"/>
      <c r="C179" s="1047"/>
      <c r="D179" s="1047"/>
      <c r="E179" s="1047"/>
      <c r="F179" s="1048"/>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c r="A180" s="1046"/>
      <c r="B180" s="1047"/>
      <c r="C180" s="1047"/>
      <c r="D180" s="1047"/>
      <c r="E180" s="1047"/>
      <c r="F180" s="1048"/>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c r="A181" s="1046"/>
      <c r="B181" s="1047"/>
      <c r="C181" s="1047"/>
      <c r="D181" s="1047"/>
      <c r="E181" s="1047"/>
      <c r="F181" s="1048"/>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c r="A182" s="1046"/>
      <c r="B182" s="1047"/>
      <c r="C182" s="1047"/>
      <c r="D182" s="1047"/>
      <c r="E182" s="1047"/>
      <c r="F182" s="1048"/>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c r="A183" s="1046"/>
      <c r="B183" s="1047"/>
      <c r="C183" s="1047"/>
      <c r="D183" s="1047"/>
      <c r="E183" s="1047"/>
      <c r="F183" s="1048"/>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c r="A184" s="1046"/>
      <c r="B184" s="1047"/>
      <c r="C184" s="1047"/>
      <c r="D184" s="1047"/>
      <c r="E184" s="1047"/>
      <c r="F184" s="1048"/>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c r="A185" s="1046"/>
      <c r="B185" s="1047"/>
      <c r="C185" s="1047"/>
      <c r="D185" s="1047"/>
      <c r="E185" s="1047"/>
      <c r="F185" s="1048"/>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c r="A187" s="1046"/>
      <c r="B187" s="1047"/>
      <c r="C187" s="1047"/>
      <c r="D187" s="1047"/>
      <c r="E187" s="1047"/>
      <c r="F187" s="1048"/>
      <c r="G187" s="589" t="s">
        <v>290</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289</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row>
    <row r="188" spans="1:50" ht="24.75" customHeight="1">
      <c r="A188" s="1046"/>
      <c r="B188" s="1047"/>
      <c r="C188" s="1047"/>
      <c r="D188" s="1047"/>
      <c r="E188" s="1047"/>
      <c r="F188" s="1048"/>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c r="A189" s="1046"/>
      <c r="B189" s="1047"/>
      <c r="C189" s="1047"/>
      <c r="D189" s="1047"/>
      <c r="E189" s="1047"/>
      <c r="F189" s="1048"/>
      <c r="G189" s="664"/>
      <c r="H189" s="665"/>
      <c r="I189" s="665"/>
      <c r="J189" s="665"/>
      <c r="K189" s="666"/>
      <c r="L189" s="658"/>
      <c r="M189" s="659"/>
      <c r="N189" s="659"/>
      <c r="O189" s="659"/>
      <c r="P189" s="659"/>
      <c r="Q189" s="659"/>
      <c r="R189" s="659"/>
      <c r="S189" s="659"/>
      <c r="T189" s="659"/>
      <c r="U189" s="659"/>
      <c r="V189" s="659"/>
      <c r="W189" s="659"/>
      <c r="X189" s="660"/>
      <c r="Y189" s="387"/>
      <c r="Z189" s="388"/>
      <c r="AA189" s="388"/>
      <c r="AB189" s="799"/>
      <c r="AC189" s="664"/>
      <c r="AD189" s="665"/>
      <c r="AE189" s="665"/>
      <c r="AF189" s="665"/>
      <c r="AG189" s="666"/>
      <c r="AH189" s="658"/>
      <c r="AI189" s="659"/>
      <c r="AJ189" s="659"/>
      <c r="AK189" s="659"/>
      <c r="AL189" s="659"/>
      <c r="AM189" s="659"/>
      <c r="AN189" s="659"/>
      <c r="AO189" s="659"/>
      <c r="AP189" s="659"/>
      <c r="AQ189" s="659"/>
      <c r="AR189" s="659"/>
      <c r="AS189" s="659"/>
      <c r="AT189" s="660"/>
      <c r="AU189" s="387"/>
      <c r="AV189" s="388"/>
      <c r="AW189" s="388"/>
      <c r="AX189" s="389"/>
    </row>
    <row r="190" spans="1:50" ht="24.75" customHeight="1">
      <c r="A190" s="1046"/>
      <c r="B190" s="1047"/>
      <c r="C190" s="1047"/>
      <c r="D190" s="1047"/>
      <c r="E190" s="1047"/>
      <c r="F190" s="1048"/>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c r="A191" s="1046"/>
      <c r="B191" s="1047"/>
      <c r="C191" s="1047"/>
      <c r="D191" s="1047"/>
      <c r="E191" s="1047"/>
      <c r="F191" s="1048"/>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c r="A192" s="1046"/>
      <c r="B192" s="1047"/>
      <c r="C192" s="1047"/>
      <c r="D192" s="1047"/>
      <c r="E192" s="1047"/>
      <c r="F192" s="1048"/>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c r="A193" s="1046"/>
      <c r="B193" s="1047"/>
      <c r="C193" s="1047"/>
      <c r="D193" s="1047"/>
      <c r="E193" s="1047"/>
      <c r="F193" s="1048"/>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c r="A194" s="1046"/>
      <c r="B194" s="1047"/>
      <c r="C194" s="1047"/>
      <c r="D194" s="1047"/>
      <c r="E194" s="1047"/>
      <c r="F194" s="1048"/>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c r="A195" s="1046"/>
      <c r="B195" s="1047"/>
      <c r="C195" s="1047"/>
      <c r="D195" s="1047"/>
      <c r="E195" s="1047"/>
      <c r="F195" s="1048"/>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c r="A196" s="1046"/>
      <c r="B196" s="1047"/>
      <c r="C196" s="1047"/>
      <c r="D196" s="1047"/>
      <c r="E196" s="1047"/>
      <c r="F196" s="1048"/>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c r="A197" s="1046"/>
      <c r="B197" s="1047"/>
      <c r="C197" s="1047"/>
      <c r="D197" s="1047"/>
      <c r="E197" s="1047"/>
      <c r="F197" s="1048"/>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c r="A198" s="1046"/>
      <c r="B198" s="1047"/>
      <c r="C198" s="1047"/>
      <c r="D198" s="1047"/>
      <c r="E198" s="1047"/>
      <c r="F198" s="1048"/>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c r="A200" s="1046"/>
      <c r="B200" s="1047"/>
      <c r="C200" s="1047"/>
      <c r="D200" s="1047"/>
      <c r="E200" s="1047"/>
      <c r="F200" s="1048"/>
      <c r="G200" s="589" t="s">
        <v>291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190</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row>
    <row r="201" spans="1:50" ht="24.75" customHeight="1">
      <c r="A201" s="1046"/>
      <c r="B201" s="1047"/>
      <c r="C201" s="1047"/>
      <c r="D201" s="1047"/>
      <c r="E201" s="1047"/>
      <c r="F201" s="1048"/>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customHeight="1">
      <c r="A202" s="1046"/>
      <c r="B202" s="1047"/>
      <c r="C202" s="1047"/>
      <c r="D202" s="1047"/>
      <c r="E202" s="1047"/>
      <c r="F202" s="1048"/>
      <c r="G202" s="664"/>
      <c r="H202" s="665"/>
      <c r="I202" s="665"/>
      <c r="J202" s="665"/>
      <c r="K202" s="666"/>
      <c r="L202" s="658"/>
      <c r="M202" s="659"/>
      <c r="N202" s="659"/>
      <c r="O202" s="659"/>
      <c r="P202" s="659"/>
      <c r="Q202" s="659"/>
      <c r="R202" s="659"/>
      <c r="S202" s="659"/>
      <c r="T202" s="659"/>
      <c r="U202" s="659"/>
      <c r="V202" s="659"/>
      <c r="W202" s="659"/>
      <c r="X202" s="660"/>
      <c r="Y202" s="387"/>
      <c r="Z202" s="388"/>
      <c r="AA202" s="388"/>
      <c r="AB202" s="799"/>
      <c r="AC202" s="664"/>
      <c r="AD202" s="665"/>
      <c r="AE202" s="665"/>
      <c r="AF202" s="665"/>
      <c r="AG202" s="666"/>
      <c r="AH202" s="658"/>
      <c r="AI202" s="659"/>
      <c r="AJ202" s="659"/>
      <c r="AK202" s="659"/>
      <c r="AL202" s="659"/>
      <c r="AM202" s="659"/>
      <c r="AN202" s="659"/>
      <c r="AO202" s="659"/>
      <c r="AP202" s="659"/>
      <c r="AQ202" s="659"/>
      <c r="AR202" s="659"/>
      <c r="AS202" s="659"/>
      <c r="AT202" s="660"/>
      <c r="AU202" s="387"/>
      <c r="AV202" s="388"/>
      <c r="AW202" s="388"/>
      <c r="AX202" s="389"/>
    </row>
    <row r="203" spans="1:50" ht="24.75" customHeight="1">
      <c r="A203" s="1046"/>
      <c r="B203" s="1047"/>
      <c r="C203" s="1047"/>
      <c r="D203" s="1047"/>
      <c r="E203" s="1047"/>
      <c r="F203" s="1048"/>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c r="A204" s="1046"/>
      <c r="B204" s="1047"/>
      <c r="C204" s="1047"/>
      <c r="D204" s="1047"/>
      <c r="E204" s="1047"/>
      <c r="F204" s="1048"/>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c r="A205" s="1046"/>
      <c r="B205" s="1047"/>
      <c r="C205" s="1047"/>
      <c r="D205" s="1047"/>
      <c r="E205" s="1047"/>
      <c r="F205" s="1048"/>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c r="A206" s="1046"/>
      <c r="B206" s="1047"/>
      <c r="C206" s="1047"/>
      <c r="D206" s="1047"/>
      <c r="E206" s="1047"/>
      <c r="F206" s="1048"/>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c r="A207" s="1046"/>
      <c r="B207" s="1047"/>
      <c r="C207" s="1047"/>
      <c r="D207" s="1047"/>
      <c r="E207" s="1047"/>
      <c r="F207" s="1048"/>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c r="A208" s="1046"/>
      <c r="B208" s="1047"/>
      <c r="C208" s="1047"/>
      <c r="D208" s="1047"/>
      <c r="E208" s="1047"/>
      <c r="F208" s="1048"/>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c r="A209" s="1046"/>
      <c r="B209" s="1047"/>
      <c r="C209" s="1047"/>
      <c r="D209" s="1047"/>
      <c r="E209" s="1047"/>
      <c r="F209" s="1048"/>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c r="A210" s="1046"/>
      <c r="B210" s="1047"/>
      <c r="C210" s="1047"/>
      <c r="D210" s="1047"/>
      <c r="E210" s="1047"/>
      <c r="F210" s="1048"/>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c r="A211" s="1046"/>
      <c r="B211" s="1047"/>
      <c r="C211" s="1047"/>
      <c r="D211" s="1047"/>
      <c r="E211" s="1047"/>
      <c r="F211" s="1048"/>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89" t="s">
        <v>191</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292</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row>
    <row r="215" spans="1:50" ht="24.75" customHeight="1">
      <c r="A215" s="1046"/>
      <c r="B215" s="1047"/>
      <c r="C215" s="1047"/>
      <c r="D215" s="1047"/>
      <c r="E215" s="1047"/>
      <c r="F215" s="1048"/>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customHeight="1">
      <c r="A216" s="1046"/>
      <c r="B216" s="1047"/>
      <c r="C216" s="1047"/>
      <c r="D216" s="1047"/>
      <c r="E216" s="1047"/>
      <c r="F216" s="1048"/>
      <c r="G216" s="664"/>
      <c r="H216" s="665"/>
      <c r="I216" s="665"/>
      <c r="J216" s="665"/>
      <c r="K216" s="666"/>
      <c r="L216" s="658"/>
      <c r="M216" s="659"/>
      <c r="N216" s="659"/>
      <c r="O216" s="659"/>
      <c r="P216" s="659"/>
      <c r="Q216" s="659"/>
      <c r="R216" s="659"/>
      <c r="S216" s="659"/>
      <c r="T216" s="659"/>
      <c r="U216" s="659"/>
      <c r="V216" s="659"/>
      <c r="W216" s="659"/>
      <c r="X216" s="660"/>
      <c r="Y216" s="387"/>
      <c r="Z216" s="388"/>
      <c r="AA216" s="388"/>
      <c r="AB216" s="799"/>
      <c r="AC216" s="664"/>
      <c r="AD216" s="665"/>
      <c r="AE216" s="665"/>
      <c r="AF216" s="665"/>
      <c r="AG216" s="666"/>
      <c r="AH216" s="658"/>
      <c r="AI216" s="659"/>
      <c r="AJ216" s="659"/>
      <c r="AK216" s="659"/>
      <c r="AL216" s="659"/>
      <c r="AM216" s="659"/>
      <c r="AN216" s="659"/>
      <c r="AO216" s="659"/>
      <c r="AP216" s="659"/>
      <c r="AQ216" s="659"/>
      <c r="AR216" s="659"/>
      <c r="AS216" s="659"/>
      <c r="AT216" s="660"/>
      <c r="AU216" s="387"/>
      <c r="AV216" s="388"/>
      <c r="AW216" s="388"/>
      <c r="AX216" s="389"/>
    </row>
    <row r="217" spans="1:50" ht="24.75" customHeight="1">
      <c r="A217" s="1046"/>
      <c r="B217" s="1047"/>
      <c r="C217" s="1047"/>
      <c r="D217" s="1047"/>
      <c r="E217" s="1047"/>
      <c r="F217" s="1048"/>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c r="A218" s="1046"/>
      <c r="B218" s="1047"/>
      <c r="C218" s="1047"/>
      <c r="D218" s="1047"/>
      <c r="E218" s="1047"/>
      <c r="F218" s="1048"/>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c r="A219" s="1046"/>
      <c r="B219" s="1047"/>
      <c r="C219" s="1047"/>
      <c r="D219" s="1047"/>
      <c r="E219" s="1047"/>
      <c r="F219" s="1048"/>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c r="A220" s="1046"/>
      <c r="B220" s="1047"/>
      <c r="C220" s="1047"/>
      <c r="D220" s="1047"/>
      <c r="E220" s="1047"/>
      <c r="F220" s="1048"/>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c r="A221" s="1046"/>
      <c r="B221" s="1047"/>
      <c r="C221" s="1047"/>
      <c r="D221" s="1047"/>
      <c r="E221" s="1047"/>
      <c r="F221" s="1048"/>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c r="A222" s="1046"/>
      <c r="B222" s="1047"/>
      <c r="C222" s="1047"/>
      <c r="D222" s="1047"/>
      <c r="E222" s="1047"/>
      <c r="F222" s="1048"/>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c r="A223" s="1046"/>
      <c r="B223" s="1047"/>
      <c r="C223" s="1047"/>
      <c r="D223" s="1047"/>
      <c r="E223" s="1047"/>
      <c r="F223" s="1048"/>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c r="A224" s="1046"/>
      <c r="B224" s="1047"/>
      <c r="C224" s="1047"/>
      <c r="D224" s="1047"/>
      <c r="E224" s="1047"/>
      <c r="F224" s="1048"/>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c r="A225" s="1046"/>
      <c r="B225" s="1047"/>
      <c r="C225" s="1047"/>
      <c r="D225" s="1047"/>
      <c r="E225" s="1047"/>
      <c r="F225" s="1048"/>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c r="A227" s="1046"/>
      <c r="B227" s="1047"/>
      <c r="C227" s="1047"/>
      <c r="D227" s="1047"/>
      <c r="E227" s="1047"/>
      <c r="F227" s="1048"/>
      <c r="G227" s="589" t="s">
        <v>293</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294</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row>
    <row r="228" spans="1:50" ht="25.5" customHeight="1">
      <c r="A228" s="1046"/>
      <c r="B228" s="1047"/>
      <c r="C228" s="1047"/>
      <c r="D228" s="1047"/>
      <c r="E228" s="1047"/>
      <c r="F228" s="1048"/>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customHeight="1">
      <c r="A229" s="1046"/>
      <c r="B229" s="1047"/>
      <c r="C229" s="1047"/>
      <c r="D229" s="1047"/>
      <c r="E229" s="1047"/>
      <c r="F229" s="1048"/>
      <c r="G229" s="664"/>
      <c r="H229" s="665"/>
      <c r="I229" s="665"/>
      <c r="J229" s="665"/>
      <c r="K229" s="666"/>
      <c r="L229" s="658"/>
      <c r="M229" s="659"/>
      <c r="N229" s="659"/>
      <c r="O229" s="659"/>
      <c r="P229" s="659"/>
      <c r="Q229" s="659"/>
      <c r="R229" s="659"/>
      <c r="S229" s="659"/>
      <c r="T229" s="659"/>
      <c r="U229" s="659"/>
      <c r="V229" s="659"/>
      <c r="W229" s="659"/>
      <c r="X229" s="660"/>
      <c r="Y229" s="387"/>
      <c r="Z229" s="388"/>
      <c r="AA229" s="388"/>
      <c r="AB229" s="799"/>
      <c r="AC229" s="664"/>
      <c r="AD229" s="665"/>
      <c r="AE229" s="665"/>
      <c r="AF229" s="665"/>
      <c r="AG229" s="666"/>
      <c r="AH229" s="658"/>
      <c r="AI229" s="659"/>
      <c r="AJ229" s="659"/>
      <c r="AK229" s="659"/>
      <c r="AL229" s="659"/>
      <c r="AM229" s="659"/>
      <c r="AN229" s="659"/>
      <c r="AO229" s="659"/>
      <c r="AP229" s="659"/>
      <c r="AQ229" s="659"/>
      <c r="AR229" s="659"/>
      <c r="AS229" s="659"/>
      <c r="AT229" s="660"/>
      <c r="AU229" s="387"/>
      <c r="AV229" s="388"/>
      <c r="AW229" s="388"/>
      <c r="AX229" s="389"/>
    </row>
    <row r="230" spans="1:50" ht="24.75" customHeight="1">
      <c r="A230" s="1046"/>
      <c r="B230" s="1047"/>
      <c r="C230" s="1047"/>
      <c r="D230" s="1047"/>
      <c r="E230" s="1047"/>
      <c r="F230" s="1048"/>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c r="A231" s="1046"/>
      <c r="B231" s="1047"/>
      <c r="C231" s="1047"/>
      <c r="D231" s="1047"/>
      <c r="E231" s="1047"/>
      <c r="F231" s="1048"/>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c r="A232" s="1046"/>
      <c r="B232" s="1047"/>
      <c r="C232" s="1047"/>
      <c r="D232" s="1047"/>
      <c r="E232" s="1047"/>
      <c r="F232" s="1048"/>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c r="A233" s="1046"/>
      <c r="B233" s="1047"/>
      <c r="C233" s="1047"/>
      <c r="D233" s="1047"/>
      <c r="E233" s="1047"/>
      <c r="F233" s="1048"/>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c r="A234" s="1046"/>
      <c r="B234" s="1047"/>
      <c r="C234" s="1047"/>
      <c r="D234" s="1047"/>
      <c r="E234" s="1047"/>
      <c r="F234" s="1048"/>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c r="A235" s="1046"/>
      <c r="B235" s="1047"/>
      <c r="C235" s="1047"/>
      <c r="D235" s="1047"/>
      <c r="E235" s="1047"/>
      <c r="F235" s="1048"/>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c r="A236" s="1046"/>
      <c r="B236" s="1047"/>
      <c r="C236" s="1047"/>
      <c r="D236" s="1047"/>
      <c r="E236" s="1047"/>
      <c r="F236" s="1048"/>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c r="A237" s="1046"/>
      <c r="B237" s="1047"/>
      <c r="C237" s="1047"/>
      <c r="D237" s="1047"/>
      <c r="E237" s="1047"/>
      <c r="F237" s="1048"/>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c r="A238" s="1046"/>
      <c r="B238" s="1047"/>
      <c r="C238" s="1047"/>
      <c r="D238" s="1047"/>
      <c r="E238" s="1047"/>
      <c r="F238" s="1048"/>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c r="A240" s="1046"/>
      <c r="B240" s="1047"/>
      <c r="C240" s="1047"/>
      <c r="D240" s="1047"/>
      <c r="E240" s="1047"/>
      <c r="F240" s="1048"/>
      <c r="G240" s="589" t="s">
        <v>295</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296</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row>
    <row r="241" spans="1:50" ht="24.75" customHeight="1">
      <c r="A241" s="1046"/>
      <c r="B241" s="1047"/>
      <c r="C241" s="1047"/>
      <c r="D241" s="1047"/>
      <c r="E241" s="1047"/>
      <c r="F241" s="1048"/>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customHeight="1">
      <c r="A242" s="1046"/>
      <c r="B242" s="1047"/>
      <c r="C242" s="1047"/>
      <c r="D242" s="1047"/>
      <c r="E242" s="1047"/>
      <c r="F242" s="1048"/>
      <c r="G242" s="664"/>
      <c r="H242" s="665"/>
      <c r="I242" s="665"/>
      <c r="J242" s="665"/>
      <c r="K242" s="666"/>
      <c r="L242" s="658"/>
      <c r="M242" s="659"/>
      <c r="N242" s="659"/>
      <c r="O242" s="659"/>
      <c r="P242" s="659"/>
      <c r="Q242" s="659"/>
      <c r="R242" s="659"/>
      <c r="S242" s="659"/>
      <c r="T242" s="659"/>
      <c r="U242" s="659"/>
      <c r="V242" s="659"/>
      <c r="W242" s="659"/>
      <c r="X242" s="660"/>
      <c r="Y242" s="387"/>
      <c r="Z242" s="388"/>
      <c r="AA242" s="388"/>
      <c r="AB242" s="799"/>
      <c r="AC242" s="664"/>
      <c r="AD242" s="665"/>
      <c r="AE242" s="665"/>
      <c r="AF242" s="665"/>
      <c r="AG242" s="666"/>
      <c r="AH242" s="658"/>
      <c r="AI242" s="659"/>
      <c r="AJ242" s="659"/>
      <c r="AK242" s="659"/>
      <c r="AL242" s="659"/>
      <c r="AM242" s="659"/>
      <c r="AN242" s="659"/>
      <c r="AO242" s="659"/>
      <c r="AP242" s="659"/>
      <c r="AQ242" s="659"/>
      <c r="AR242" s="659"/>
      <c r="AS242" s="659"/>
      <c r="AT242" s="660"/>
      <c r="AU242" s="387"/>
      <c r="AV242" s="388"/>
      <c r="AW242" s="388"/>
      <c r="AX242" s="389"/>
    </row>
    <row r="243" spans="1:50" ht="24.75" customHeight="1">
      <c r="A243" s="1046"/>
      <c r="B243" s="1047"/>
      <c r="C243" s="1047"/>
      <c r="D243" s="1047"/>
      <c r="E243" s="1047"/>
      <c r="F243" s="1048"/>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c r="A244" s="1046"/>
      <c r="B244" s="1047"/>
      <c r="C244" s="1047"/>
      <c r="D244" s="1047"/>
      <c r="E244" s="1047"/>
      <c r="F244" s="1048"/>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c r="A245" s="1046"/>
      <c r="B245" s="1047"/>
      <c r="C245" s="1047"/>
      <c r="D245" s="1047"/>
      <c r="E245" s="1047"/>
      <c r="F245" s="1048"/>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c r="A246" s="1046"/>
      <c r="B246" s="1047"/>
      <c r="C246" s="1047"/>
      <c r="D246" s="1047"/>
      <c r="E246" s="1047"/>
      <c r="F246" s="1048"/>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c r="A247" s="1046"/>
      <c r="B247" s="1047"/>
      <c r="C247" s="1047"/>
      <c r="D247" s="1047"/>
      <c r="E247" s="1047"/>
      <c r="F247" s="1048"/>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c r="A248" s="1046"/>
      <c r="B248" s="1047"/>
      <c r="C248" s="1047"/>
      <c r="D248" s="1047"/>
      <c r="E248" s="1047"/>
      <c r="F248" s="1048"/>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c r="A249" s="1046"/>
      <c r="B249" s="1047"/>
      <c r="C249" s="1047"/>
      <c r="D249" s="1047"/>
      <c r="E249" s="1047"/>
      <c r="F249" s="1048"/>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c r="A250" s="1046"/>
      <c r="B250" s="1047"/>
      <c r="C250" s="1047"/>
      <c r="D250" s="1047"/>
      <c r="E250" s="1047"/>
      <c r="F250" s="1048"/>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c r="A251" s="1046"/>
      <c r="B251" s="1047"/>
      <c r="C251" s="1047"/>
      <c r="D251" s="1047"/>
      <c r="E251" s="1047"/>
      <c r="F251" s="1048"/>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c r="A253" s="1046"/>
      <c r="B253" s="1047"/>
      <c r="C253" s="1047"/>
      <c r="D253" s="1047"/>
      <c r="E253" s="1047"/>
      <c r="F253" s="1048"/>
      <c r="G253" s="589" t="s">
        <v>297</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192</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row>
    <row r="254" spans="1:50" ht="24.75" customHeight="1">
      <c r="A254" s="1046"/>
      <c r="B254" s="1047"/>
      <c r="C254" s="1047"/>
      <c r="D254" s="1047"/>
      <c r="E254" s="1047"/>
      <c r="F254" s="1048"/>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customHeight="1">
      <c r="A255" s="1046"/>
      <c r="B255" s="1047"/>
      <c r="C255" s="1047"/>
      <c r="D255" s="1047"/>
      <c r="E255" s="1047"/>
      <c r="F255" s="1048"/>
      <c r="G255" s="664"/>
      <c r="H255" s="665"/>
      <c r="I255" s="665"/>
      <c r="J255" s="665"/>
      <c r="K255" s="666"/>
      <c r="L255" s="658"/>
      <c r="M255" s="659"/>
      <c r="N255" s="659"/>
      <c r="O255" s="659"/>
      <c r="P255" s="659"/>
      <c r="Q255" s="659"/>
      <c r="R255" s="659"/>
      <c r="S255" s="659"/>
      <c r="T255" s="659"/>
      <c r="U255" s="659"/>
      <c r="V255" s="659"/>
      <c r="W255" s="659"/>
      <c r="X255" s="660"/>
      <c r="Y255" s="387"/>
      <c r="Z255" s="388"/>
      <c r="AA255" s="388"/>
      <c r="AB255" s="799"/>
      <c r="AC255" s="664"/>
      <c r="AD255" s="665"/>
      <c r="AE255" s="665"/>
      <c r="AF255" s="665"/>
      <c r="AG255" s="666"/>
      <c r="AH255" s="658"/>
      <c r="AI255" s="659"/>
      <c r="AJ255" s="659"/>
      <c r="AK255" s="659"/>
      <c r="AL255" s="659"/>
      <c r="AM255" s="659"/>
      <c r="AN255" s="659"/>
      <c r="AO255" s="659"/>
      <c r="AP255" s="659"/>
      <c r="AQ255" s="659"/>
      <c r="AR255" s="659"/>
      <c r="AS255" s="659"/>
      <c r="AT255" s="660"/>
      <c r="AU255" s="387"/>
      <c r="AV255" s="388"/>
      <c r="AW255" s="388"/>
      <c r="AX255" s="389"/>
    </row>
    <row r="256" spans="1:50" ht="24.75" customHeight="1">
      <c r="A256" s="1046"/>
      <c r="B256" s="1047"/>
      <c r="C256" s="1047"/>
      <c r="D256" s="1047"/>
      <c r="E256" s="1047"/>
      <c r="F256" s="1048"/>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c r="A257" s="1046"/>
      <c r="B257" s="1047"/>
      <c r="C257" s="1047"/>
      <c r="D257" s="1047"/>
      <c r="E257" s="1047"/>
      <c r="F257" s="1048"/>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c r="A258" s="1046"/>
      <c r="B258" s="1047"/>
      <c r="C258" s="1047"/>
      <c r="D258" s="1047"/>
      <c r="E258" s="1047"/>
      <c r="F258" s="1048"/>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c r="A259" s="1046"/>
      <c r="B259" s="1047"/>
      <c r="C259" s="1047"/>
      <c r="D259" s="1047"/>
      <c r="E259" s="1047"/>
      <c r="F259" s="1048"/>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c r="A260" s="1046"/>
      <c r="B260" s="1047"/>
      <c r="C260" s="1047"/>
      <c r="D260" s="1047"/>
      <c r="E260" s="1047"/>
      <c r="F260" s="1048"/>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c r="A261" s="1046"/>
      <c r="B261" s="1047"/>
      <c r="C261" s="1047"/>
      <c r="D261" s="1047"/>
      <c r="E261" s="1047"/>
      <c r="F261" s="1048"/>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c r="A262" s="1046"/>
      <c r="B262" s="1047"/>
      <c r="C262" s="1047"/>
      <c r="D262" s="1047"/>
      <c r="E262" s="1047"/>
      <c r="F262" s="1048"/>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c r="A263" s="1046"/>
      <c r="B263" s="1047"/>
      <c r="C263" s="1047"/>
      <c r="D263" s="1047"/>
      <c r="E263" s="1047"/>
      <c r="F263" s="1048"/>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c r="A264" s="1046"/>
      <c r="B264" s="1047"/>
      <c r="C264" s="1047"/>
      <c r="D264" s="1047"/>
      <c r="E264" s="1047"/>
      <c r="F264" s="1048"/>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2020-06-24T00:35:37Z</cp:lastPrinted>
  <dcterms:created xsi:type="dcterms:W3CDTF">2012-03-13T00:50:25Z</dcterms:created>
  <dcterms:modified xsi:type="dcterms:W3CDTF">2020-09-16T01:13:38Z</dcterms:modified>
</cp:coreProperties>
</file>