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8"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<sst xmlns="http://schemas.openxmlformats.org/spreadsheetml/2006/main" count="3038" uniqueCount="655">
  <si>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</si>
  <si>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</si>
  <si>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</si>
  <si>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</si>
  <si>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</si>
  <si>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</si>
  <si>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</si>
  <si>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</si>
  <si>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</si>
  <si>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</si>
  <si>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</si>
  <si>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</si>
  <si>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</si>
  <si>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</si>
  <si>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</si>
  <si>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</si>
  <si>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</si>
  <si>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</si>
  <si>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</si>
  <si>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</si>
  <si>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</si>
  <si>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</si>
  <si>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</si>
  <si>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</si>
  <si>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</si>
  <si>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</si>
  <si>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</si>
  <si>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</si>
  <si>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</si>
  <si>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</si>
  <si>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</si>
  <si>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</si>
  <si>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</si>
  <si>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</si>
  <si>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</si>
  <si>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</si>
  <si>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</si>
  <si>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</si>
  <si>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</si>
  <si>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</si>
  <si>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</si>
  <si>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</si>
  <si>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</si>
  <si>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</si>
  <si>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</si>
  <si>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</si>
  <si>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</si>
  <si>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</si>
  <si>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</si>
  <si>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</si>
  <si>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</si>
  <si>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</si>
  <si>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</si>
  <si>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</si>
  <si>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</si>
  <si>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</si>
  <si>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</si>
  <si>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</si>
  <si>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</si>
  <si>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</si>
  <si>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</si>
  <si>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</si>
  <si>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</si>
  <si>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</si>
  <si>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</si>
  <si>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</si>
  <si>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</si>
  <si>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</si>
  <si>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</si>
  <si>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</si>
  <si>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</si>
  <si>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</si>
  <si>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</si>
  <si>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</si>
  <si>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</si>
  <si>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</si>
  <si>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</si>
  <si>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</si>
  <si>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</si>
  <si>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</si>
  <si>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</si>
  <si>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</si>
  <si>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</si>
  <si>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</si>
  <si>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</si>
  <si>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</si>
  <si>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</si>
  <si>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</si>
  <si>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</si>
  <si>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</si>
  <si>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</si>
  <si>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</si>
  <si>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</si>
  <si>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</si>
  <si>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</si>
  <si>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</si>
  <si>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</si>
  <si>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</si>
  <si>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</si>
  <si>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</si>
  <si>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</si>
  <si>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</si>
  <si>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</si>
  <si>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</si>
  <si>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</si>
  <si>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</si>
  <si>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</si>
  <si>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</si>
  <si>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</si>
  <si>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</si>
  <si>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</si>
  <si>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</si>
  <si>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</si>
  <si>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</si>
  <si>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</si>
  <si>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</si>
  <si>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</si>
  <si>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</si>
  <si>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</si>
  <si>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</si>
  <si>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</si>
  <si>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</si>
  <si>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</si>
  <si>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</si>
  <si>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</si>
  <si>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</si>
  <si>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</si>
  <si>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</si>
  <si>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</si>
  <si>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</si>
  <si>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</si>
  <si>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</si>
  <si>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</si>
  <si>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</si>
  <si>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</si>
  <si>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</si>
  <si>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</si>
  <si>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</si>
  <si>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</si>
  <si>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</si>
  <si>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</si>
  <si>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</si>
  <si>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</si>
  <si>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</si>
  <si>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</si>
  <si>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</si>
  <si>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</si>
  <si>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</si>
  <si>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</si>
  <si>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</si>
  <si>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</si>
  <si>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</si>
  <si>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</si>
  <si>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</si>
  <si>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</si>
  <si>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</si>
  <si>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</si>
  <si>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</si>
  <si>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</si>
  <si>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</si>
  <si>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</si>
  <si>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</si>
  <si>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</si>
  <si>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</si>
  <si>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</si>
  <si>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</si>
  <si>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</si>
  <si>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</si>
  <si>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</si>
  <si>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</si>
  <si>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</si>
  <si>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</si>
  <si>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</si>
  <si>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</si>
  <si>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</si>
  <si>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</si>
  <si>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</si>
  <si>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</si>
  <si>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</si>
  <si>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</si>
  <si>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</si>
  <si>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</si>
  <si>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</si>
  <si>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</si>
  <si>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</si>
  <si>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</si>
  <si>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</si>
  <si>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</si>
  <si>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</si>
  <si>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</si>
  <si>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</si>
  <si>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</si>
  <si>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</si>
  <si>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</si>
  <si>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</si>
  <si>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</si>
  <si>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</si>
  <si>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</si>
  <si>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</si>
  <si>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</si>
  <si>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</si>
  <si>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</si>
  <si>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</si>
  <si>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</si>
  <si>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</si>
  <si>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</si>
  <si>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</si>
  <si>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</si>
  <si>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</si>
  <si>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</si>
  <si>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</si>
  <si>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</si>
  <si>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</si>
  <si>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</si>
  <si>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</si>
  <si>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</si>
  <si>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</si>
  <si>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</si>
  <si>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</si>
  <si>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</si>
  <si>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</si>
  <si>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</si>
  <si>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</si>
  <si>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</si>
  <si>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</si>
  <si>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</si>
  <si>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</si>
  <si>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</si>
  <si>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</si>
  <si>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</si>
  <si>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</si>
  <si>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</si>
  <si>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</si>
  <si>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</si>
  <si>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</si>
  <si>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</si>
  <si>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</si>
  <si>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</si>
  <si>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</si>
  <si>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</si>
  <si>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</si>
  <si>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</si>
  <si>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</si>
  <si>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</si>
  <si>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</si>
  <si>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</si>
  <si>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</si>
  <si>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</si>
  <si>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</si>
  <si>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</si>
  <si>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</si>
  <si>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</si>
  <si>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</si>
  <si>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</si>
  <si>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</si>
  <si>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</si>
  <si>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</si>
  <si>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</si>
  <si>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</si>
  <si>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</si>
  <si>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</si>
  <si>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</si>
  <si>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</si>
  <si>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</si>
  <si>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</si>
  <si>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</si>
  <si>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</si>
  <si>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</si>
  <si>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</si>
  <si>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</si>
  <si>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</si>
  <si>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</si>
  <si>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</si>
  <si>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</si>
  <si>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</si>
  <si>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</si>
  <si>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</si>
  <si>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</si>
  <si>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</si>
  <si>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</si>
  <si>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</si>
  <si>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</si>
  <si>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</si>
  <si>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</si>
  <si>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</si>
  <si>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</si>
  <si>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</si>
  <si>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</si>
  <si>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</si>
  <si>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</si>
  <si>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</si>
  <si>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</si>
  <si>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</si>
  <si>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</si>
  <si>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</si>
  <si>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</si>
  <si>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</si>
  <si>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</si>
  <si>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</si>
  <si>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</si>
  <si>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</si>
  <si>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</si>
  <si>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</si>
  <si>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</si>
  <si>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</si>
  <si>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</si>
  <si>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</si>
  <si>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</si>
  <si>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</si>
  <si>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</si>
  <si>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</si>
  <si>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</si>
  <si>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</si>
  <si>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</si>
  <si>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</si>
  <si>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</si>
  <si>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</si>
  <si>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</si>
  <si>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</si>
  <si>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</si>
  <si>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</si>
  <si>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</si>
  <si>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</si>
  <si>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</si>
  <si>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</si>
  <si>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</si>
  <si>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</si>
  <si>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</si>
  <si>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</si>
  <si>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</si>
  <si>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</si>
  <si>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</si>
  <si>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</si>
  <si>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</si>
  <si>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</si>
  <si>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</si>
  <si>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</si>
  <si>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</si>
  <si>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</si>
  <si>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</si>
  <si>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</si>
  <si>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</si>
  <si>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</si>
  <si>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</si>
  <si>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</si>
  <si>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</si>
  <si>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</si>
  <si>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</si>
  <si>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</si>
  <si>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</si>
  <si>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</si>
  <si>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</si>
  <si>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</si>
  <si>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</si>
  <si>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</si>
  <si>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</si>
  <si>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</si>
  <si>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</si>
  <si>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</si>
  <si>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</si>
  <si>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</si>
  <si>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</si>
  <si>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</si>
  <si>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</si>
  <si>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</si>
  <si>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</si>
  <si>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</si>
  <si>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</si>
  <si>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</si>
  <si>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</si>
  <si>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</si>
  <si>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</si>
  <si>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</si>
  <si>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</si>
  <si>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</si>
  <si>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</si>
  <si>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</si>
  <si>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</si>
  <si>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</si>
  <si>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</si>
  <si>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</si>
  <si>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</si>
  <si>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</si>
  <si>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</si>
  <si>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</si>
  <si>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</si>
  <si>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</si>
  <si>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</si>
  <si>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</si>
  <si>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</si>
  <si>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</si>
  <si>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</si>
  <si>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</si>
  <si>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</si>
  <si>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</si>
  <si>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</si>
  <si>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</si>
  <si>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</si>
  <si>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</si>
  <si>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</si>
  <si>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</si>
  <si>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</si>
  <si>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</si>
  <si>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</si>
  <si>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</si>
  <si>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</si>
  <si>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</si>
  <si>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</si>
  <si>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</si>
  <si>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</si>
  <si>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</si>
  <si>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</si>
  <si>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</si>
  <si>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</si>
  <si>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</si>
  <si>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</si>
  <si>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</si>
  <si>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</si>
  <si>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</si>
  <si>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</si>
  <si>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</si>
  <si>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</si>
  <si>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</si>
  <si>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</si>
  <si>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</si>
  <si>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</si>
  <si>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</si>
  <si>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</si>
  <si>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</si>
  <si>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</si>
  <si>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</si>
  <si>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</si>
  <si>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</si>
  <si>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</si>
  <si>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</si>
  <si>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</si>
  <si>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</si>
  <si>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</si>
  <si>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</si>
  <si>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</si>
  <si>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</si>
  <si>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</si>
  <si>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</si>
  <si>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</si>
  <si>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</si>
  <si>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</si>
  <si>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</si>
  <si>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</si>
  <si>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</si>
  <si>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</si>
  <si>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</si>
  <si>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</si>
  <si>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</si>
  <si>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</si>
  <si>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</si>
  <si>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</si>
  <si>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</si>
  <si>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</si>
  <si>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</si>
  <si>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</si>
  <si>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</si>
  <si>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</si>
  <si>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</si>
  <si>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</si>
  <si>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</si>
  <si>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</si>
  <si>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</si>
  <si>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</si>
  <si>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</si>
  <si>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</si>
  <si>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</si>
  <si>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</si>
  <si>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</si>
  <si>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</si>
  <si>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</si>
  <si>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</si>
  <si>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</si>
  <si>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</si>
  <si>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</si>
  <si>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</si>
  <si>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</si>
  <si>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</si>
  <si>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</si>
  <si>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</si>
  <si>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</si>
  <si>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</si>
  <si>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</si>
  <si>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</si>
  <si>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</si>
  <si>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</si>
  <si>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</si>
  <si>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</si>
  <si>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</si>
  <si>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</si>
  <si>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</si>
  <si>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</si>
  <si>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</si>
  <si>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</si>
  <si>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</si>
  <si>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</si>
  <si>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</si>
  <si>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</si>
  <si>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</si>
  <si>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</si>
  <si>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</si>
  <si>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</si>
  <si>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</si>
  <si>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</si>
  <si>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</si>
  <si>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</si>
  <si>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</si>
  <si>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</si>
  <si>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</si>
  <si>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</si>
  <si>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</si>
  <si>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</si>
  <si>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</si>
  <si>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</si>
  <si>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</si>
  <si>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</si>
  <si>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</si>
  <si>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</si>
  <si>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</si>
  <si>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</si>
  <si>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</si>
  <si>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</si>
  <si>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</si>
  <si>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</si>
  <si>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</si>
  <si>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</si>
  <si>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</si>
  <si>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</si>
  <si>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</si>
  <si>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</si>
  <si>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</si>
  <si>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</si>
  <si>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</si>
  <si>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</si>
  <si>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</si>
  <si>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</si>
  <si>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</si>
  <si>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</si>
  <si>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</si>
  <si>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</si>
  <si>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</si>
  <si>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</si>
  <si>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</si>
  <si>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</si>
  <si>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</si>
  <si>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</si>
  <si>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</si>
  <si>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</si>
  <si>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</si>
  <si>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</si>
  <si>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</si>
  <si>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</si>
  <si>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</si>
  <si>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</si>
  <si>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</si>
  <si>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</si>
  <si>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</si>
  <si>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</si>
  <si>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</si>
  <si>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</si>
  <si>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</si>
  <si>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</si>
  <si>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</si>
  <si>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</si>
  <si>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</si>
  <si>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</si>
  <si>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回</t>
    <rPh sb="0" eb="1">
      <t>カイ</t>
    </rPh>
    <phoneticPr fontId="5"/>
  </si>
  <si>
    <t>万円</t>
    <rPh sb="0" eb="2">
      <t>マンエン</t>
    </rPh>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</si>
  <si>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</si>
  <si>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</si>
  <si>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t>
  </si>
  <si>
    <t>無</t>
  </si>
  <si>
    <t>経済産業省</t>
  </si>
  <si>
    <t>環境省</t>
  </si>
  <si>
    <t>－</t>
    <phoneticPr fontId="5"/>
  </si>
  <si>
    <t>拠出金</t>
    <rPh sb="0" eb="3">
      <t>キョシュツキン</t>
    </rPh>
    <phoneticPr fontId="5"/>
  </si>
  <si>
    <t>令和元年度</t>
  </si>
  <si>
    <t>令和2年度</t>
  </si>
  <si>
    <t>気候変動枠組条約第17回締約国会合決定（CP.17/1)</t>
  </si>
  <si>
    <t>-</t>
  </si>
  <si>
    <t>－</t>
  </si>
  <si>
    <t>件</t>
  </si>
  <si>
    <t>拠出金（ワークショップ・地域フォーラム等予定経費）
　／
ワークショップ・地域フォーラム等回数</t>
  </si>
  <si>
    <t>9,879/5</t>
  </si>
  <si>
    <t>7,645/10</t>
  </si>
  <si>
    <t>拠出金（技術移転プログラム予定経費）
／
技術移転プロクラム形成支援件数　</t>
  </si>
  <si>
    <t>本拠出を契機とした技術移転プログラムの形成支援件数</t>
  </si>
  <si>
    <t>本件拠出を契機とした技術移転プログラムを５件形成する</t>
  </si>
  <si>
    <t>本件拠出を契機とした技術移転プログラム件数</t>
  </si>
  <si>
    <t>31か国の政府、関係機関とのネットワークを強化する</t>
  </si>
  <si>
    <t>技術紹介、ネットワーク形成促進のためのワークショップ、地域フォーラム等の参加者の所属国数</t>
  </si>
  <si>
    <t>か国</t>
  </si>
  <si>
    <t>事業報告書等から集計予定</t>
  </si>
  <si>
    <t>事業報告書等から集計予定
【大洋州(豪、NZ除く）島嶼国:１４か国、アジア（中、韓、印、星、ブルネイ除く）：17か国】</t>
  </si>
  <si>
    <t>専門職以上の職員における日本人の割合</t>
    <rPh sb="0" eb="3">
      <t>センモンショク</t>
    </rPh>
    <rPh sb="3" eb="5">
      <t>イジョウ</t>
    </rPh>
    <rPh sb="6" eb="8">
      <t>ショクイン</t>
    </rPh>
    <rPh sb="12" eb="15">
      <t>ニホンジン</t>
    </rPh>
    <rPh sb="16" eb="18">
      <t>ワリアイ</t>
    </rPh>
    <phoneticPr fontId="5"/>
  </si>
  <si>
    <t>幹部職の職員における日本人の割合</t>
  </si>
  <si>
    <t>2025年までに幹部級の職員における日本人の割合を100％にする。
＊幹部級職は事務局長1名のみ。</t>
  </si>
  <si>
    <t>令和２年度</t>
  </si>
  <si>
    <t>二国間の開発協力などを通じた気候変動関連途上国支援や，企業や自治体との連携等を含め，様々な分野や手段で気候変動問題への解決に貢献する。</t>
  </si>
  <si>
    <t>（平成29年度～令和元年度）
二国間の開発協力などを通じた気候変動関連途上国支援や，企業や自治体との連携等を含め，様々な分野や手段で気候変動問題への解決に貢献する。</t>
  </si>
  <si>
    <t xml:space="preserve">(～令和元年度）
・GCFについては，運営に積極的に関与。これまでに1239件の事業を承認し（令和２年３月末時点）これにより，約16億トンのCO2排出量削減と約3.5億人の裨益が見込まれている。また，日本は初期拠出（2015-2018年）における15億米ドルの拠出に続き，GCFの活動状況に応じて最大15億米ドルを拠出する意向である旨表明。
・JCMについては，160件以上の温室効果ガス削減・吸収プロジェクトを実施、成果を着実に上げている。
・途上国支援については，平成29年から平成30年の２年間において，約250億ドルの気候変動に係る支援を実施。平成27年から平成28年の２年間における実績（約233億ドル）と比べ途上国の支援実績を着実に増加させた。  
</t>
  </si>
  <si>
    <t>国際機関への拠出であり、該当しない。</t>
  </si>
  <si>
    <t>国連気候変動枠組条約の技術メカニズムの実施主体として設立されたCTCNに拠出することは必要かつ適切である。</t>
  </si>
  <si>
    <t>既存イベントとの並行開催，国連入札を通じた発注等を行う予定。</t>
    <rPh sb="0" eb="2">
      <t>キソン</t>
    </rPh>
    <rPh sb="8" eb="10">
      <t>ヘイコウ</t>
    </rPh>
    <rPh sb="10" eb="12">
      <t>カイサイ</t>
    </rPh>
    <rPh sb="13" eb="15">
      <t>コクレン</t>
    </rPh>
    <rPh sb="15" eb="17">
      <t>ニュウサツ</t>
    </rPh>
    <rPh sb="18" eb="19">
      <t>ツウ</t>
    </rPh>
    <rPh sb="21" eb="23">
      <t>ハッチュウ</t>
    </rPh>
    <rPh sb="23" eb="24">
      <t>トウ</t>
    </rPh>
    <rPh sb="25" eb="26">
      <t>オコナ</t>
    </rPh>
    <rPh sb="27" eb="29">
      <t>ヨテイ</t>
    </rPh>
    <phoneticPr fontId="5"/>
  </si>
  <si>
    <t>CTCNによる事業は、先進国等からの任意拠出により途上国のリクエストに応じて支援を行う仕組みである。</t>
    <phoneticPr fontId="5"/>
  </si>
  <si>
    <t>CTCNからの事業提案書によって内容を精査している。</t>
    <phoneticPr fontId="5"/>
  </si>
  <si>
    <t>2025年までに専門職以上の職員における日本人の割合を17.7％にする。</t>
    <phoneticPr fontId="5"/>
  </si>
  <si>
    <t>CTCNへの累計拠出額に占める我が国の累計拠出額の割合　https://www.ctc-n.org/about-ctcn/donors　により目標算出
事務局スタッフ一覧　https://www.ctc-n.org/about-ctcn/who-we-are　（18名中1名）</t>
    <rPh sb="71" eb="73">
      <t>モクヒョウ</t>
    </rPh>
    <rPh sb="73" eb="75">
      <t>サンシュツ</t>
    </rPh>
    <rPh sb="133" eb="134">
      <t>メイ</t>
    </rPh>
    <rPh sb="134" eb="135">
      <t>チュウ</t>
    </rPh>
    <rPh sb="136" eb="137">
      <t>メイ</t>
    </rPh>
    <phoneticPr fontId="5"/>
  </si>
  <si>
    <t>同上</t>
    <rPh sb="0" eb="2">
      <t>ドウジョウ</t>
    </rPh>
    <phoneticPr fontId="5"/>
  </si>
  <si>
    <t>拠出金を活用した事業は令和2年度実施予定であり，実績がまだない。</t>
    <rPh sb="0" eb="2">
      <t>キョシュツ</t>
    </rPh>
    <rPh sb="2" eb="3">
      <t>キン</t>
    </rPh>
    <rPh sb="4" eb="6">
      <t>カツヨウ</t>
    </rPh>
    <rPh sb="8" eb="10">
      <t>ジギョウ</t>
    </rPh>
    <rPh sb="11" eb="13">
      <t>レイワ</t>
    </rPh>
    <rPh sb="14" eb="16">
      <t>ネンド</t>
    </rPh>
    <rPh sb="16" eb="18">
      <t>ジッシ</t>
    </rPh>
    <rPh sb="18" eb="20">
      <t>ヨテイ</t>
    </rPh>
    <rPh sb="24" eb="26">
      <t>ジッセキ</t>
    </rPh>
    <phoneticPr fontId="5"/>
  </si>
  <si>
    <t>技術紹介、ネットワーク形成促進のためのワークショップ、地域フォーラム等の開催回数</t>
    <phoneticPr fontId="5"/>
  </si>
  <si>
    <t xml:space="preserve">気候技術センター・ネットワーク（ＣＴＣＮ）事業等の技術開発ネットワークとの連携																	</t>
    <phoneticPr fontId="5"/>
  </si>
  <si>
    <t xml:space="preserve">国連気候変動枠組条約拠出金															</t>
    <phoneticPr fontId="5"/>
  </si>
  <si>
    <t xml:space="preserve">国連気候変動枠組条約拠出金						</t>
    <phoneticPr fontId="5"/>
  </si>
  <si>
    <t>CTCNを通じて途上国の気候変動対策のための技術移転や能力構築を支援することで、世界全体での気候変動問題への解決に貢献するものであり，　国際機関等を通じて我が国の国際貢献を拡充し，日本にとって望ましい国際環境を確保することに資するものである。</t>
    <rPh sb="40" eb="42">
      <t>セカイ</t>
    </rPh>
    <rPh sb="112" eb="113">
      <t>シ</t>
    </rPh>
    <phoneticPr fontId="5"/>
  </si>
  <si>
    <t>事務局スタッフ一覧　https://www.ctc-n.org/about-ctcn/who-we-are　</t>
    <phoneticPr fontId="5"/>
  </si>
  <si>
    <t>-</t>
    <phoneticPr fontId="5"/>
  </si>
  <si>
    <t>件</t>
    <phoneticPr fontId="5"/>
  </si>
  <si>
    <t>本件拠出は，UNFCCCの技術メカニズムの担い手であるCTCNの活動を支援することにより，途上国への気候技術の移転を促進することを通じて，途上国のみならず世界全体の温室効果ガス排出削減や気候技術の開発促進等に資するものであり，我が国の当該分野への貢献を示す効果的な拠出である。</t>
    <rPh sb="0" eb="2">
      <t>ホンケン</t>
    </rPh>
    <rPh sb="2" eb="4">
      <t>キョシュツ</t>
    </rPh>
    <rPh sb="13" eb="15">
      <t>ギジュツ</t>
    </rPh>
    <rPh sb="21" eb="22">
      <t>ニナ</t>
    </rPh>
    <rPh sb="23" eb="24">
      <t>テ</t>
    </rPh>
    <rPh sb="32" eb="34">
      <t>カツドウ</t>
    </rPh>
    <rPh sb="35" eb="37">
      <t>シエン</t>
    </rPh>
    <rPh sb="50" eb="52">
      <t>キコウ</t>
    </rPh>
    <rPh sb="52" eb="54">
      <t>ギジュツ</t>
    </rPh>
    <rPh sb="55" eb="57">
      <t>イテン</t>
    </rPh>
    <rPh sb="58" eb="60">
      <t>ソクシン</t>
    </rPh>
    <rPh sb="65" eb="66">
      <t>ツウ</t>
    </rPh>
    <rPh sb="69" eb="72">
      <t>トジョウコク</t>
    </rPh>
    <rPh sb="77" eb="79">
      <t>セカイ</t>
    </rPh>
    <rPh sb="79" eb="81">
      <t>ゼンタイ</t>
    </rPh>
    <rPh sb="82" eb="84">
      <t>オンシツ</t>
    </rPh>
    <rPh sb="84" eb="86">
      <t>コウカ</t>
    </rPh>
    <rPh sb="88" eb="90">
      <t>ハイシュツ</t>
    </rPh>
    <rPh sb="90" eb="92">
      <t>サクゲン</t>
    </rPh>
    <rPh sb="93" eb="95">
      <t>キコウ</t>
    </rPh>
    <rPh sb="95" eb="97">
      <t>ギジュツ</t>
    </rPh>
    <rPh sb="98" eb="100">
      <t>カイハツ</t>
    </rPh>
    <rPh sb="100" eb="102">
      <t>ソクシン</t>
    </rPh>
    <rPh sb="102" eb="103">
      <t>トウ</t>
    </rPh>
    <rPh sb="104" eb="105">
      <t>シ</t>
    </rPh>
    <rPh sb="113" eb="114">
      <t>ワ</t>
    </rPh>
    <rPh sb="115" eb="116">
      <t>クニ</t>
    </rPh>
    <rPh sb="117" eb="119">
      <t>トウガイ</t>
    </rPh>
    <rPh sb="119" eb="121">
      <t>ブンヤ</t>
    </rPh>
    <rPh sb="123" eb="125">
      <t>コウケン</t>
    </rPh>
    <rPh sb="126" eb="127">
      <t>シメ</t>
    </rPh>
    <rPh sb="128" eb="131">
      <t>コウカテキ</t>
    </rPh>
    <rPh sb="132" eb="134">
      <t>キョシュツ</t>
    </rPh>
    <phoneticPr fontId="5"/>
  </si>
  <si>
    <t>R１年度補正による拠出であり，事業実施は令和２年度となる。引き続き事務局や国内外の関係機関との緊密な連絡調整を測ることで，着実に予定した事業を実施していく。</t>
    <rPh sb="2" eb="4">
      <t>ネンド</t>
    </rPh>
    <rPh sb="4" eb="6">
      <t>ホセイ</t>
    </rPh>
    <rPh sb="9" eb="11">
      <t>キョシュツ</t>
    </rPh>
    <rPh sb="15" eb="17">
      <t>ジギョウ</t>
    </rPh>
    <rPh sb="17" eb="19">
      <t>ジッシ</t>
    </rPh>
    <rPh sb="20" eb="22">
      <t>レイワ</t>
    </rPh>
    <rPh sb="23" eb="25">
      <t>ネンド</t>
    </rPh>
    <rPh sb="29" eb="30">
      <t>ヒ</t>
    </rPh>
    <rPh sb="31" eb="32">
      <t>ツヅ</t>
    </rPh>
    <rPh sb="33" eb="36">
      <t>ジムキョク</t>
    </rPh>
    <rPh sb="37" eb="40">
      <t>コクナイガイ</t>
    </rPh>
    <rPh sb="41" eb="43">
      <t>カンケイ</t>
    </rPh>
    <rPh sb="43" eb="45">
      <t>キカン</t>
    </rPh>
    <rPh sb="47" eb="49">
      <t>キンミツ</t>
    </rPh>
    <rPh sb="50" eb="52">
      <t>レンラク</t>
    </rPh>
    <rPh sb="52" eb="54">
      <t>チョウセイ</t>
    </rPh>
    <rPh sb="55" eb="56">
      <t>ハカ</t>
    </rPh>
    <rPh sb="61" eb="63">
      <t>チャクジツ</t>
    </rPh>
    <rPh sb="64" eb="66">
      <t>ヨテイ</t>
    </rPh>
    <rPh sb="68" eb="70">
      <t>ジギョウ</t>
    </rPh>
    <rPh sb="71" eb="73">
      <t>ジッシ</t>
    </rPh>
    <phoneticPr fontId="5"/>
  </si>
  <si>
    <t>気候技術センター及びネットワーク（CTCN）</t>
    <phoneticPr fontId="5"/>
  </si>
  <si>
    <t>途上国に対する技術開発・移転に関する支援に係る業務</t>
    <phoneticPr fontId="5"/>
  </si>
  <si>
    <t>ー</t>
    <phoneticPr fontId="5"/>
  </si>
  <si>
    <t>技術紹介・ネットワーク形成促進のためのワークショップ等の開催，技術移転プログラムの実施等</t>
    <rPh sb="0" eb="2">
      <t>ギジュツ</t>
    </rPh>
    <rPh sb="2" eb="4">
      <t>ショウカイ</t>
    </rPh>
    <rPh sb="11" eb="13">
      <t>ケイセイ</t>
    </rPh>
    <rPh sb="13" eb="15">
      <t>ソクシン</t>
    </rPh>
    <rPh sb="26" eb="27">
      <t>トウ</t>
    </rPh>
    <rPh sb="28" eb="30">
      <t>カイサイ</t>
    </rPh>
    <rPh sb="31" eb="33">
      <t>ギジュツ</t>
    </rPh>
    <rPh sb="33" eb="35">
      <t>イテン</t>
    </rPh>
    <rPh sb="41" eb="43">
      <t>ジッシ</t>
    </rPh>
    <rPh sb="43" eb="44">
      <t>トウ</t>
    </rPh>
    <phoneticPr fontId="5"/>
  </si>
  <si>
    <t>ＣＴＣＮは、国連気候変動枠組み条約の下に設置された技術メカニズムの担い手として、温室効果ガスの排出削減や気候変動に対する脆弱性への対処を目的とし，途上国からの要請に基づく技術支援の提供や、気候変動に関する知見へのアクセスの提供、気候技術に関する関係者間のネットワーキング促進等を実施している。本件拠出では、今までのＣＴＣＮの活動では十分にリーチできていない地域も含め、途上国のうちでも特に気候変動が喫緊の課題となっている地域を主な対象に、技術を紹介するワークショップを各地で実施する他、関係者間のネットワーキング、計画策定支援等技術移転プログラムの形成を促進，支援する。</t>
    <rPh sb="277" eb="279">
      <t>ソクシン</t>
    </rPh>
    <rPh sb="280" eb="282">
      <t>シエン</t>
    </rPh>
    <phoneticPr fontId="5"/>
  </si>
  <si>
    <t>気候技術センター・ネットワーク（ＣＴＣＮ）拠出金</t>
    <phoneticPr fontId="5"/>
  </si>
  <si>
    <t>気候変動対策（緩和・適応）のための技術移転がより地域に即した実用的な形で実施されるよう、途上国の能力構築支援や関係者のネットワーキング強化を図る。また、これを通じて、我が国の気候技術分野におけるプレゼンスを示すとともに、途上国含む世界全体での気候変動対策の加速化に貢献する。</t>
    <rPh sb="48" eb="50">
      <t>ノウリョク</t>
    </rPh>
    <phoneticPr fontId="5"/>
  </si>
  <si>
    <t>CTCNにおいて事業を実施するものであり，拠出は適正に実施している。</t>
    <rPh sb="8" eb="10">
      <t>ジギョウ</t>
    </rPh>
    <rPh sb="11" eb="13">
      <t>ジッシ</t>
    </rPh>
    <rPh sb="21" eb="23">
      <t>キョシュツ</t>
    </rPh>
    <rPh sb="24" eb="26">
      <t>テキセイ</t>
    </rPh>
    <rPh sb="27" eb="29">
      <t>ジッシ</t>
    </rPh>
    <phoneticPr fontId="5"/>
  </si>
  <si>
    <t>CTCNの技術移転プロジェクトの上限は2500万円でありその水準以下。また，ワークショップ等は過去同規模の会合等に照らして適切な水準である。</t>
    <rPh sb="30" eb="32">
      <t>スイジュン</t>
    </rPh>
    <rPh sb="32" eb="34">
      <t>イカ</t>
    </rPh>
    <rPh sb="45" eb="46">
      <t>トウ</t>
    </rPh>
    <rPh sb="47" eb="49">
      <t>カコ</t>
    </rPh>
    <rPh sb="49" eb="52">
      <t>ドウキボ</t>
    </rPh>
    <rPh sb="53" eb="55">
      <t>カイゴウ</t>
    </rPh>
    <rPh sb="55" eb="56">
      <t>トウ</t>
    </rPh>
    <rPh sb="57" eb="58">
      <t>テ</t>
    </rPh>
    <rPh sb="61" eb="63">
      <t>テキセツ</t>
    </rPh>
    <rPh sb="64" eb="66">
      <t>スイジュン</t>
    </rPh>
    <phoneticPr fontId="5"/>
  </si>
  <si>
    <t>経産省0351及び0373では，温室効果ガス削減に貢献するとともに、日本企業が持つ優良技術の普及を推進するために、予算規模10万ドル以上の適応事業に拠出をしている。
環境省0080では，日本が世界に誇る低炭素技術（例：省エネなど）の実用化や普及を更に促進していくために、緩和事業に拠出をしている。
本拠出では，ワークショップ等を通じてCTCNの技術移転プロジェクトの進め方や，支援を求める途上国側のニーズの深掘りや支援する側の我が国含む先進国及び民間企業等が保有する技術の紹介・マッチング，ネットワーク作り等，技術移転が促進される環境整備を支援することを主眼としており，上記了承のプロジェクトそのものを支援するアプローチとリンクしながら，CTCNの活動に我が国として貢献するものである。</t>
  </si>
  <si>
    <t>技術支援，能力構築等にかかる事業であり，直接CO2削減量等を測定することは困難</t>
  </si>
  <si>
    <t>２－２　気候変動問題の解決に向けた取組の推進</t>
  </si>
  <si>
    <t>-</t>
    <phoneticPr fontId="5"/>
  </si>
  <si>
    <t>-</t>
    <phoneticPr fontId="5"/>
  </si>
  <si>
    <t>-</t>
    <phoneticPr fontId="5"/>
  </si>
  <si>
    <t>２．０億円</t>
    <rPh sb="3" eb="5">
      <t>オクエン</t>
    </rPh>
    <phoneticPr fontId="5"/>
  </si>
  <si>
    <t>令和元年度</t>
    <rPh sb="0" eb="2">
      <t>レイワ</t>
    </rPh>
    <rPh sb="2" eb="5">
      <t>ガンネンド</t>
    </rPh>
    <phoneticPr fontId="5"/>
  </si>
  <si>
    <t>調査中</t>
    <rPh sb="0" eb="3">
      <t>チョウサチュウ</t>
    </rPh>
    <phoneticPr fontId="5"/>
  </si>
  <si>
    <t>気候変動対策（緩和・適応）のための技術移転がより地域に即した実用的な形で実施されるよう、途上国の能力構築支援や関係者のネットワーキング強化を図る。
これを通じて、我が国の気候技術分野におけるプレゼンスを示すとともに、途上国含む世界全体での気候変動対策の加速化に貢献する。</t>
    <rPh sb="48" eb="50">
      <t>ノウリョク</t>
    </rPh>
    <rPh sb="67" eb="69">
      <t>キョウカ</t>
    </rPh>
    <rPh sb="70" eb="71">
      <t>ハカ</t>
    </rPh>
    <rPh sb="77" eb="78">
      <t>ツウ</t>
    </rPh>
    <phoneticPr fontId="5"/>
  </si>
  <si>
    <t>気候技術センター・ネットワークを通じて、途上国を対象に技術を紹介するワークショップを各地で実施する他、関係者間のネットワーキング、計画策定支援等技術移転プログラムの形成を促進，支援する。</t>
    <rPh sb="0" eb="2">
      <t>キコウ</t>
    </rPh>
    <rPh sb="2" eb="4">
      <t>ギジュツ</t>
    </rPh>
    <rPh sb="16" eb="17">
      <t>ツウ</t>
    </rPh>
    <phoneticPr fontId="5"/>
  </si>
  <si>
    <t>海洋プラスチックごみ・気候変動対策緊急支援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</si>
  <si>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</si>
  <si>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</si>
  <si>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</si>
  <si>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</si>
  <si>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</si>
  <si>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</si>
  <si>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</si>
  <si>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</si>
  <si>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基本目標Ⅶ　分担金・拠出金</t>
  </si>
  <si>
    <t>施策Ⅶ－３　国際機関を通じた地球規模の諸問題に係る国際貢献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</si>
</sst>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Fill="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160020</xdr:colOff>
      <xdr:row>768</xdr:row>
      <xdr:rowOff>52668</xdr:rowOff>
    </xdr:from>
    <xdr:to>
      <xdr:col>30</xdr:col>
      <xdr:colOff>60960</xdr:colOff>
      <xdr:row>777</xdr:row>
      <xdr:rowOff>63500</xdr:rowOff>
    </xdr:to>
    <xdr:sp macro="" textlink="">
      <xdr:nvSpPr>
        <xdr:cNvPr id="6" name="大かっこ 5">
          <a:extLst>
            <a:ext uri="{FF2B5EF4-FFF2-40B4-BE49-F238E27FC236}">
              <a16:creationId xmlns:a16="http://schemas.microsoft.com/office/drawing/2014/main" id="{C25A9285-6B1D-4B0D-B3C6-71100DF96ADD}"/>
            </a:ext>
          </a:extLst>
        </xdr:cNvPr>
        <xdr:cNvSpPr/>
      </xdr:nvSpPr>
      <xdr:spPr>
        <a:xfrm>
          <a:off x="3208020" y="57202668"/>
          <a:ext cx="2948940" cy="9252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・技術紹介、ネットワーク形成促進のためのワークショップ、地域フォーラム等の開催</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・計画策定支援等技術移転プログラムの展開</a:t>
          </a:r>
          <a:endParaRPr lang="en-US" altLang="ja-JP" sz="1100">
            <a:solidFill>
              <a:schemeClr val="tx1"/>
            </a:solidFill>
            <a:effectLst/>
            <a:latin typeface="+mn-lt"/>
            <a:ea typeface="+mn-ea"/>
            <a:cs typeface="+mn-cs"/>
          </a:endParaRPr>
        </a:p>
      </xdr:txBody>
    </xdr:sp>
    <xdr:clientData/>
  </xdr:twoCellAnchor>
  <xdr:twoCellAnchor>
    <xdr:from>
      <xdr:col>13</xdr:col>
      <xdr:colOff>44215</xdr:colOff>
      <xdr:row>751</xdr:row>
      <xdr:rowOff>39733</xdr:rowOff>
    </xdr:from>
    <xdr:to>
      <xdr:col>17</xdr:col>
      <xdr:colOff>35970</xdr:colOff>
      <xdr:row>754</xdr:row>
      <xdr:rowOff>68283</xdr:rowOff>
    </xdr:to>
    <xdr:sp macro="" textlink="">
      <xdr:nvSpPr>
        <xdr:cNvPr id="7" name="テキスト ボックス 6">
          <a:extLst>
            <a:ext uri="{FF2B5EF4-FFF2-40B4-BE49-F238E27FC236}">
              <a16:creationId xmlns:a16="http://schemas.microsoft.com/office/drawing/2014/main" id="{2492B397-047D-4DCA-A2BF-5EE43E9A7444}"/>
            </a:ext>
          </a:extLst>
        </xdr:cNvPr>
        <xdr:cNvSpPr txBox="1"/>
      </xdr:nvSpPr>
      <xdr:spPr>
        <a:xfrm>
          <a:off x="2421655" y="54644653"/>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拠出</a:t>
          </a:r>
          <a:r>
            <a:rPr kumimoji="1" lang="en-US" altLang="ja-JP" sz="1400"/>
            <a:t>】</a:t>
          </a:r>
          <a:endParaRPr kumimoji="1" lang="ja-JP" altLang="en-US" sz="1400"/>
        </a:p>
      </xdr:txBody>
    </xdr:sp>
    <xdr:clientData/>
  </xdr:twoCellAnchor>
  <xdr:twoCellAnchor>
    <xdr:from>
      <xdr:col>14</xdr:col>
      <xdr:colOff>175692</xdr:colOff>
      <xdr:row>742</xdr:row>
      <xdr:rowOff>15240</xdr:rowOff>
    </xdr:from>
    <xdr:to>
      <xdr:col>21</xdr:col>
      <xdr:colOff>160020</xdr:colOff>
      <xdr:row>748</xdr:row>
      <xdr:rowOff>34516</xdr:rowOff>
    </xdr:to>
    <xdr:sp macro="" textlink="">
      <xdr:nvSpPr>
        <xdr:cNvPr id="8" name="テキスト ボックス 7">
          <a:extLst>
            <a:ext uri="{FF2B5EF4-FFF2-40B4-BE49-F238E27FC236}">
              <a16:creationId xmlns:a16="http://schemas.microsoft.com/office/drawing/2014/main" id="{11EEDCFB-CB45-4D6C-9676-3F51D1186C86}"/>
            </a:ext>
          </a:extLst>
        </xdr:cNvPr>
        <xdr:cNvSpPr txBox="1"/>
      </xdr:nvSpPr>
      <xdr:spPr>
        <a:xfrm>
          <a:off x="2736012" y="53728620"/>
          <a:ext cx="1264488" cy="6136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外務省</a:t>
          </a:r>
          <a:endParaRPr kumimoji="1" lang="en-US" altLang="ja-JP" sz="1400"/>
        </a:p>
        <a:p>
          <a:pPr algn="ctr"/>
          <a:r>
            <a:rPr kumimoji="1" lang="ja-JP" altLang="en-US" sz="1400"/>
            <a:t>２００百万円</a:t>
          </a:r>
        </a:p>
      </xdr:txBody>
    </xdr:sp>
    <xdr:clientData/>
  </xdr:twoCellAnchor>
  <xdr:twoCellAnchor>
    <xdr:from>
      <xdr:col>11</xdr:col>
      <xdr:colOff>25478</xdr:colOff>
      <xdr:row>758</xdr:row>
      <xdr:rowOff>14701</xdr:rowOff>
    </xdr:from>
    <xdr:to>
      <xdr:col>24</xdr:col>
      <xdr:colOff>160019</xdr:colOff>
      <xdr:row>768</xdr:row>
      <xdr:rowOff>0</xdr:rowOff>
    </xdr:to>
    <xdr:sp macro="" textlink="">
      <xdr:nvSpPr>
        <xdr:cNvPr id="9" name="テキスト ボックス 8">
          <a:extLst>
            <a:ext uri="{FF2B5EF4-FFF2-40B4-BE49-F238E27FC236}">
              <a16:creationId xmlns:a16="http://schemas.microsoft.com/office/drawing/2014/main" id="{1FFA92E1-A8BA-4DB2-B000-1E7239ED57CC}"/>
            </a:ext>
          </a:extLst>
        </xdr:cNvPr>
        <xdr:cNvSpPr txBox="1"/>
      </xdr:nvSpPr>
      <xdr:spPr>
        <a:xfrm>
          <a:off x="2037158" y="55313041"/>
          <a:ext cx="2511981" cy="97589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気候技術センター・ネットワーク</a:t>
          </a:r>
          <a:endParaRPr kumimoji="1" lang="en-US" altLang="ja-JP" sz="1400"/>
        </a:p>
        <a:p>
          <a:pPr algn="ctr"/>
          <a:r>
            <a:rPr kumimoji="1" lang="ja-JP" altLang="en-US" sz="1400"/>
            <a:t>（</a:t>
          </a:r>
          <a:r>
            <a:rPr kumimoji="1" lang="en-US" altLang="ja-JP" sz="1400"/>
            <a:t>CTCN)</a:t>
          </a:r>
        </a:p>
        <a:p>
          <a:pPr algn="ctr"/>
          <a:r>
            <a:rPr kumimoji="1" lang="ja-JP" altLang="en-US" sz="1400"/>
            <a:t>２００百万円</a:t>
          </a:r>
          <a:endParaRPr kumimoji="1" lang="en-US" altLang="ja-JP" sz="1400"/>
        </a:p>
      </xdr:txBody>
    </xdr:sp>
    <xdr:clientData/>
  </xdr:twoCellAnchor>
  <xdr:twoCellAnchor>
    <xdr:from>
      <xdr:col>18</xdr:col>
      <xdr:colOff>76416</xdr:colOff>
      <xdr:row>748</xdr:row>
      <xdr:rowOff>42136</xdr:rowOff>
    </xdr:from>
    <xdr:to>
      <xdr:col>18</xdr:col>
      <xdr:colOff>83820</xdr:colOff>
      <xdr:row>757</xdr:row>
      <xdr:rowOff>91440</xdr:rowOff>
    </xdr:to>
    <xdr:cxnSp macro="">
      <xdr:nvCxnSpPr>
        <xdr:cNvPr id="11" name="直線矢印コネクタ 10">
          <a:extLst>
            <a:ext uri="{FF2B5EF4-FFF2-40B4-BE49-F238E27FC236}">
              <a16:creationId xmlns:a16="http://schemas.microsoft.com/office/drawing/2014/main" id="{21721452-DBFE-4FDD-ADCE-6B967D5C6B22}"/>
            </a:ext>
          </a:extLst>
        </xdr:cNvPr>
        <xdr:cNvCxnSpPr>
          <a:cxnSpLocks/>
        </xdr:cNvCxnSpPr>
      </xdr:nvCxnSpPr>
      <xdr:spPr>
        <a:xfrm>
          <a:off x="3368256" y="54349876"/>
          <a:ext cx="7404" cy="9408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xdr:colOff>
      <xdr:row>750</xdr:row>
      <xdr:rowOff>15240</xdr:rowOff>
    </xdr:from>
    <xdr:to>
      <xdr:col>35</xdr:col>
      <xdr:colOff>60960</xdr:colOff>
      <xdr:row>756</xdr:row>
      <xdr:rowOff>53340</xdr:rowOff>
    </xdr:to>
    <xdr:sp macro="" textlink="">
      <xdr:nvSpPr>
        <xdr:cNvPr id="24" name="大かっこ 23">
          <a:extLst>
            <a:ext uri="{FF2B5EF4-FFF2-40B4-BE49-F238E27FC236}">
              <a16:creationId xmlns:a16="http://schemas.microsoft.com/office/drawing/2014/main" id="{EA8810C3-C39A-4A95-8686-8B69968EFF68}"/>
            </a:ext>
          </a:extLst>
        </xdr:cNvPr>
        <xdr:cNvSpPr/>
      </xdr:nvSpPr>
      <xdr:spPr>
        <a:xfrm>
          <a:off x="3855720" y="54521100"/>
          <a:ext cx="2606040" cy="632460"/>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rPr>
            <a:t>※CTCN</a:t>
          </a:r>
          <a:r>
            <a:rPr kumimoji="1" lang="ja-JP" altLang="en-US" sz="1100">
              <a:solidFill>
                <a:schemeClr val="tx1"/>
              </a:solidFill>
            </a:rPr>
            <a:t>自体はネットワーク組織であり，拠出金を直接受領できないため，</a:t>
          </a:r>
          <a:endParaRPr kumimoji="1" lang="en-US" altLang="ja-JP" sz="1100">
            <a:solidFill>
              <a:schemeClr val="tx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rPr>
            <a:t>ホスト機関である</a:t>
          </a:r>
          <a:r>
            <a:rPr kumimoji="1" lang="en-US" altLang="ja-JP" sz="1100">
              <a:solidFill>
                <a:schemeClr val="tx1"/>
              </a:solidFill>
            </a:rPr>
            <a:t>UNIDO</a:t>
          </a:r>
          <a:r>
            <a:rPr kumimoji="1" lang="ja-JP" altLang="en-US" sz="1100">
              <a:solidFill>
                <a:schemeClr val="tx1"/>
              </a:solidFill>
            </a:rPr>
            <a:t>を通じて拠出。</a:t>
          </a:r>
          <a:endParaRPr kumimoji="1" lang="en-US" altLang="ja-JP" sz="1100">
            <a:solidFill>
              <a:schemeClr val="tx1"/>
            </a:solidFill>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388</v>
      </c>
      <c r="AT2" s="244"/>
      <c r="AU2" s="244"/>
      <c r="AV2" s="51" t="str">
        <f>IF(AW2="", "", "-")</f>
        <v/>
      </c>
      <c r="AW2" s="429"/>
      <c r="AX2" s="429"/>
    </row>
    <row r="3" spans="1:50" ht="21" customHeight="1" thickBot="1">
      <c r="A3" s="564" t="s">
        <v>430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562</v>
      </c>
      <c r="AK3" s="566"/>
      <c r="AL3" s="566"/>
      <c r="AM3" s="566"/>
      <c r="AN3" s="566"/>
      <c r="AO3" s="566"/>
      <c r="AP3" s="566"/>
      <c r="AQ3" s="566"/>
      <c r="AR3" s="566"/>
      <c r="AS3" s="566"/>
      <c r="AT3" s="566"/>
      <c r="AU3" s="566"/>
      <c r="AV3" s="566"/>
      <c r="AW3" s="566"/>
      <c r="AX3" s="24" t="s">
        <v>65</v>
      </c>
    </row>
    <row r="4" spans="1:50" ht="24.75" customHeight="1">
      <c r="A4" s="765" t="s">
        <v>25</v>
      </c>
      <c r="B4" s="766"/>
      <c r="C4" s="766"/>
      <c r="D4" s="766"/>
      <c r="E4" s="766"/>
      <c r="F4" s="766"/>
      <c r="G4" s="741" t="s">
        <v>629</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563</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c r="A5" s="751" t="s">
        <v>67</v>
      </c>
      <c r="B5" s="752"/>
      <c r="C5" s="752"/>
      <c r="D5" s="752"/>
      <c r="E5" s="752"/>
      <c r="F5" s="753"/>
      <c r="G5" s="599" t="s">
        <v>580</v>
      </c>
      <c r="H5" s="600"/>
      <c r="I5" s="600"/>
      <c r="J5" s="600"/>
      <c r="K5" s="600"/>
      <c r="L5" s="600"/>
      <c r="M5" s="601" t="s">
        <v>66</v>
      </c>
      <c r="N5" s="602"/>
      <c r="O5" s="602"/>
      <c r="P5" s="602"/>
      <c r="Q5" s="602"/>
      <c r="R5" s="603"/>
      <c r="S5" s="604" t="s">
        <v>581</v>
      </c>
      <c r="T5" s="600"/>
      <c r="U5" s="600"/>
      <c r="V5" s="600"/>
      <c r="W5" s="600"/>
      <c r="X5" s="605"/>
      <c r="Y5" s="757" t="s">
        <v>3</v>
      </c>
      <c r="Z5" s="758"/>
      <c r="AA5" s="758"/>
      <c r="AB5" s="758"/>
      <c r="AC5" s="758"/>
      <c r="AD5" s="759"/>
      <c r="AE5" s="760" t="s">
        <v>564</v>
      </c>
      <c r="AF5" s="760"/>
      <c r="AG5" s="760"/>
      <c r="AH5" s="760"/>
      <c r="AI5" s="760"/>
      <c r="AJ5" s="760"/>
      <c r="AK5" s="760"/>
      <c r="AL5" s="760"/>
      <c r="AM5" s="760"/>
      <c r="AN5" s="760"/>
      <c r="AO5" s="760"/>
      <c r="AP5" s="761"/>
      <c r="AQ5" s="762" t="s">
        <v>565</v>
      </c>
      <c r="AR5" s="763"/>
      <c r="AS5" s="763"/>
      <c r="AT5" s="763"/>
      <c r="AU5" s="763"/>
      <c r="AV5" s="763"/>
      <c r="AW5" s="763"/>
      <c r="AX5" s="764"/>
    </row>
    <row r="6" spans="1:50" ht="39" customHeight="1">
      <c r="A6" s="767" t="s">
        <v>4</v>
      </c>
      <c r="B6" s="768"/>
      <c r="C6" s="768"/>
      <c r="D6" s="768"/>
      <c r="E6" s="768"/>
      <c r="F6" s="768"/>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c r="A7" s="872" t="s">
        <v>22</v>
      </c>
      <c r="B7" s="873"/>
      <c r="C7" s="873"/>
      <c r="D7" s="873"/>
      <c r="E7" s="873"/>
      <c r="F7" s="874"/>
      <c r="G7" s="875" t="s">
        <v>567</v>
      </c>
      <c r="H7" s="876"/>
      <c r="I7" s="876"/>
      <c r="J7" s="876"/>
      <c r="K7" s="876"/>
      <c r="L7" s="876"/>
      <c r="M7" s="876"/>
      <c r="N7" s="876"/>
      <c r="O7" s="876"/>
      <c r="P7" s="876"/>
      <c r="Q7" s="876"/>
      <c r="R7" s="876"/>
      <c r="S7" s="876"/>
      <c r="T7" s="876"/>
      <c r="U7" s="876"/>
      <c r="V7" s="876"/>
      <c r="W7" s="876"/>
      <c r="X7" s="877"/>
      <c r="Y7" s="427" t="s">
        <v>394</v>
      </c>
      <c r="Z7" s="328"/>
      <c r="AA7" s="328"/>
      <c r="AB7" s="328"/>
      <c r="AC7" s="328"/>
      <c r="AD7" s="428"/>
      <c r="AE7" s="415" t="s">
        <v>582</v>
      </c>
      <c r="AF7" s="416"/>
      <c r="AG7" s="416"/>
      <c r="AH7" s="416"/>
      <c r="AI7" s="416"/>
      <c r="AJ7" s="416"/>
      <c r="AK7" s="416"/>
      <c r="AL7" s="416"/>
      <c r="AM7" s="416"/>
      <c r="AN7" s="416"/>
      <c r="AO7" s="416"/>
      <c r="AP7" s="416"/>
      <c r="AQ7" s="416"/>
      <c r="AR7" s="416"/>
      <c r="AS7" s="416"/>
      <c r="AT7" s="416"/>
      <c r="AU7" s="416"/>
      <c r="AV7" s="416"/>
      <c r="AW7" s="416"/>
      <c r="AX7" s="417"/>
    </row>
    <row r="8" spans="1:50" ht="53.25" customHeight="1">
      <c r="A8" s="872" t="s">
        <v>259</v>
      </c>
      <c r="B8" s="873"/>
      <c r="C8" s="873"/>
      <c r="D8" s="873"/>
      <c r="E8" s="873"/>
      <c r="F8" s="874"/>
      <c r="G8" s="251" t="str">
        <f>入力規則等!A27</f>
        <v>地球温暖化対策</v>
      </c>
      <c r="H8" s="252"/>
      <c r="I8" s="252"/>
      <c r="J8" s="252"/>
      <c r="K8" s="252"/>
      <c r="L8" s="252"/>
      <c r="M8" s="252"/>
      <c r="N8" s="252"/>
      <c r="O8" s="252"/>
      <c r="P8" s="252"/>
      <c r="Q8" s="252"/>
      <c r="R8" s="252"/>
      <c r="S8" s="252"/>
      <c r="T8" s="252"/>
      <c r="U8" s="252"/>
      <c r="V8" s="252"/>
      <c r="W8" s="252"/>
      <c r="X8" s="253"/>
      <c r="Y8" s="610" t="s">
        <v>260</v>
      </c>
      <c r="Z8" s="611"/>
      <c r="AA8" s="611"/>
      <c r="AB8" s="611"/>
      <c r="AC8" s="611"/>
      <c r="AD8" s="612"/>
      <c r="AE8" s="780" t="str">
        <f>入力規則等!K13</f>
        <v>経済協力</v>
      </c>
      <c r="AF8" s="252"/>
      <c r="AG8" s="252"/>
      <c r="AH8" s="252"/>
      <c r="AI8" s="252"/>
      <c r="AJ8" s="252"/>
      <c r="AK8" s="252"/>
      <c r="AL8" s="252"/>
      <c r="AM8" s="252"/>
      <c r="AN8" s="252"/>
      <c r="AO8" s="252"/>
      <c r="AP8" s="252"/>
      <c r="AQ8" s="252"/>
      <c r="AR8" s="252"/>
      <c r="AS8" s="252"/>
      <c r="AT8" s="252"/>
      <c r="AU8" s="252"/>
      <c r="AV8" s="252"/>
      <c r="AW8" s="252"/>
      <c r="AX8" s="781"/>
    </row>
    <row r="9" spans="1:50" ht="58.5" customHeight="1">
      <c r="A9" s="175" t="s">
        <v>23</v>
      </c>
      <c r="B9" s="176"/>
      <c r="C9" s="176"/>
      <c r="D9" s="176"/>
      <c r="E9" s="176"/>
      <c r="F9" s="176"/>
      <c r="G9" s="613" t="s">
        <v>630</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c r="A10" s="782" t="s">
        <v>30</v>
      </c>
      <c r="B10" s="783"/>
      <c r="C10" s="783"/>
      <c r="D10" s="783"/>
      <c r="E10" s="783"/>
      <c r="F10" s="783"/>
      <c r="G10" s="715" t="s">
        <v>628</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c r="A11" s="782" t="s">
        <v>5</v>
      </c>
      <c r="B11" s="783"/>
      <c r="C11" s="783"/>
      <c r="D11" s="783"/>
      <c r="E11" s="783"/>
      <c r="F11" s="791"/>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169" t="s">
        <v>24</v>
      </c>
      <c r="B12" s="170"/>
      <c r="C12" s="170"/>
      <c r="D12" s="170"/>
      <c r="E12" s="170"/>
      <c r="F12" s="171"/>
      <c r="G12" s="721"/>
      <c r="H12" s="722"/>
      <c r="I12" s="722"/>
      <c r="J12" s="722"/>
      <c r="K12" s="722"/>
      <c r="L12" s="722"/>
      <c r="M12" s="722"/>
      <c r="N12" s="722"/>
      <c r="O12" s="722"/>
      <c r="P12" s="335" t="s">
        <v>397</v>
      </c>
      <c r="Q12" s="330"/>
      <c r="R12" s="330"/>
      <c r="S12" s="330"/>
      <c r="T12" s="330"/>
      <c r="U12" s="330"/>
      <c r="V12" s="331"/>
      <c r="W12" s="335" t="s">
        <v>417</v>
      </c>
      <c r="X12" s="330"/>
      <c r="Y12" s="330"/>
      <c r="Z12" s="330"/>
      <c r="AA12" s="330"/>
      <c r="AB12" s="330"/>
      <c r="AC12" s="331"/>
      <c r="AD12" s="335" t="s">
        <v>424</v>
      </c>
      <c r="AE12" s="330"/>
      <c r="AF12" s="330"/>
      <c r="AG12" s="330"/>
      <c r="AH12" s="330"/>
      <c r="AI12" s="330"/>
      <c r="AJ12" s="331"/>
      <c r="AK12" s="335" t="s">
        <v>431</v>
      </c>
      <c r="AL12" s="330"/>
      <c r="AM12" s="330"/>
      <c r="AN12" s="330"/>
      <c r="AO12" s="330"/>
      <c r="AP12" s="330"/>
      <c r="AQ12" s="331"/>
      <c r="AR12" s="335" t="s">
        <v>432</v>
      </c>
      <c r="AS12" s="330"/>
      <c r="AT12" s="330"/>
      <c r="AU12" s="330"/>
      <c r="AV12" s="330"/>
      <c r="AW12" s="330"/>
      <c r="AX12" s="784"/>
    </row>
    <row r="13" spans="1:50" ht="21" customHeight="1">
      <c r="A13" s="172"/>
      <c r="B13" s="173"/>
      <c r="C13" s="173"/>
      <c r="D13" s="173"/>
      <c r="E13" s="173"/>
      <c r="F13" s="174"/>
      <c r="G13" s="785" t="s">
        <v>6</v>
      </c>
      <c r="H13" s="786"/>
      <c r="I13" s="678" t="s">
        <v>7</v>
      </c>
      <c r="J13" s="679"/>
      <c r="K13" s="679"/>
      <c r="L13" s="679"/>
      <c r="M13" s="679"/>
      <c r="N13" s="679"/>
      <c r="O13" s="680"/>
      <c r="P13" s="142" t="s">
        <v>636</v>
      </c>
      <c r="Q13" s="143"/>
      <c r="R13" s="143"/>
      <c r="S13" s="143"/>
      <c r="T13" s="143"/>
      <c r="U13" s="143"/>
      <c r="V13" s="144"/>
      <c r="W13" s="142" t="s">
        <v>636</v>
      </c>
      <c r="X13" s="143"/>
      <c r="Y13" s="143"/>
      <c r="Z13" s="143"/>
      <c r="AA13" s="143"/>
      <c r="AB13" s="143"/>
      <c r="AC13" s="144"/>
      <c r="AD13" s="142" t="s">
        <v>583</v>
      </c>
      <c r="AE13" s="143"/>
      <c r="AF13" s="143"/>
      <c r="AG13" s="143"/>
      <c r="AH13" s="143"/>
      <c r="AI13" s="143"/>
      <c r="AJ13" s="144"/>
      <c r="AK13" s="142" t="s">
        <v>583</v>
      </c>
      <c r="AL13" s="143"/>
      <c r="AM13" s="143"/>
      <c r="AN13" s="143"/>
      <c r="AO13" s="143"/>
      <c r="AP13" s="143"/>
      <c r="AQ13" s="144"/>
      <c r="AR13" s="139"/>
      <c r="AS13" s="140"/>
      <c r="AT13" s="140"/>
      <c r="AU13" s="140"/>
      <c r="AV13" s="140"/>
      <c r="AW13" s="140"/>
      <c r="AX13" s="426"/>
    </row>
    <row r="14" spans="1:50" ht="21" customHeight="1">
      <c r="A14" s="172"/>
      <c r="B14" s="173"/>
      <c r="C14" s="173"/>
      <c r="D14" s="173"/>
      <c r="E14" s="173"/>
      <c r="F14" s="174"/>
      <c r="G14" s="787"/>
      <c r="H14" s="788"/>
      <c r="I14" s="616" t="s">
        <v>8</v>
      </c>
      <c r="J14" s="669"/>
      <c r="K14" s="669"/>
      <c r="L14" s="669"/>
      <c r="M14" s="669"/>
      <c r="N14" s="669"/>
      <c r="O14" s="670"/>
      <c r="P14" s="142" t="s">
        <v>636</v>
      </c>
      <c r="Q14" s="143"/>
      <c r="R14" s="143"/>
      <c r="S14" s="143"/>
      <c r="T14" s="143"/>
      <c r="U14" s="143"/>
      <c r="V14" s="144"/>
      <c r="W14" s="142" t="s">
        <v>636</v>
      </c>
      <c r="X14" s="143"/>
      <c r="Y14" s="143"/>
      <c r="Z14" s="143"/>
      <c r="AA14" s="143"/>
      <c r="AB14" s="143"/>
      <c r="AC14" s="144"/>
      <c r="AD14" s="142">
        <v>200</v>
      </c>
      <c r="AE14" s="143"/>
      <c r="AF14" s="143"/>
      <c r="AG14" s="143"/>
      <c r="AH14" s="143"/>
      <c r="AI14" s="143"/>
      <c r="AJ14" s="144"/>
      <c r="AK14" s="142" t="s">
        <v>583</v>
      </c>
      <c r="AL14" s="143"/>
      <c r="AM14" s="143"/>
      <c r="AN14" s="143"/>
      <c r="AO14" s="143"/>
      <c r="AP14" s="143"/>
      <c r="AQ14" s="144"/>
      <c r="AR14" s="705"/>
      <c r="AS14" s="705"/>
      <c r="AT14" s="705"/>
      <c r="AU14" s="705"/>
      <c r="AV14" s="705"/>
      <c r="AW14" s="705"/>
      <c r="AX14" s="706"/>
    </row>
    <row r="15" spans="1:50" ht="21" customHeight="1">
      <c r="A15" s="172"/>
      <c r="B15" s="173"/>
      <c r="C15" s="173"/>
      <c r="D15" s="173"/>
      <c r="E15" s="173"/>
      <c r="F15" s="174"/>
      <c r="G15" s="787"/>
      <c r="H15" s="788"/>
      <c r="I15" s="616" t="s">
        <v>51</v>
      </c>
      <c r="J15" s="617"/>
      <c r="K15" s="617"/>
      <c r="L15" s="617"/>
      <c r="M15" s="617"/>
      <c r="N15" s="617"/>
      <c r="O15" s="618"/>
      <c r="P15" s="142" t="s">
        <v>636</v>
      </c>
      <c r="Q15" s="143"/>
      <c r="R15" s="143"/>
      <c r="S15" s="143"/>
      <c r="T15" s="143"/>
      <c r="U15" s="143"/>
      <c r="V15" s="144"/>
      <c r="W15" s="142" t="s">
        <v>636</v>
      </c>
      <c r="X15" s="143"/>
      <c r="Y15" s="143"/>
      <c r="Z15" s="143"/>
      <c r="AA15" s="143"/>
      <c r="AB15" s="143"/>
      <c r="AC15" s="144"/>
      <c r="AD15" s="142" t="s">
        <v>568</v>
      </c>
      <c r="AE15" s="143"/>
      <c r="AF15" s="143"/>
      <c r="AG15" s="143"/>
      <c r="AH15" s="143"/>
      <c r="AI15" s="143"/>
      <c r="AJ15" s="144"/>
      <c r="AK15" s="142" t="s">
        <v>583</v>
      </c>
      <c r="AL15" s="143"/>
      <c r="AM15" s="143"/>
      <c r="AN15" s="143"/>
      <c r="AO15" s="143"/>
      <c r="AP15" s="143"/>
      <c r="AQ15" s="144"/>
      <c r="AR15" s="142" t="s">
        <v>636</v>
      </c>
      <c r="AS15" s="143"/>
      <c r="AT15" s="143"/>
      <c r="AU15" s="143"/>
      <c r="AV15" s="143"/>
      <c r="AW15" s="143"/>
      <c r="AX15" s="144"/>
    </row>
    <row r="16" spans="1:50" ht="21" customHeight="1">
      <c r="A16" s="172"/>
      <c r="B16" s="173"/>
      <c r="C16" s="173"/>
      <c r="D16" s="173"/>
      <c r="E16" s="173"/>
      <c r="F16" s="174"/>
      <c r="G16" s="787"/>
      <c r="H16" s="788"/>
      <c r="I16" s="616" t="s">
        <v>52</v>
      </c>
      <c r="J16" s="617"/>
      <c r="K16" s="617"/>
      <c r="L16" s="617"/>
      <c r="M16" s="617"/>
      <c r="N16" s="617"/>
      <c r="O16" s="618"/>
      <c r="P16" s="142" t="s">
        <v>636</v>
      </c>
      <c r="Q16" s="143"/>
      <c r="R16" s="143"/>
      <c r="S16" s="143"/>
      <c r="T16" s="143"/>
      <c r="U16" s="143"/>
      <c r="V16" s="144"/>
      <c r="W16" s="142" t="s">
        <v>636</v>
      </c>
      <c r="X16" s="143"/>
      <c r="Y16" s="143"/>
      <c r="Z16" s="143"/>
      <c r="AA16" s="143"/>
      <c r="AB16" s="143"/>
      <c r="AC16" s="144"/>
      <c r="AD16" s="142" t="s">
        <v>568</v>
      </c>
      <c r="AE16" s="143"/>
      <c r="AF16" s="143"/>
      <c r="AG16" s="143"/>
      <c r="AH16" s="143"/>
      <c r="AI16" s="143"/>
      <c r="AJ16" s="144"/>
      <c r="AK16" s="142" t="s">
        <v>583</v>
      </c>
      <c r="AL16" s="143"/>
      <c r="AM16" s="143"/>
      <c r="AN16" s="143"/>
      <c r="AO16" s="143"/>
      <c r="AP16" s="143"/>
      <c r="AQ16" s="144"/>
      <c r="AR16" s="718"/>
      <c r="AS16" s="719"/>
      <c r="AT16" s="719"/>
      <c r="AU16" s="719"/>
      <c r="AV16" s="719"/>
      <c r="AW16" s="719"/>
      <c r="AX16" s="720"/>
    </row>
    <row r="17" spans="1:50" ht="24.75" customHeight="1">
      <c r="A17" s="172"/>
      <c r="B17" s="173"/>
      <c r="C17" s="173"/>
      <c r="D17" s="173"/>
      <c r="E17" s="173"/>
      <c r="F17" s="174"/>
      <c r="G17" s="787"/>
      <c r="H17" s="788"/>
      <c r="I17" s="616" t="s">
        <v>50</v>
      </c>
      <c r="J17" s="669"/>
      <c r="K17" s="669"/>
      <c r="L17" s="669"/>
      <c r="M17" s="669"/>
      <c r="N17" s="669"/>
      <c r="O17" s="670"/>
      <c r="P17" s="142" t="s">
        <v>636</v>
      </c>
      <c r="Q17" s="143"/>
      <c r="R17" s="143"/>
      <c r="S17" s="143"/>
      <c r="T17" s="143"/>
      <c r="U17" s="143"/>
      <c r="V17" s="144"/>
      <c r="W17" s="142" t="s">
        <v>636</v>
      </c>
      <c r="X17" s="143"/>
      <c r="Y17" s="143"/>
      <c r="Z17" s="143"/>
      <c r="AA17" s="143"/>
      <c r="AB17" s="143"/>
      <c r="AC17" s="144"/>
      <c r="AD17" s="142" t="s">
        <v>568</v>
      </c>
      <c r="AE17" s="143"/>
      <c r="AF17" s="143"/>
      <c r="AG17" s="143"/>
      <c r="AH17" s="143"/>
      <c r="AI17" s="143"/>
      <c r="AJ17" s="144"/>
      <c r="AK17" s="142" t="s">
        <v>583</v>
      </c>
      <c r="AL17" s="143"/>
      <c r="AM17" s="143"/>
      <c r="AN17" s="143"/>
      <c r="AO17" s="143"/>
      <c r="AP17" s="143"/>
      <c r="AQ17" s="144"/>
      <c r="AR17" s="424"/>
      <c r="AS17" s="424"/>
      <c r="AT17" s="424"/>
      <c r="AU17" s="424"/>
      <c r="AV17" s="424"/>
      <c r="AW17" s="424"/>
      <c r="AX17" s="425"/>
    </row>
    <row r="18" spans="1:50" ht="24.75" customHeight="1">
      <c r="A18" s="172"/>
      <c r="B18" s="173"/>
      <c r="C18" s="173"/>
      <c r="D18" s="173"/>
      <c r="E18" s="173"/>
      <c r="F18" s="174"/>
      <c r="G18" s="789"/>
      <c r="H18" s="790"/>
      <c r="I18" s="777" t="s">
        <v>20</v>
      </c>
      <c r="J18" s="778"/>
      <c r="K18" s="778"/>
      <c r="L18" s="778"/>
      <c r="M18" s="778"/>
      <c r="N18" s="778"/>
      <c r="O18" s="779"/>
      <c r="P18" s="148">
        <f>SUM(P13:V17)</f>
        <v>0</v>
      </c>
      <c r="Q18" s="149"/>
      <c r="R18" s="149"/>
      <c r="S18" s="149"/>
      <c r="T18" s="149"/>
      <c r="U18" s="149"/>
      <c r="V18" s="150"/>
      <c r="W18" s="148">
        <f>SUM(W13:AC17)</f>
        <v>0</v>
      </c>
      <c r="X18" s="149"/>
      <c r="Y18" s="149"/>
      <c r="Z18" s="149"/>
      <c r="AA18" s="149"/>
      <c r="AB18" s="149"/>
      <c r="AC18" s="150"/>
      <c r="AD18" s="148">
        <f>SUM(AD13:AJ17)</f>
        <v>200</v>
      </c>
      <c r="AE18" s="149"/>
      <c r="AF18" s="149"/>
      <c r="AG18" s="149"/>
      <c r="AH18" s="149"/>
      <c r="AI18" s="149"/>
      <c r="AJ18" s="150"/>
      <c r="AK18" s="148">
        <f>SUM(AK13:AQ17)</f>
        <v>0</v>
      </c>
      <c r="AL18" s="149"/>
      <c r="AM18" s="149"/>
      <c r="AN18" s="149"/>
      <c r="AO18" s="149"/>
      <c r="AP18" s="149"/>
      <c r="AQ18" s="150"/>
      <c r="AR18" s="148">
        <f>SUM(AR13:AX17)</f>
        <v>0</v>
      </c>
      <c r="AS18" s="149"/>
      <c r="AT18" s="149"/>
      <c r="AU18" s="149"/>
      <c r="AV18" s="149"/>
      <c r="AW18" s="149"/>
      <c r="AX18" s="578"/>
    </row>
    <row r="19" spans="1:50" ht="24.75" customHeight="1">
      <c r="A19" s="172"/>
      <c r="B19" s="173"/>
      <c r="C19" s="173"/>
      <c r="D19" s="173"/>
      <c r="E19" s="173"/>
      <c r="F19" s="174"/>
      <c r="G19" s="576" t="s">
        <v>9</v>
      </c>
      <c r="H19" s="577"/>
      <c r="I19" s="577"/>
      <c r="J19" s="577"/>
      <c r="K19" s="577"/>
      <c r="L19" s="577"/>
      <c r="M19" s="577"/>
      <c r="N19" s="577"/>
      <c r="O19" s="577"/>
      <c r="P19" s="142"/>
      <c r="Q19" s="143"/>
      <c r="R19" s="143"/>
      <c r="S19" s="143"/>
      <c r="T19" s="143"/>
      <c r="U19" s="143"/>
      <c r="V19" s="144"/>
      <c r="W19" s="142"/>
      <c r="X19" s="143"/>
      <c r="Y19" s="143"/>
      <c r="Z19" s="143"/>
      <c r="AA19" s="143"/>
      <c r="AB19" s="143"/>
      <c r="AC19" s="144"/>
      <c r="AD19" s="142">
        <v>200</v>
      </c>
      <c r="AE19" s="143"/>
      <c r="AF19" s="143"/>
      <c r="AG19" s="143"/>
      <c r="AH19" s="143"/>
      <c r="AI19" s="143"/>
      <c r="AJ19" s="144"/>
      <c r="AK19" s="527"/>
      <c r="AL19" s="527"/>
      <c r="AM19" s="527"/>
      <c r="AN19" s="527"/>
      <c r="AO19" s="527"/>
      <c r="AP19" s="527"/>
      <c r="AQ19" s="527"/>
      <c r="AR19" s="527"/>
      <c r="AS19" s="527"/>
      <c r="AT19" s="527"/>
      <c r="AU19" s="527"/>
      <c r="AV19" s="527"/>
      <c r="AW19" s="527"/>
      <c r="AX19" s="579"/>
    </row>
    <row r="20" spans="1:50" ht="24.75" customHeight="1">
      <c r="A20" s="172"/>
      <c r="B20" s="173"/>
      <c r="C20" s="173"/>
      <c r="D20" s="173"/>
      <c r="E20" s="173"/>
      <c r="F20" s="174"/>
      <c r="G20" s="576" t="s">
        <v>10</v>
      </c>
      <c r="H20" s="577"/>
      <c r="I20" s="577"/>
      <c r="J20" s="577"/>
      <c r="K20" s="577"/>
      <c r="L20" s="577"/>
      <c r="M20" s="577"/>
      <c r="N20" s="577"/>
      <c r="O20" s="577"/>
      <c r="P20" s="580" t="str">
        <f>IF(P18=0, "-", SUM(P19)/P18)</f>
        <v>-</v>
      </c>
      <c r="Q20" s="580"/>
      <c r="R20" s="580"/>
      <c r="S20" s="580"/>
      <c r="T20" s="580"/>
      <c r="U20" s="580"/>
      <c r="V20" s="580"/>
      <c r="W20" s="580" t="str">
        <f>IF(W18=0, "-", SUM(W19)/W18)</f>
        <v>-</v>
      </c>
      <c r="X20" s="580"/>
      <c r="Y20" s="580"/>
      <c r="Z20" s="580"/>
      <c r="AA20" s="580"/>
      <c r="AB20" s="580"/>
      <c r="AC20" s="580"/>
      <c r="AD20" s="580">
        <f>IF(AD18=0, "-", SUM(AD19)/AD18)</f>
        <v>1</v>
      </c>
      <c r="AE20" s="580"/>
      <c r="AF20" s="580"/>
      <c r="AG20" s="580"/>
      <c r="AH20" s="580"/>
      <c r="AI20" s="580"/>
      <c r="AJ20" s="580"/>
      <c r="AK20" s="527"/>
      <c r="AL20" s="527"/>
      <c r="AM20" s="527"/>
      <c r="AN20" s="527"/>
      <c r="AO20" s="527"/>
      <c r="AP20" s="527"/>
      <c r="AQ20" s="528"/>
      <c r="AR20" s="528"/>
      <c r="AS20" s="528"/>
      <c r="AT20" s="528"/>
      <c r="AU20" s="527"/>
      <c r="AV20" s="527"/>
      <c r="AW20" s="527"/>
      <c r="AX20" s="579"/>
    </row>
    <row r="21" spans="1:50" ht="25.5" customHeight="1">
      <c r="A21" s="175"/>
      <c r="B21" s="176"/>
      <c r="C21" s="176"/>
      <c r="D21" s="176"/>
      <c r="E21" s="176"/>
      <c r="F21" s="177"/>
      <c r="G21" s="976" t="s">
        <v>358</v>
      </c>
      <c r="H21" s="977"/>
      <c r="I21" s="977"/>
      <c r="J21" s="977"/>
      <c r="K21" s="977"/>
      <c r="L21" s="977"/>
      <c r="M21" s="977"/>
      <c r="N21" s="977"/>
      <c r="O21" s="977"/>
      <c r="P21" s="580" t="str">
        <f>IF(P19=0, "-", SUM(P19)/SUM(P13,P14))</f>
        <v>-</v>
      </c>
      <c r="Q21" s="580"/>
      <c r="R21" s="580"/>
      <c r="S21" s="580"/>
      <c r="T21" s="580"/>
      <c r="U21" s="580"/>
      <c r="V21" s="580"/>
      <c r="W21" s="580" t="str">
        <f>IF(W19=0, "-", SUM(W19)/SUM(W13,W14))</f>
        <v>-</v>
      </c>
      <c r="X21" s="580"/>
      <c r="Y21" s="580"/>
      <c r="Z21" s="580"/>
      <c r="AA21" s="580"/>
      <c r="AB21" s="580"/>
      <c r="AC21" s="580"/>
      <c r="AD21" s="580">
        <f>IF(AD19=0, "-", SUM(AD19)/SUM(AD13,AD14))</f>
        <v>1</v>
      </c>
      <c r="AE21" s="580"/>
      <c r="AF21" s="580"/>
      <c r="AG21" s="580"/>
      <c r="AH21" s="580"/>
      <c r="AI21" s="580"/>
      <c r="AJ21" s="580"/>
      <c r="AK21" s="527"/>
      <c r="AL21" s="527"/>
      <c r="AM21" s="527"/>
      <c r="AN21" s="527"/>
      <c r="AO21" s="527"/>
      <c r="AP21" s="527"/>
      <c r="AQ21" s="528"/>
      <c r="AR21" s="528"/>
      <c r="AS21" s="528"/>
      <c r="AT21" s="528"/>
      <c r="AU21" s="527"/>
      <c r="AV21" s="527"/>
      <c r="AW21" s="527"/>
      <c r="AX21" s="579"/>
    </row>
    <row r="22" spans="1:50" ht="18.75" customHeight="1">
      <c r="A22" s="222" t="s">
        <v>433</v>
      </c>
      <c r="B22" s="223"/>
      <c r="C22" s="223"/>
      <c r="D22" s="223"/>
      <c r="E22" s="223"/>
      <c r="F22" s="224"/>
      <c r="G22" s="213" t="s">
        <v>337</v>
      </c>
      <c r="H22" s="214"/>
      <c r="I22" s="214"/>
      <c r="J22" s="214"/>
      <c r="K22" s="214"/>
      <c r="L22" s="214"/>
      <c r="M22" s="214"/>
      <c r="N22" s="214"/>
      <c r="O22" s="215"/>
      <c r="P22" s="231" t="s">
        <v>434</v>
      </c>
      <c r="Q22" s="214"/>
      <c r="R22" s="214"/>
      <c r="S22" s="214"/>
      <c r="T22" s="214"/>
      <c r="U22" s="214"/>
      <c r="V22" s="215"/>
      <c r="W22" s="231" t="s">
        <v>435</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t="s">
        <v>636</v>
      </c>
      <c r="H23" s="217"/>
      <c r="I23" s="217"/>
      <c r="J23" s="217"/>
      <c r="K23" s="217"/>
      <c r="L23" s="217"/>
      <c r="M23" s="217"/>
      <c r="N23" s="217"/>
      <c r="O23" s="218"/>
      <c r="P23" s="139" t="s">
        <v>636</v>
      </c>
      <c r="Q23" s="140"/>
      <c r="R23" s="140"/>
      <c r="S23" s="140"/>
      <c r="T23" s="140"/>
      <c r="U23" s="140"/>
      <c r="V23" s="141"/>
      <c r="W23" s="139"/>
      <c r="X23" s="140"/>
      <c r="Y23" s="140"/>
      <c r="Z23" s="140"/>
      <c r="AA23" s="140"/>
      <c r="AB23" s="140"/>
      <c r="AC23" s="14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58" t="s">
        <v>338</v>
      </c>
      <c r="H29" s="259"/>
      <c r="I29" s="259"/>
      <c r="J29" s="259"/>
      <c r="K29" s="259"/>
      <c r="L29" s="259"/>
      <c r="M29" s="259"/>
      <c r="N29" s="259"/>
      <c r="O29" s="260"/>
      <c r="P29" s="142">
        <v>0</v>
      </c>
      <c r="Q29" s="143"/>
      <c r="R29" s="143"/>
      <c r="S29" s="143"/>
      <c r="T29" s="143"/>
      <c r="U29" s="143"/>
      <c r="V29" s="144"/>
      <c r="W29" s="248">
        <f>AR13</f>
        <v>0</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50" t="s">
        <v>353</v>
      </c>
      <c r="B30" s="551"/>
      <c r="C30" s="551"/>
      <c r="D30" s="551"/>
      <c r="E30" s="551"/>
      <c r="F30" s="552"/>
      <c r="G30" s="690" t="s">
        <v>146</v>
      </c>
      <c r="H30" s="422"/>
      <c r="I30" s="422"/>
      <c r="J30" s="422"/>
      <c r="K30" s="422"/>
      <c r="L30" s="422"/>
      <c r="M30" s="422"/>
      <c r="N30" s="422"/>
      <c r="O30" s="620"/>
      <c r="P30" s="619" t="s">
        <v>59</v>
      </c>
      <c r="Q30" s="422"/>
      <c r="R30" s="422"/>
      <c r="S30" s="422"/>
      <c r="T30" s="422"/>
      <c r="U30" s="422"/>
      <c r="V30" s="422"/>
      <c r="W30" s="422"/>
      <c r="X30" s="620"/>
      <c r="Y30" s="506"/>
      <c r="Z30" s="507"/>
      <c r="AA30" s="508"/>
      <c r="AB30" s="418" t="s">
        <v>11</v>
      </c>
      <c r="AC30" s="419"/>
      <c r="AD30" s="420"/>
      <c r="AE30" s="418" t="s">
        <v>397</v>
      </c>
      <c r="AF30" s="419"/>
      <c r="AG30" s="419"/>
      <c r="AH30" s="420"/>
      <c r="AI30" s="418" t="s">
        <v>419</v>
      </c>
      <c r="AJ30" s="419"/>
      <c r="AK30" s="419"/>
      <c r="AL30" s="420"/>
      <c r="AM30" s="421" t="s">
        <v>424</v>
      </c>
      <c r="AN30" s="421"/>
      <c r="AO30" s="421"/>
      <c r="AP30" s="418"/>
      <c r="AQ30" s="681" t="s">
        <v>235</v>
      </c>
      <c r="AR30" s="682"/>
      <c r="AS30" s="682"/>
      <c r="AT30" s="683"/>
      <c r="AU30" s="422" t="s">
        <v>134</v>
      </c>
      <c r="AV30" s="422"/>
      <c r="AW30" s="422"/>
      <c r="AX30" s="423"/>
    </row>
    <row r="31" spans="1:50" ht="18.75" customHeight="1">
      <c r="A31" s="553"/>
      <c r="B31" s="554"/>
      <c r="C31" s="554"/>
      <c r="D31" s="554"/>
      <c r="E31" s="554"/>
      <c r="F31" s="555"/>
      <c r="G31" s="608"/>
      <c r="H31" s="411"/>
      <c r="I31" s="411"/>
      <c r="J31" s="411"/>
      <c r="K31" s="411"/>
      <c r="L31" s="411"/>
      <c r="M31" s="411"/>
      <c r="N31" s="411"/>
      <c r="O31" s="609"/>
      <c r="P31" s="621"/>
      <c r="Q31" s="411"/>
      <c r="R31" s="411"/>
      <c r="S31" s="411"/>
      <c r="T31" s="411"/>
      <c r="U31" s="411"/>
      <c r="V31" s="411"/>
      <c r="W31" s="411"/>
      <c r="X31" s="609"/>
      <c r="Y31" s="509"/>
      <c r="Z31" s="510"/>
      <c r="AA31" s="511"/>
      <c r="AB31" s="364"/>
      <c r="AC31" s="365"/>
      <c r="AD31" s="366"/>
      <c r="AE31" s="364"/>
      <c r="AF31" s="365"/>
      <c r="AG31" s="365"/>
      <c r="AH31" s="366"/>
      <c r="AI31" s="364"/>
      <c r="AJ31" s="365"/>
      <c r="AK31" s="365"/>
      <c r="AL31" s="366"/>
      <c r="AM31" s="408"/>
      <c r="AN31" s="408"/>
      <c r="AO31" s="408"/>
      <c r="AP31" s="364"/>
      <c r="AQ31" s="241" t="s">
        <v>636</v>
      </c>
      <c r="AR31" s="166"/>
      <c r="AS31" s="167" t="s">
        <v>236</v>
      </c>
      <c r="AT31" s="202"/>
      <c r="AU31" s="301">
        <v>2</v>
      </c>
      <c r="AV31" s="301"/>
      <c r="AW31" s="411" t="s">
        <v>181</v>
      </c>
      <c r="AX31" s="412"/>
    </row>
    <row r="32" spans="1:50" ht="23.25" customHeight="1">
      <c r="A32" s="556"/>
      <c r="B32" s="554"/>
      <c r="C32" s="554"/>
      <c r="D32" s="554"/>
      <c r="E32" s="554"/>
      <c r="F32" s="555"/>
      <c r="G32" s="581" t="s">
        <v>591</v>
      </c>
      <c r="H32" s="582"/>
      <c r="I32" s="582"/>
      <c r="J32" s="582"/>
      <c r="K32" s="582"/>
      <c r="L32" s="582"/>
      <c r="M32" s="582"/>
      <c r="N32" s="582"/>
      <c r="O32" s="583"/>
      <c r="P32" s="191" t="s">
        <v>592</v>
      </c>
      <c r="Q32" s="191"/>
      <c r="R32" s="191"/>
      <c r="S32" s="191"/>
      <c r="T32" s="191"/>
      <c r="U32" s="191"/>
      <c r="V32" s="191"/>
      <c r="W32" s="191"/>
      <c r="X32" s="262"/>
      <c r="Y32" s="370" t="s">
        <v>12</v>
      </c>
      <c r="Z32" s="590"/>
      <c r="AA32" s="591"/>
      <c r="AB32" s="592" t="s">
        <v>621</v>
      </c>
      <c r="AC32" s="592"/>
      <c r="AD32" s="592"/>
      <c r="AE32" s="396" t="s">
        <v>583</v>
      </c>
      <c r="AF32" s="397"/>
      <c r="AG32" s="397"/>
      <c r="AH32" s="397"/>
      <c r="AI32" s="396" t="s">
        <v>583</v>
      </c>
      <c r="AJ32" s="397"/>
      <c r="AK32" s="397"/>
      <c r="AL32" s="397"/>
      <c r="AM32" s="396" t="s">
        <v>583</v>
      </c>
      <c r="AN32" s="397"/>
      <c r="AO32" s="397"/>
      <c r="AP32" s="397"/>
      <c r="AQ32" s="145" t="s">
        <v>583</v>
      </c>
      <c r="AR32" s="146"/>
      <c r="AS32" s="146"/>
      <c r="AT32" s="147"/>
      <c r="AU32" s="397" t="s">
        <v>583</v>
      </c>
      <c r="AV32" s="397"/>
      <c r="AW32" s="397"/>
      <c r="AX32" s="399"/>
    </row>
    <row r="33" spans="1:50" ht="23.25" customHeight="1">
      <c r="A33" s="557"/>
      <c r="B33" s="558"/>
      <c r="C33" s="558"/>
      <c r="D33" s="558"/>
      <c r="E33" s="558"/>
      <c r="F33" s="559"/>
      <c r="G33" s="584"/>
      <c r="H33" s="585"/>
      <c r="I33" s="585"/>
      <c r="J33" s="585"/>
      <c r="K33" s="585"/>
      <c r="L33" s="585"/>
      <c r="M33" s="585"/>
      <c r="N33" s="585"/>
      <c r="O33" s="586"/>
      <c r="P33" s="264"/>
      <c r="Q33" s="264"/>
      <c r="R33" s="264"/>
      <c r="S33" s="264"/>
      <c r="T33" s="264"/>
      <c r="U33" s="264"/>
      <c r="V33" s="264"/>
      <c r="W33" s="264"/>
      <c r="X33" s="265"/>
      <c r="Y33" s="335" t="s">
        <v>54</v>
      </c>
      <c r="Z33" s="330"/>
      <c r="AA33" s="331"/>
      <c r="AB33" s="563" t="s">
        <v>621</v>
      </c>
      <c r="AC33" s="563"/>
      <c r="AD33" s="563"/>
      <c r="AE33" s="396" t="s">
        <v>583</v>
      </c>
      <c r="AF33" s="397"/>
      <c r="AG33" s="397"/>
      <c r="AH33" s="397"/>
      <c r="AI33" s="396" t="s">
        <v>583</v>
      </c>
      <c r="AJ33" s="397"/>
      <c r="AK33" s="397"/>
      <c r="AL33" s="397"/>
      <c r="AM33" s="396" t="s">
        <v>583</v>
      </c>
      <c r="AN33" s="397"/>
      <c r="AO33" s="397"/>
      <c r="AP33" s="397"/>
      <c r="AQ33" s="145" t="s">
        <v>620</v>
      </c>
      <c r="AR33" s="146"/>
      <c r="AS33" s="146"/>
      <c r="AT33" s="147"/>
      <c r="AU33" s="397">
        <v>5</v>
      </c>
      <c r="AV33" s="397"/>
      <c r="AW33" s="397"/>
      <c r="AX33" s="399"/>
    </row>
    <row r="34" spans="1:50" ht="23.25" customHeight="1">
      <c r="A34" s="556"/>
      <c r="B34" s="554"/>
      <c r="C34" s="554"/>
      <c r="D34" s="554"/>
      <c r="E34" s="554"/>
      <c r="F34" s="555"/>
      <c r="G34" s="587"/>
      <c r="H34" s="588"/>
      <c r="I34" s="588"/>
      <c r="J34" s="588"/>
      <c r="K34" s="588"/>
      <c r="L34" s="588"/>
      <c r="M34" s="588"/>
      <c r="N34" s="588"/>
      <c r="O34" s="589"/>
      <c r="P34" s="194"/>
      <c r="Q34" s="194"/>
      <c r="R34" s="194"/>
      <c r="S34" s="194"/>
      <c r="T34" s="194"/>
      <c r="U34" s="194"/>
      <c r="V34" s="194"/>
      <c r="W34" s="194"/>
      <c r="X34" s="267"/>
      <c r="Y34" s="335" t="s">
        <v>13</v>
      </c>
      <c r="Z34" s="330"/>
      <c r="AA34" s="331"/>
      <c r="AB34" s="538" t="s">
        <v>182</v>
      </c>
      <c r="AC34" s="538"/>
      <c r="AD34" s="538"/>
      <c r="AE34" s="396" t="s">
        <v>583</v>
      </c>
      <c r="AF34" s="397"/>
      <c r="AG34" s="397"/>
      <c r="AH34" s="397"/>
      <c r="AI34" s="396" t="s">
        <v>583</v>
      </c>
      <c r="AJ34" s="397"/>
      <c r="AK34" s="397"/>
      <c r="AL34" s="397"/>
      <c r="AM34" s="396" t="s">
        <v>583</v>
      </c>
      <c r="AN34" s="397"/>
      <c r="AO34" s="397"/>
      <c r="AP34" s="397"/>
      <c r="AQ34" s="145" t="s">
        <v>583</v>
      </c>
      <c r="AR34" s="146"/>
      <c r="AS34" s="146"/>
      <c r="AT34" s="147"/>
      <c r="AU34" s="397" t="s">
        <v>583</v>
      </c>
      <c r="AV34" s="397"/>
      <c r="AW34" s="397"/>
      <c r="AX34" s="399"/>
    </row>
    <row r="35" spans="1:50" ht="23.25" customHeight="1">
      <c r="A35" s="946" t="s">
        <v>385</v>
      </c>
      <c r="B35" s="947"/>
      <c r="C35" s="947"/>
      <c r="D35" s="947"/>
      <c r="E35" s="947"/>
      <c r="F35" s="948"/>
      <c r="G35" s="952" t="s">
        <v>596</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customHeight="1">
      <c r="A37" s="684" t="s">
        <v>353</v>
      </c>
      <c r="B37" s="685"/>
      <c r="C37" s="685"/>
      <c r="D37" s="685"/>
      <c r="E37" s="685"/>
      <c r="F37" s="686"/>
      <c r="G37" s="606" t="s">
        <v>146</v>
      </c>
      <c r="H37" s="413"/>
      <c r="I37" s="413"/>
      <c r="J37" s="413"/>
      <c r="K37" s="413"/>
      <c r="L37" s="413"/>
      <c r="M37" s="413"/>
      <c r="N37" s="413"/>
      <c r="O37" s="607"/>
      <c r="P37" s="671" t="s">
        <v>59</v>
      </c>
      <c r="Q37" s="413"/>
      <c r="R37" s="413"/>
      <c r="S37" s="413"/>
      <c r="T37" s="413"/>
      <c r="U37" s="413"/>
      <c r="V37" s="413"/>
      <c r="W37" s="413"/>
      <c r="X37" s="607"/>
      <c r="Y37" s="672"/>
      <c r="Z37" s="673"/>
      <c r="AA37" s="674"/>
      <c r="AB37" s="675" t="s">
        <v>11</v>
      </c>
      <c r="AC37" s="676"/>
      <c r="AD37" s="677"/>
      <c r="AE37" s="400" t="s">
        <v>397</v>
      </c>
      <c r="AF37" s="401"/>
      <c r="AG37" s="401"/>
      <c r="AH37" s="402"/>
      <c r="AI37" s="400" t="s">
        <v>395</v>
      </c>
      <c r="AJ37" s="401"/>
      <c r="AK37" s="401"/>
      <c r="AL37" s="402"/>
      <c r="AM37" s="407" t="s">
        <v>424</v>
      </c>
      <c r="AN37" s="407"/>
      <c r="AO37" s="407"/>
      <c r="AP37" s="407"/>
      <c r="AQ37" s="297" t="s">
        <v>235</v>
      </c>
      <c r="AR37" s="298"/>
      <c r="AS37" s="298"/>
      <c r="AT37" s="299"/>
      <c r="AU37" s="413" t="s">
        <v>134</v>
      </c>
      <c r="AV37" s="413"/>
      <c r="AW37" s="413"/>
      <c r="AX37" s="414"/>
    </row>
    <row r="38" spans="1:50" ht="18.75" customHeight="1">
      <c r="A38" s="553"/>
      <c r="B38" s="554"/>
      <c r="C38" s="554"/>
      <c r="D38" s="554"/>
      <c r="E38" s="554"/>
      <c r="F38" s="555"/>
      <c r="G38" s="608"/>
      <c r="H38" s="411"/>
      <c r="I38" s="411"/>
      <c r="J38" s="411"/>
      <c r="K38" s="411"/>
      <c r="L38" s="411"/>
      <c r="M38" s="411"/>
      <c r="N38" s="411"/>
      <c r="O38" s="609"/>
      <c r="P38" s="621"/>
      <c r="Q38" s="411"/>
      <c r="R38" s="411"/>
      <c r="S38" s="411"/>
      <c r="T38" s="411"/>
      <c r="U38" s="411"/>
      <c r="V38" s="411"/>
      <c r="W38" s="411"/>
      <c r="X38" s="609"/>
      <c r="Y38" s="509"/>
      <c r="Z38" s="510"/>
      <c r="AA38" s="511"/>
      <c r="AB38" s="364"/>
      <c r="AC38" s="365"/>
      <c r="AD38" s="366"/>
      <c r="AE38" s="364"/>
      <c r="AF38" s="365"/>
      <c r="AG38" s="365"/>
      <c r="AH38" s="366"/>
      <c r="AI38" s="364"/>
      <c r="AJ38" s="365"/>
      <c r="AK38" s="365"/>
      <c r="AL38" s="366"/>
      <c r="AM38" s="408"/>
      <c r="AN38" s="408"/>
      <c r="AO38" s="408"/>
      <c r="AP38" s="408"/>
      <c r="AQ38" s="241" t="s">
        <v>620</v>
      </c>
      <c r="AR38" s="166"/>
      <c r="AS38" s="167" t="s">
        <v>236</v>
      </c>
      <c r="AT38" s="202"/>
      <c r="AU38" s="301">
        <v>2</v>
      </c>
      <c r="AV38" s="301"/>
      <c r="AW38" s="411" t="s">
        <v>181</v>
      </c>
      <c r="AX38" s="412"/>
    </row>
    <row r="39" spans="1:50" ht="23.25" customHeight="1">
      <c r="A39" s="556"/>
      <c r="B39" s="554"/>
      <c r="C39" s="554"/>
      <c r="D39" s="554"/>
      <c r="E39" s="554"/>
      <c r="F39" s="555"/>
      <c r="G39" s="581" t="s">
        <v>593</v>
      </c>
      <c r="H39" s="582"/>
      <c r="I39" s="582"/>
      <c r="J39" s="582"/>
      <c r="K39" s="582"/>
      <c r="L39" s="582"/>
      <c r="M39" s="582"/>
      <c r="N39" s="582"/>
      <c r="O39" s="583"/>
      <c r="P39" s="191" t="s">
        <v>594</v>
      </c>
      <c r="Q39" s="191"/>
      <c r="R39" s="191"/>
      <c r="S39" s="191"/>
      <c r="T39" s="191"/>
      <c r="U39" s="191"/>
      <c r="V39" s="191"/>
      <c r="W39" s="191"/>
      <c r="X39" s="262"/>
      <c r="Y39" s="370" t="s">
        <v>12</v>
      </c>
      <c r="Z39" s="590"/>
      <c r="AA39" s="591"/>
      <c r="AB39" s="592" t="s">
        <v>595</v>
      </c>
      <c r="AC39" s="592"/>
      <c r="AD39" s="592"/>
      <c r="AE39" s="396" t="s">
        <v>583</v>
      </c>
      <c r="AF39" s="397"/>
      <c r="AG39" s="397"/>
      <c r="AH39" s="397"/>
      <c r="AI39" s="396" t="s">
        <v>583</v>
      </c>
      <c r="AJ39" s="397"/>
      <c r="AK39" s="397"/>
      <c r="AL39" s="397"/>
      <c r="AM39" s="396" t="s">
        <v>583</v>
      </c>
      <c r="AN39" s="397"/>
      <c r="AO39" s="397"/>
      <c r="AP39" s="397"/>
      <c r="AQ39" s="145" t="s">
        <v>583</v>
      </c>
      <c r="AR39" s="146"/>
      <c r="AS39" s="146"/>
      <c r="AT39" s="147"/>
      <c r="AU39" s="397" t="s">
        <v>583</v>
      </c>
      <c r="AV39" s="397"/>
      <c r="AW39" s="397"/>
      <c r="AX39" s="399"/>
    </row>
    <row r="40" spans="1:50" ht="23.25" customHeight="1">
      <c r="A40" s="557"/>
      <c r="B40" s="558"/>
      <c r="C40" s="558"/>
      <c r="D40" s="558"/>
      <c r="E40" s="558"/>
      <c r="F40" s="559"/>
      <c r="G40" s="584"/>
      <c r="H40" s="585"/>
      <c r="I40" s="585"/>
      <c r="J40" s="585"/>
      <c r="K40" s="585"/>
      <c r="L40" s="585"/>
      <c r="M40" s="585"/>
      <c r="N40" s="585"/>
      <c r="O40" s="586"/>
      <c r="P40" s="264"/>
      <c r="Q40" s="264"/>
      <c r="R40" s="264"/>
      <c r="S40" s="264"/>
      <c r="T40" s="264"/>
      <c r="U40" s="264"/>
      <c r="V40" s="264"/>
      <c r="W40" s="264"/>
      <c r="X40" s="265"/>
      <c r="Y40" s="335" t="s">
        <v>54</v>
      </c>
      <c r="Z40" s="330"/>
      <c r="AA40" s="331"/>
      <c r="AB40" s="563" t="s">
        <v>595</v>
      </c>
      <c r="AC40" s="563"/>
      <c r="AD40" s="563"/>
      <c r="AE40" s="396" t="s">
        <v>583</v>
      </c>
      <c r="AF40" s="397"/>
      <c r="AG40" s="397"/>
      <c r="AH40" s="397"/>
      <c r="AI40" s="396" t="s">
        <v>583</v>
      </c>
      <c r="AJ40" s="397"/>
      <c r="AK40" s="397"/>
      <c r="AL40" s="397"/>
      <c r="AM40" s="396" t="s">
        <v>583</v>
      </c>
      <c r="AN40" s="397"/>
      <c r="AO40" s="397"/>
      <c r="AP40" s="397"/>
      <c r="AQ40" s="145" t="s">
        <v>620</v>
      </c>
      <c r="AR40" s="146"/>
      <c r="AS40" s="146"/>
      <c r="AT40" s="147"/>
      <c r="AU40" s="397">
        <v>31</v>
      </c>
      <c r="AV40" s="397"/>
      <c r="AW40" s="397"/>
      <c r="AX40" s="399"/>
    </row>
    <row r="41" spans="1:50" ht="23.25" customHeight="1">
      <c r="A41" s="687"/>
      <c r="B41" s="688"/>
      <c r="C41" s="688"/>
      <c r="D41" s="688"/>
      <c r="E41" s="688"/>
      <c r="F41" s="689"/>
      <c r="G41" s="587"/>
      <c r="H41" s="588"/>
      <c r="I41" s="588"/>
      <c r="J41" s="588"/>
      <c r="K41" s="588"/>
      <c r="L41" s="588"/>
      <c r="M41" s="588"/>
      <c r="N41" s="588"/>
      <c r="O41" s="589"/>
      <c r="P41" s="194"/>
      <c r="Q41" s="194"/>
      <c r="R41" s="194"/>
      <c r="S41" s="194"/>
      <c r="T41" s="194"/>
      <c r="U41" s="194"/>
      <c r="V41" s="194"/>
      <c r="W41" s="194"/>
      <c r="X41" s="267"/>
      <c r="Y41" s="335" t="s">
        <v>13</v>
      </c>
      <c r="Z41" s="330"/>
      <c r="AA41" s="331"/>
      <c r="AB41" s="538" t="s">
        <v>182</v>
      </c>
      <c r="AC41" s="538"/>
      <c r="AD41" s="538"/>
      <c r="AE41" s="396" t="s">
        <v>583</v>
      </c>
      <c r="AF41" s="397"/>
      <c r="AG41" s="397"/>
      <c r="AH41" s="397"/>
      <c r="AI41" s="396" t="s">
        <v>583</v>
      </c>
      <c r="AJ41" s="397"/>
      <c r="AK41" s="397"/>
      <c r="AL41" s="397"/>
      <c r="AM41" s="396" t="s">
        <v>583</v>
      </c>
      <c r="AN41" s="397"/>
      <c r="AO41" s="397"/>
      <c r="AP41" s="397"/>
      <c r="AQ41" s="145" t="s">
        <v>583</v>
      </c>
      <c r="AR41" s="146"/>
      <c r="AS41" s="146"/>
      <c r="AT41" s="147"/>
      <c r="AU41" s="397" t="s">
        <v>583</v>
      </c>
      <c r="AV41" s="397"/>
      <c r="AW41" s="397"/>
      <c r="AX41" s="399"/>
    </row>
    <row r="42" spans="1:50" ht="23.25" customHeight="1">
      <c r="A42" s="946" t="s">
        <v>385</v>
      </c>
      <c r="B42" s="947"/>
      <c r="C42" s="947"/>
      <c r="D42" s="947"/>
      <c r="E42" s="947"/>
      <c r="F42" s="948"/>
      <c r="G42" s="952" t="s">
        <v>597</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c r="A44" s="684" t="s">
        <v>353</v>
      </c>
      <c r="B44" s="685"/>
      <c r="C44" s="685"/>
      <c r="D44" s="685"/>
      <c r="E44" s="685"/>
      <c r="F44" s="686"/>
      <c r="G44" s="606" t="s">
        <v>146</v>
      </c>
      <c r="H44" s="413"/>
      <c r="I44" s="413"/>
      <c r="J44" s="413"/>
      <c r="K44" s="413"/>
      <c r="L44" s="413"/>
      <c r="M44" s="413"/>
      <c r="N44" s="413"/>
      <c r="O44" s="607"/>
      <c r="P44" s="671" t="s">
        <v>59</v>
      </c>
      <c r="Q44" s="413"/>
      <c r="R44" s="413"/>
      <c r="S44" s="413"/>
      <c r="T44" s="413"/>
      <c r="U44" s="413"/>
      <c r="V44" s="413"/>
      <c r="W44" s="413"/>
      <c r="X44" s="607"/>
      <c r="Y44" s="672"/>
      <c r="Z44" s="673"/>
      <c r="AA44" s="674"/>
      <c r="AB44" s="675" t="s">
        <v>11</v>
      </c>
      <c r="AC44" s="676"/>
      <c r="AD44" s="677"/>
      <c r="AE44" s="400" t="s">
        <v>397</v>
      </c>
      <c r="AF44" s="401"/>
      <c r="AG44" s="401"/>
      <c r="AH44" s="402"/>
      <c r="AI44" s="400" t="s">
        <v>395</v>
      </c>
      <c r="AJ44" s="401"/>
      <c r="AK44" s="401"/>
      <c r="AL44" s="402"/>
      <c r="AM44" s="407" t="s">
        <v>424</v>
      </c>
      <c r="AN44" s="407"/>
      <c r="AO44" s="407"/>
      <c r="AP44" s="407"/>
      <c r="AQ44" s="297" t="s">
        <v>235</v>
      </c>
      <c r="AR44" s="298"/>
      <c r="AS44" s="298"/>
      <c r="AT44" s="299"/>
      <c r="AU44" s="413" t="s">
        <v>134</v>
      </c>
      <c r="AV44" s="413"/>
      <c r="AW44" s="413"/>
      <c r="AX44" s="414"/>
    </row>
    <row r="45" spans="1:50" ht="18.75" customHeight="1">
      <c r="A45" s="553"/>
      <c r="B45" s="554"/>
      <c r="C45" s="554"/>
      <c r="D45" s="554"/>
      <c r="E45" s="554"/>
      <c r="F45" s="555"/>
      <c r="G45" s="608"/>
      <c r="H45" s="411"/>
      <c r="I45" s="411"/>
      <c r="J45" s="411"/>
      <c r="K45" s="411"/>
      <c r="L45" s="411"/>
      <c r="M45" s="411"/>
      <c r="N45" s="411"/>
      <c r="O45" s="609"/>
      <c r="P45" s="621"/>
      <c r="Q45" s="411"/>
      <c r="R45" s="411"/>
      <c r="S45" s="411"/>
      <c r="T45" s="411"/>
      <c r="U45" s="411"/>
      <c r="V45" s="411"/>
      <c r="W45" s="411"/>
      <c r="X45" s="609"/>
      <c r="Y45" s="509"/>
      <c r="Z45" s="510"/>
      <c r="AA45" s="511"/>
      <c r="AB45" s="364"/>
      <c r="AC45" s="365"/>
      <c r="AD45" s="366"/>
      <c r="AE45" s="364"/>
      <c r="AF45" s="365"/>
      <c r="AG45" s="365"/>
      <c r="AH45" s="366"/>
      <c r="AI45" s="364"/>
      <c r="AJ45" s="365"/>
      <c r="AK45" s="365"/>
      <c r="AL45" s="366"/>
      <c r="AM45" s="408"/>
      <c r="AN45" s="408"/>
      <c r="AO45" s="408"/>
      <c r="AP45" s="408"/>
      <c r="AQ45" s="241" t="s">
        <v>637</v>
      </c>
      <c r="AR45" s="166"/>
      <c r="AS45" s="167" t="s">
        <v>236</v>
      </c>
      <c r="AT45" s="202"/>
      <c r="AU45" s="301">
        <v>2</v>
      </c>
      <c r="AV45" s="301"/>
      <c r="AW45" s="411" t="s">
        <v>181</v>
      </c>
      <c r="AX45" s="412"/>
    </row>
    <row r="46" spans="1:50" ht="23.25" customHeight="1">
      <c r="A46" s="556"/>
      <c r="B46" s="554"/>
      <c r="C46" s="554"/>
      <c r="D46" s="554"/>
      <c r="E46" s="554"/>
      <c r="F46" s="555"/>
      <c r="G46" s="581" t="s">
        <v>610</v>
      </c>
      <c r="H46" s="582"/>
      <c r="I46" s="582"/>
      <c r="J46" s="582"/>
      <c r="K46" s="582"/>
      <c r="L46" s="582"/>
      <c r="M46" s="582"/>
      <c r="N46" s="582"/>
      <c r="O46" s="583"/>
      <c r="P46" s="191" t="s">
        <v>598</v>
      </c>
      <c r="Q46" s="191"/>
      <c r="R46" s="191"/>
      <c r="S46" s="191"/>
      <c r="T46" s="191"/>
      <c r="U46" s="191"/>
      <c r="V46" s="191"/>
      <c r="W46" s="191"/>
      <c r="X46" s="262"/>
      <c r="Y46" s="370" t="s">
        <v>12</v>
      </c>
      <c r="Z46" s="590"/>
      <c r="AA46" s="591"/>
      <c r="AB46" s="592" t="s">
        <v>569</v>
      </c>
      <c r="AC46" s="592"/>
      <c r="AD46" s="592"/>
      <c r="AE46" s="396" t="s">
        <v>583</v>
      </c>
      <c r="AF46" s="397"/>
      <c r="AG46" s="397"/>
      <c r="AH46" s="397"/>
      <c r="AI46" s="396" t="s">
        <v>583</v>
      </c>
      <c r="AJ46" s="397"/>
      <c r="AK46" s="397"/>
      <c r="AL46" s="397"/>
      <c r="AM46" s="396">
        <v>5.5</v>
      </c>
      <c r="AN46" s="397"/>
      <c r="AO46" s="397"/>
      <c r="AP46" s="397"/>
      <c r="AQ46" s="145" t="s">
        <v>583</v>
      </c>
      <c r="AR46" s="146"/>
      <c r="AS46" s="146"/>
      <c r="AT46" s="147"/>
      <c r="AU46" s="397" t="s">
        <v>583</v>
      </c>
      <c r="AV46" s="397"/>
      <c r="AW46" s="397"/>
      <c r="AX46" s="399"/>
    </row>
    <row r="47" spans="1:50" ht="23.25" customHeight="1">
      <c r="A47" s="557"/>
      <c r="B47" s="558"/>
      <c r="C47" s="558"/>
      <c r="D47" s="558"/>
      <c r="E47" s="558"/>
      <c r="F47" s="559"/>
      <c r="G47" s="584"/>
      <c r="H47" s="585"/>
      <c r="I47" s="585"/>
      <c r="J47" s="585"/>
      <c r="K47" s="585"/>
      <c r="L47" s="585"/>
      <c r="M47" s="585"/>
      <c r="N47" s="585"/>
      <c r="O47" s="586"/>
      <c r="P47" s="264"/>
      <c r="Q47" s="264"/>
      <c r="R47" s="264"/>
      <c r="S47" s="264"/>
      <c r="T47" s="264"/>
      <c r="U47" s="264"/>
      <c r="V47" s="264"/>
      <c r="W47" s="264"/>
      <c r="X47" s="265"/>
      <c r="Y47" s="335" t="s">
        <v>54</v>
      </c>
      <c r="Z47" s="330"/>
      <c r="AA47" s="331"/>
      <c r="AB47" s="563" t="s">
        <v>569</v>
      </c>
      <c r="AC47" s="563"/>
      <c r="AD47" s="563"/>
      <c r="AE47" s="396" t="s">
        <v>583</v>
      </c>
      <c r="AF47" s="397"/>
      <c r="AG47" s="397"/>
      <c r="AH47" s="397"/>
      <c r="AI47" s="396" t="s">
        <v>583</v>
      </c>
      <c r="AJ47" s="397"/>
      <c r="AK47" s="397"/>
      <c r="AL47" s="397"/>
      <c r="AM47" s="396">
        <v>17.7</v>
      </c>
      <c r="AN47" s="397"/>
      <c r="AO47" s="397"/>
      <c r="AP47" s="397"/>
      <c r="AQ47" s="145" t="s">
        <v>620</v>
      </c>
      <c r="AR47" s="146"/>
      <c r="AS47" s="146"/>
      <c r="AT47" s="147"/>
      <c r="AU47" s="397">
        <v>17.7</v>
      </c>
      <c r="AV47" s="397"/>
      <c r="AW47" s="397"/>
      <c r="AX47" s="399"/>
    </row>
    <row r="48" spans="1:50" ht="23.25" customHeight="1">
      <c r="A48" s="687"/>
      <c r="B48" s="688"/>
      <c r="C48" s="688"/>
      <c r="D48" s="688"/>
      <c r="E48" s="688"/>
      <c r="F48" s="689"/>
      <c r="G48" s="587"/>
      <c r="H48" s="588"/>
      <c r="I48" s="588"/>
      <c r="J48" s="588"/>
      <c r="K48" s="588"/>
      <c r="L48" s="588"/>
      <c r="M48" s="588"/>
      <c r="N48" s="588"/>
      <c r="O48" s="589"/>
      <c r="P48" s="194"/>
      <c r="Q48" s="194"/>
      <c r="R48" s="194"/>
      <c r="S48" s="194"/>
      <c r="T48" s="194"/>
      <c r="U48" s="194"/>
      <c r="V48" s="194"/>
      <c r="W48" s="194"/>
      <c r="X48" s="267"/>
      <c r="Y48" s="335" t="s">
        <v>13</v>
      </c>
      <c r="Z48" s="330"/>
      <c r="AA48" s="331"/>
      <c r="AB48" s="538" t="s">
        <v>182</v>
      </c>
      <c r="AC48" s="538"/>
      <c r="AD48" s="538"/>
      <c r="AE48" s="396" t="s">
        <v>583</v>
      </c>
      <c r="AF48" s="397"/>
      <c r="AG48" s="397"/>
      <c r="AH48" s="397"/>
      <c r="AI48" s="396" t="s">
        <v>583</v>
      </c>
      <c r="AJ48" s="397"/>
      <c r="AK48" s="397"/>
      <c r="AL48" s="397"/>
      <c r="AM48" s="396">
        <f>AM46/AM47*100</f>
        <v>31.073446327683619</v>
      </c>
      <c r="AN48" s="397"/>
      <c r="AO48" s="397"/>
      <c r="AP48" s="397"/>
      <c r="AQ48" s="145" t="s">
        <v>583</v>
      </c>
      <c r="AR48" s="146"/>
      <c r="AS48" s="146"/>
      <c r="AT48" s="147"/>
      <c r="AU48" s="397" t="s">
        <v>583</v>
      </c>
      <c r="AV48" s="397"/>
      <c r="AW48" s="397"/>
      <c r="AX48" s="399"/>
    </row>
    <row r="49" spans="1:50" ht="23.25" customHeight="1">
      <c r="A49" s="946" t="s">
        <v>385</v>
      </c>
      <c r="B49" s="947"/>
      <c r="C49" s="947"/>
      <c r="D49" s="947"/>
      <c r="E49" s="947"/>
      <c r="F49" s="948"/>
      <c r="G49" s="952" t="s">
        <v>611</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c r="A51" s="553" t="s">
        <v>353</v>
      </c>
      <c r="B51" s="554"/>
      <c r="C51" s="554"/>
      <c r="D51" s="554"/>
      <c r="E51" s="554"/>
      <c r="F51" s="555"/>
      <c r="G51" s="606" t="s">
        <v>146</v>
      </c>
      <c r="H51" s="413"/>
      <c r="I51" s="413"/>
      <c r="J51" s="413"/>
      <c r="K51" s="413"/>
      <c r="L51" s="413"/>
      <c r="M51" s="413"/>
      <c r="N51" s="413"/>
      <c r="O51" s="607"/>
      <c r="P51" s="671" t="s">
        <v>59</v>
      </c>
      <c r="Q51" s="413"/>
      <c r="R51" s="413"/>
      <c r="S51" s="413"/>
      <c r="T51" s="413"/>
      <c r="U51" s="413"/>
      <c r="V51" s="413"/>
      <c r="W51" s="413"/>
      <c r="X51" s="607"/>
      <c r="Y51" s="672"/>
      <c r="Z51" s="673"/>
      <c r="AA51" s="674"/>
      <c r="AB51" s="675" t="s">
        <v>11</v>
      </c>
      <c r="AC51" s="676"/>
      <c r="AD51" s="677"/>
      <c r="AE51" s="400" t="s">
        <v>397</v>
      </c>
      <c r="AF51" s="401"/>
      <c r="AG51" s="401"/>
      <c r="AH51" s="402"/>
      <c r="AI51" s="400" t="s">
        <v>395</v>
      </c>
      <c r="AJ51" s="401"/>
      <c r="AK51" s="401"/>
      <c r="AL51" s="402"/>
      <c r="AM51" s="407" t="s">
        <v>424</v>
      </c>
      <c r="AN51" s="407"/>
      <c r="AO51" s="407"/>
      <c r="AP51" s="407"/>
      <c r="AQ51" s="297" t="s">
        <v>235</v>
      </c>
      <c r="AR51" s="298"/>
      <c r="AS51" s="298"/>
      <c r="AT51" s="299"/>
      <c r="AU51" s="409" t="s">
        <v>134</v>
      </c>
      <c r="AV51" s="409"/>
      <c r="AW51" s="409"/>
      <c r="AX51" s="410"/>
    </row>
    <row r="52" spans="1:50" ht="18.75" customHeight="1">
      <c r="A52" s="553"/>
      <c r="B52" s="554"/>
      <c r="C52" s="554"/>
      <c r="D52" s="554"/>
      <c r="E52" s="554"/>
      <c r="F52" s="555"/>
      <c r="G52" s="608"/>
      <c r="H52" s="411"/>
      <c r="I52" s="411"/>
      <c r="J52" s="411"/>
      <c r="K52" s="411"/>
      <c r="L52" s="411"/>
      <c r="M52" s="411"/>
      <c r="N52" s="411"/>
      <c r="O52" s="609"/>
      <c r="P52" s="621"/>
      <c r="Q52" s="411"/>
      <c r="R52" s="411"/>
      <c r="S52" s="411"/>
      <c r="T52" s="411"/>
      <c r="U52" s="411"/>
      <c r="V52" s="411"/>
      <c r="W52" s="411"/>
      <c r="X52" s="609"/>
      <c r="Y52" s="509"/>
      <c r="Z52" s="510"/>
      <c r="AA52" s="511"/>
      <c r="AB52" s="364"/>
      <c r="AC52" s="365"/>
      <c r="AD52" s="366"/>
      <c r="AE52" s="364"/>
      <c r="AF52" s="365"/>
      <c r="AG52" s="365"/>
      <c r="AH52" s="366"/>
      <c r="AI52" s="364"/>
      <c r="AJ52" s="365"/>
      <c r="AK52" s="365"/>
      <c r="AL52" s="366"/>
      <c r="AM52" s="408"/>
      <c r="AN52" s="408"/>
      <c r="AO52" s="408"/>
      <c r="AP52" s="408"/>
      <c r="AQ52" s="241" t="s">
        <v>620</v>
      </c>
      <c r="AR52" s="166"/>
      <c r="AS52" s="167" t="s">
        <v>236</v>
      </c>
      <c r="AT52" s="202"/>
      <c r="AU52" s="301">
        <v>2</v>
      </c>
      <c r="AV52" s="301"/>
      <c r="AW52" s="411" t="s">
        <v>181</v>
      </c>
      <c r="AX52" s="412"/>
    </row>
    <row r="53" spans="1:50" ht="23.25" customHeight="1">
      <c r="A53" s="556"/>
      <c r="B53" s="554"/>
      <c r="C53" s="554"/>
      <c r="D53" s="554"/>
      <c r="E53" s="554"/>
      <c r="F53" s="555"/>
      <c r="G53" s="581" t="s">
        <v>600</v>
      </c>
      <c r="H53" s="582"/>
      <c r="I53" s="582"/>
      <c r="J53" s="582"/>
      <c r="K53" s="582"/>
      <c r="L53" s="582"/>
      <c r="M53" s="582"/>
      <c r="N53" s="582"/>
      <c r="O53" s="583"/>
      <c r="P53" s="191" t="s">
        <v>599</v>
      </c>
      <c r="Q53" s="191"/>
      <c r="R53" s="191"/>
      <c r="S53" s="191"/>
      <c r="T53" s="191"/>
      <c r="U53" s="191"/>
      <c r="V53" s="191"/>
      <c r="W53" s="191"/>
      <c r="X53" s="262"/>
      <c r="Y53" s="370" t="s">
        <v>12</v>
      </c>
      <c r="Z53" s="590"/>
      <c r="AA53" s="591"/>
      <c r="AB53" s="892" t="s">
        <v>14</v>
      </c>
      <c r="AC53" s="892"/>
      <c r="AD53" s="892"/>
      <c r="AE53" s="396" t="s">
        <v>583</v>
      </c>
      <c r="AF53" s="397"/>
      <c r="AG53" s="397"/>
      <c r="AH53" s="397"/>
      <c r="AI53" s="396" t="s">
        <v>583</v>
      </c>
      <c r="AJ53" s="397"/>
      <c r="AK53" s="397"/>
      <c r="AL53" s="397"/>
      <c r="AM53" s="396">
        <v>0</v>
      </c>
      <c r="AN53" s="397"/>
      <c r="AO53" s="397"/>
      <c r="AP53" s="397"/>
      <c r="AQ53" s="145" t="s">
        <v>583</v>
      </c>
      <c r="AR53" s="146"/>
      <c r="AS53" s="146"/>
      <c r="AT53" s="147"/>
      <c r="AU53" s="397" t="s">
        <v>583</v>
      </c>
      <c r="AV53" s="397"/>
      <c r="AW53" s="397"/>
      <c r="AX53" s="399"/>
    </row>
    <row r="54" spans="1:50" ht="23.25" customHeight="1">
      <c r="A54" s="557"/>
      <c r="B54" s="558"/>
      <c r="C54" s="558"/>
      <c r="D54" s="558"/>
      <c r="E54" s="558"/>
      <c r="F54" s="559"/>
      <c r="G54" s="584"/>
      <c r="H54" s="585"/>
      <c r="I54" s="585"/>
      <c r="J54" s="585"/>
      <c r="K54" s="585"/>
      <c r="L54" s="585"/>
      <c r="M54" s="585"/>
      <c r="N54" s="585"/>
      <c r="O54" s="586"/>
      <c r="P54" s="264"/>
      <c r="Q54" s="264"/>
      <c r="R54" s="264"/>
      <c r="S54" s="264"/>
      <c r="T54" s="264"/>
      <c r="U54" s="264"/>
      <c r="V54" s="264"/>
      <c r="W54" s="264"/>
      <c r="X54" s="265"/>
      <c r="Y54" s="335" t="s">
        <v>54</v>
      </c>
      <c r="Z54" s="330"/>
      <c r="AA54" s="331"/>
      <c r="AB54" s="892" t="s">
        <v>14</v>
      </c>
      <c r="AC54" s="892"/>
      <c r="AD54" s="892"/>
      <c r="AE54" s="396" t="s">
        <v>583</v>
      </c>
      <c r="AF54" s="397"/>
      <c r="AG54" s="397"/>
      <c r="AH54" s="397"/>
      <c r="AI54" s="396" t="s">
        <v>583</v>
      </c>
      <c r="AJ54" s="397"/>
      <c r="AK54" s="397"/>
      <c r="AL54" s="397"/>
      <c r="AM54" s="396">
        <v>100</v>
      </c>
      <c r="AN54" s="397"/>
      <c r="AO54" s="397"/>
      <c r="AP54" s="397"/>
      <c r="AQ54" s="145" t="s">
        <v>620</v>
      </c>
      <c r="AR54" s="146"/>
      <c r="AS54" s="146"/>
      <c r="AT54" s="147"/>
      <c r="AU54" s="397">
        <v>100</v>
      </c>
      <c r="AV54" s="397"/>
      <c r="AW54" s="397"/>
      <c r="AX54" s="399"/>
    </row>
    <row r="55" spans="1:50" ht="23.25" customHeight="1">
      <c r="A55" s="687"/>
      <c r="B55" s="688"/>
      <c r="C55" s="688"/>
      <c r="D55" s="688"/>
      <c r="E55" s="688"/>
      <c r="F55" s="689"/>
      <c r="G55" s="587"/>
      <c r="H55" s="588"/>
      <c r="I55" s="588"/>
      <c r="J55" s="588"/>
      <c r="K55" s="588"/>
      <c r="L55" s="588"/>
      <c r="M55" s="588"/>
      <c r="N55" s="588"/>
      <c r="O55" s="589"/>
      <c r="P55" s="194"/>
      <c r="Q55" s="194"/>
      <c r="R55" s="194"/>
      <c r="S55" s="194"/>
      <c r="T55" s="194"/>
      <c r="U55" s="194"/>
      <c r="V55" s="194"/>
      <c r="W55" s="194"/>
      <c r="X55" s="267"/>
      <c r="Y55" s="335" t="s">
        <v>13</v>
      </c>
      <c r="Z55" s="330"/>
      <c r="AA55" s="331"/>
      <c r="AB55" s="502" t="s">
        <v>14</v>
      </c>
      <c r="AC55" s="502"/>
      <c r="AD55" s="502"/>
      <c r="AE55" s="396" t="s">
        <v>583</v>
      </c>
      <c r="AF55" s="397"/>
      <c r="AG55" s="397"/>
      <c r="AH55" s="397"/>
      <c r="AI55" s="396" t="s">
        <v>583</v>
      </c>
      <c r="AJ55" s="397"/>
      <c r="AK55" s="397"/>
      <c r="AL55" s="397"/>
      <c r="AM55" s="396">
        <v>0</v>
      </c>
      <c r="AN55" s="397"/>
      <c r="AO55" s="397"/>
      <c r="AP55" s="397"/>
      <c r="AQ55" s="145" t="s">
        <v>583</v>
      </c>
      <c r="AR55" s="146"/>
      <c r="AS55" s="146"/>
      <c r="AT55" s="147"/>
      <c r="AU55" s="396" t="s">
        <v>620</v>
      </c>
      <c r="AV55" s="397"/>
      <c r="AW55" s="397"/>
      <c r="AX55" s="397"/>
    </row>
    <row r="56" spans="1:50" ht="23.25" customHeight="1">
      <c r="A56" s="946" t="s">
        <v>385</v>
      </c>
      <c r="B56" s="947"/>
      <c r="C56" s="947"/>
      <c r="D56" s="947"/>
      <c r="E56" s="947"/>
      <c r="F56" s="948"/>
      <c r="G56" s="952" t="s">
        <v>619</v>
      </c>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customHeight="1">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hidden="1" customHeight="1">
      <c r="A58" s="553" t="s">
        <v>353</v>
      </c>
      <c r="B58" s="554"/>
      <c r="C58" s="554"/>
      <c r="D58" s="554"/>
      <c r="E58" s="554"/>
      <c r="F58" s="555"/>
      <c r="G58" s="606" t="s">
        <v>146</v>
      </c>
      <c r="H58" s="413"/>
      <c r="I58" s="413"/>
      <c r="J58" s="413"/>
      <c r="K58" s="413"/>
      <c r="L58" s="413"/>
      <c r="M58" s="413"/>
      <c r="N58" s="413"/>
      <c r="O58" s="607"/>
      <c r="P58" s="671" t="s">
        <v>59</v>
      </c>
      <c r="Q58" s="413"/>
      <c r="R58" s="413"/>
      <c r="S58" s="413"/>
      <c r="T58" s="413"/>
      <c r="U58" s="413"/>
      <c r="V58" s="413"/>
      <c r="W58" s="413"/>
      <c r="X58" s="607"/>
      <c r="Y58" s="672"/>
      <c r="Z58" s="673"/>
      <c r="AA58" s="674"/>
      <c r="AB58" s="675" t="s">
        <v>11</v>
      </c>
      <c r="AC58" s="676"/>
      <c r="AD58" s="677"/>
      <c r="AE58" s="400" t="s">
        <v>397</v>
      </c>
      <c r="AF58" s="401"/>
      <c r="AG58" s="401"/>
      <c r="AH58" s="402"/>
      <c r="AI58" s="400" t="s">
        <v>395</v>
      </c>
      <c r="AJ58" s="401"/>
      <c r="AK58" s="401"/>
      <c r="AL58" s="402"/>
      <c r="AM58" s="407" t="s">
        <v>424</v>
      </c>
      <c r="AN58" s="407"/>
      <c r="AO58" s="407"/>
      <c r="AP58" s="407"/>
      <c r="AQ58" s="297" t="s">
        <v>235</v>
      </c>
      <c r="AR58" s="298"/>
      <c r="AS58" s="298"/>
      <c r="AT58" s="299"/>
      <c r="AU58" s="409" t="s">
        <v>134</v>
      </c>
      <c r="AV58" s="409"/>
      <c r="AW58" s="409"/>
      <c r="AX58" s="410"/>
    </row>
    <row r="59" spans="1:50" ht="18.75" hidden="1" customHeight="1">
      <c r="A59" s="553"/>
      <c r="B59" s="554"/>
      <c r="C59" s="554"/>
      <c r="D59" s="554"/>
      <c r="E59" s="554"/>
      <c r="F59" s="555"/>
      <c r="G59" s="608"/>
      <c r="H59" s="411"/>
      <c r="I59" s="411"/>
      <c r="J59" s="411"/>
      <c r="K59" s="411"/>
      <c r="L59" s="411"/>
      <c r="M59" s="411"/>
      <c r="N59" s="411"/>
      <c r="O59" s="609"/>
      <c r="P59" s="621"/>
      <c r="Q59" s="411"/>
      <c r="R59" s="411"/>
      <c r="S59" s="411"/>
      <c r="T59" s="411"/>
      <c r="U59" s="411"/>
      <c r="V59" s="411"/>
      <c r="W59" s="411"/>
      <c r="X59" s="609"/>
      <c r="Y59" s="509"/>
      <c r="Z59" s="510"/>
      <c r="AA59" s="511"/>
      <c r="AB59" s="364"/>
      <c r="AC59" s="365"/>
      <c r="AD59" s="366"/>
      <c r="AE59" s="364"/>
      <c r="AF59" s="365"/>
      <c r="AG59" s="365"/>
      <c r="AH59" s="366"/>
      <c r="AI59" s="364"/>
      <c r="AJ59" s="365"/>
      <c r="AK59" s="365"/>
      <c r="AL59" s="366"/>
      <c r="AM59" s="408"/>
      <c r="AN59" s="408"/>
      <c r="AO59" s="408"/>
      <c r="AP59" s="408"/>
      <c r="AQ59" s="241"/>
      <c r="AR59" s="166"/>
      <c r="AS59" s="167" t="s">
        <v>236</v>
      </c>
      <c r="AT59" s="202"/>
      <c r="AU59" s="301"/>
      <c r="AV59" s="301"/>
      <c r="AW59" s="411" t="s">
        <v>181</v>
      </c>
      <c r="AX59" s="412"/>
    </row>
    <row r="60" spans="1:50" ht="23.25" hidden="1" customHeight="1">
      <c r="A60" s="556"/>
      <c r="B60" s="554"/>
      <c r="C60" s="554"/>
      <c r="D60" s="554"/>
      <c r="E60" s="554"/>
      <c r="F60" s="555"/>
      <c r="G60" s="581"/>
      <c r="H60" s="582"/>
      <c r="I60" s="582"/>
      <c r="J60" s="582"/>
      <c r="K60" s="582"/>
      <c r="L60" s="582"/>
      <c r="M60" s="582"/>
      <c r="N60" s="582"/>
      <c r="O60" s="583"/>
      <c r="P60" s="191"/>
      <c r="Q60" s="191"/>
      <c r="R60" s="191"/>
      <c r="S60" s="191"/>
      <c r="T60" s="191"/>
      <c r="U60" s="191"/>
      <c r="V60" s="191"/>
      <c r="W60" s="191"/>
      <c r="X60" s="262"/>
      <c r="Y60" s="370" t="s">
        <v>12</v>
      </c>
      <c r="Z60" s="590"/>
      <c r="AA60" s="591"/>
      <c r="AB60" s="592"/>
      <c r="AC60" s="592"/>
      <c r="AD60" s="592"/>
      <c r="AE60" s="396"/>
      <c r="AF60" s="397"/>
      <c r="AG60" s="397"/>
      <c r="AH60" s="397"/>
      <c r="AI60" s="396"/>
      <c r="AJ60" s="397"/>
      <c r="AK60" s="397"/>
      <c r="AL60" s="397"/>
      <c r="AM60" s="396"/>
      <c r="AN60" s="397"/>
      <c r="AO60" s="397"/>
      <c r="AP60" s="397"/>
      <c r="AQ60" s="145"/>
      <c r="AR60" s="146"/>
      <c r="AS60" s="146"/>
      <c r="AT60" s="147"/>
      <c r="AU60" s="397"/>
      <c r="AV60" s="397"/>
      <c r="AW60" s="397"/>
      <c r="AX60" s="399"/>
    </row>
    <row r="61" spans="1:50" ht="23.25" hidden="1" customHeight="1">
      <c r="A61" s="557"/>
      <c r="B61" s="558"/>
      <c r="C61" s="558"/>
      <c r="D61" s="558"/>
      <c r="E61" s="558"/>
      <c r="F61" s="559"/>
      <c r="G61" s="584"/>
      <c r="H61" s="585"/>
      <c r="I61" s="585"/>
      <c r="J61" s="585"/>
      <c r="K61" s="585"/>
      <c r="L61" s="585"/>
      <c r="M61" s="585"/>
      <c r="N61" s="585"/>
      <c r="O61" s="586"/>
      <c r="P61" s="264"/>
      <c r="Q61" s="264"/>
      <c r="R61" s="264"/>
      <c r="S61" s="264"/>
      <c r="T61" s="264"/>
      <c r="U61" s="264"/>
      <c r="V61" s="264"/>
      <c r="W61" s="264"/>
      <c r="X61" s="265"/>
      <c r="Y61" s="335" t="s">
        <v>54</v>
      </c>
      <c r="Z61" s="330"/>
      <c r="AA61" s="331"/>
      <c r="AB61" s="563"/>
      <c r="AC61" s="563"/>
      <c r="AD61" s="563"/>
      <c r="AE61" s="396"/>
      <c r="AF61" s="397"/>
      <c r="AG61" s="397"/>
      <c r="AH61" s="397"/>
      <c r="AI61" s="396"/>
      <c r="AJ61" s="397"/>
      <c r="AK61" s="397"/>
      <c r="AL61" s="397"/>
      <c r="AM61" s="396"/>
      <c r="AN61" s="397"/>
      <c r="AO61" s="397"/>
      <c r="AP61" s="397"/>
      <c r="AQ61" s="145"/>
      <c r="AR61" s="146"/>
      <c r="AS61" s="146"/>
      <c r="AT61" s="147"/>
      <c r="AU61" s="397"/>
      <c r="AV61" s="397"/>
      <c r="AW61" s="397"/>
      <c r="AX61" s="399"/>
    </row>
    <row r="62" spans="1:50" ht="23.25" hidden="1" customHeight="1">
      <c r="A62" s="557"/>
      <c r="B62" s="558"/>
      <c r="C62" s="558"/>
      <c r="D62" s="558"/>
      <c r="E62" s="558"/>
      <c r="F62" s="559"/>
      <c r="G62" s="587"/>
      <c r="H62" s="588"/>
      <c r="I62" s="588"/>
      <c r="J62" s="588"/>
      <c r="K62" s="588"/>
      <c r="L62" s="588"/>
      <c r="M62" s="588"/>
      <c r="N62" s="588"/>
      <c r="O62" s="589"/>
      <c r="P62" s="194"/>
      <c r="Q62" s="194"/>
      <c r="R62" s="194"/>
      <c r="S62" s="194"/>
      <c r="T62" s="194"/>
      <c r="U62" s="194"/>
      <c r="V62" s="194"/>
      <c r="W62" s="194"/>
      <c r="X62" s="267"/>
      <c r="Y62" s="335" t="s">
        <v>13</v>
      </c>
      <c r="Z62" s="330"/>
      <c r="AA62" s="331"/>
      <c r="AB62" s="538" t="s">
        <v>14</v>
      </c>
      <c r="AC62" s="538"/>
      <c r="AD62" s="538"/>
      <c r="AE62" s="396"/>
      <c r="AF62" s="397"/>
      <c r="AG62" s="397"/>
      <c r="AH62" s="397"/>
      <c r="AI62" s="396"/>
      <c r="AJ62" s="397"/>
      <c r="AK62" s="397"/>
      <c r="AL62" s="397"/>
      <c r="AM62" s="396"/>
      <c r="AN62" s="397"/>
      <c r="AO62" s="397"/>
      <c r="AP62" s="397"/>
      <c r="AQ62" s="145"/>
      <c r="AR62" s="146"/>
      <c r="AS62" s="146"/>
      <c r="AT62" s="147"/>
      <c r="AU62" s="397"/>
      <c r="AV62" s="397"/>
      <c r="AW62" s="397"/>
      <c r="AX62" s="399"/>
    </row>
    <row r="63" spans="1:50" ht="23.25" hidden="1" customHeight="1">
      <c r="A63" s="946" t="s">
        <v>385</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c r="A65" s="905" t="s">
        <v>354</v>
      </c>
      <c r="B65" s="906"/>
      <c r="C65" s="906"/>
      <c r="D65" s="906"/>
      <c r="E65" s="906"/>
      <c r="F65" s="907"/>
      <c r="G65" s="908"/>
      <c r="H65" s="910" t="s">
        <v>146</v>
      </c>
      <c r="I65" s="910"/>
      <c r="J65" s="910"/>
      <c r="K65" s="910"/>
      <c r="L65" s="910"/>
      <c r="M65" s="910"/>
      <c r="N65" s="910"/>
      <c r="O65" s="911"/>
      <c r="P65" s="914" t="s">
        <v>59</v>
      </c>
      <c r="Q65" s="910"/>
      <c r="R65" s="910"/>
      <c r="S65" s="910"/>
      <c r="T65" s="910"/>
      <c r="U65" s="910"/>
      <c r="V65" s="911"/>
      <c r="W65" s="916" t="s">
        <v>349</v>
      </c>
      <c r="X65" s="917"/>
      <c r="Y65" s="920"/>
      <c r="Z65" s="920"/>
      <c r="AA65" s="921"/>
      <c r="AB65" s="914" t="s">
        <v>11</v>
      </c>
      <c r="AC65" s="910"/>
      <c r="AD65" s="911"/>
      <c r="AE65" s="400" t="s">
        <v>397</v>
      </c>
      <c r="AF65" s="401"/>
      <c r="AG65" s="401"/>
      <c r="AH65" s="402"/>
      <c r="AI65" s="400" t="s">
        <v>395</v>
      </c>
      <c r="AJ65" s="401"/>
      <c r="AK65" s="401"/>
      <c r="AL65" s="402"/>
      <c r="AM65" s="407" t="s">
        <v>424</v>
      </c>
      <c r="AN65" s="407"/>
      <c r="AO65" s="407"/>
      <c r="AP65" s="407"/>
      <c r="AQ65" s="914" t="s">
        <v>235</v>
      </c>
      <c r="AR65" s="910"/>
      <c r="AS65" s="910"/>
      <c r="AT65" s="911"/>
      <c r="AU65" s="1026" t="s">
        <v>134</v>
      </c>
      <c r="AV65" s="1026"/>
      <c r="AW65" s="1026"/>
      <c r="AX65" s="1027"/>
    </row>
    <row r="66" spans="1:50" ht="18.75"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64"/>
      <c r="AF66" s="365"/>
      <c r="AG66" s="365"/>
      <c r="AH66" s="366"/>
      <c r="AI66" s="364"/>
      <c r="AJ66" s="365"/>
      <c r="AK66" s="365"/>
      <c r="AL66" s="366"/>
      <c r="AM66" s="408"/>
      <c r="AN66" s="408"/>
      <c r="AO66" s="408"/>
      <c r="AP66" s="408"/>
      <c r="AQ66" s="300" t="s">
        <v>620</v>
      </c>
      <c r="AR66" s="301"/>
      <c r="AS66" s="912" t="s">
        <v>236</v>
      </c>
      <c r="AT66" s="913"/>
      <c r="AU66" s="301" t="s">
        <v>620</v>
      </c>
      <c r="AV66" s="301"/>
      <c r="AW66" s="912" t="s">
        <v>352</v>
      </c>
      <c r="AX66" s="1028"/>
    </row>
    <row r="67" spans="1:50" ht="23.25" customHeight="1">
      <c r="A67" s="898"/>
      <c r="B67" s="899"/>
      <c r="C67" s="899"/>
      <c r="D67" s="899"/>
      <c r="E67" s="899"/>
      <c r="F67" s="900"/>
      <c r="G67" s="1029" t="s">
        <v>237</v>
      </c>
      <c r="H67" s="1012" t="s">
        <v>634</v>
      </c>
      <c r="I67" s="1013"/>
      <c r="J67" s="1013"/>
      <c r="K67" s="1013"/>
      <c r="L67" s="1013"/>
      <c r="M67" s="1013"/>
      <c r="N67" s="1013"/>
      <c r="O67" s="1014"/>
      <c r="P67" s="1012"/>
      <c r="Q67" s="1013"/>
      <c r="R67" s="1013"/>
      <c r="S67" s="1013"/>
      <c r="T67" s="1013"/>
      <c r="U67" s="1013"/>
      <c r="V67" s="1014"/>
      <c r="W67" s="1018"/>
      <c r="X67" s="1019"/>
      <c r="Y67" s="999" t="s">
        <v>12</v>
      </c>
      <c r="Z67" s="999"/>
      <c r="AA67" s="1000"/>
      <c r="AB67" s="1001" t="s">
        <v>375</v>
      </c>
      <c r="AC67" s="1001"/>
      <c r="AD67" s="1001"/>
      <c r="AE67" s="396" t="s">
        <v>620</v>
      </c>
      <c r="AF67" s="397"/>
      <c r="AG67" s="397"/>
      <c r="AH67" s="397"/>
      <c r="AI67" s="396" t="s">
        <v>620</v>
      </c>
      <c r="AJ67" s="397"/>
      <c r="AK67" s="397"/>
      <c r="AL67" s="397"/>
      <c r="AM67" s="396" t="s">
        <v>620</v>
      </c>
      <c r="AN67" s="397"/>
      <c r="AO67" s="397"/>
      <c r="AP67" s="398"/>
      <c r="AQ67" s="396" t="s">
        <v>620</v>
      </c>
      <c r="AR67" s="397"/>
      <c r="AS67" s="397"/>
      <c r="AT67" s="398"/>
      <c r="AU67" s="397" t="s">
        <v>620</v>
      </c>
      <c r="AV67" s="397"/>
      <c r="AW67" s="397"/>
      <c r="AX67" s="399"/>
    </row>
    <row r="68" spans="1:50" ht="23.25" customHeight="1">
      <c r="A68" s="898"/>
      <c r="B68" s="899"/>
      <c r="C68" s="899"/>
      <c r="D68" s="899"/>
      <c r="E68" s="899"/>
      <c r="F68" s="900"/>
      <c r="G68" s="989"/>
      <c r="H68" s="1015"/>
      <c r="I68" s="1016"/>
      <c r="J68" s="1016"/>
      <c r="K68" s="1016"/>
      <c r="L68" s="1016"/>
      <c r="M68" s="1016"/>
      <c r="N68" s="1016"/>
      <c r="O68" s="1017"/>
      <c r="P68" s="1015"/>
      <c r="Q68" s="1016"/>
      <c r="R68" s="1016"/>
      <c r="S68" s="1016"/>
      <c r="T68" s="1016"/>
      <c r="U68" s="1016"/>
      <c r="V68" s="1017"/>
      <c r="W68" s="1020"/>
      <c r="X68" s="1021"/>
      <c r="Y68" s="214" t="s">
        <v>54</v>
      </c>
      <c r="Z68" s="214"/>
      <c r="AA68" s="215"/>
      <c r="AB68" s="1024" t="s">
        <v>375</v>
      </c>
      <c r="AC68" s="1024"/>
      <c r="AD68" s="1024"/>
      <c r="AE68" s="396" t="s">
        <v>620</v>
      </c>
      <c r="AF68" s="397"/>
      <c r="AG68" s="397"/>
      <c r="AH68" s="397"/>
      <c r="AI68" s="396" t="s">
        <v>620</v>
      </c>
      <c r="AJ68" s="397"/>
      <c r="AK68" s="397"/>
      <c r="AL68" s="397"/>
      <c r="AM68" s="396" t="s">
        <v>620</v>
      </c>
      <c r="AN68" s="397"/>
      <c r="AO68" s="397"/>
      <c r="AP68" s="398"/>
      <c r="AQ68" s="396" t="s">
        <v>620</v>
      </c>
      <c r="AR68" s="397"/>
      <c r="AS68" s="397"/>
      <c r="AT68" s="398"/>
      <c r="AU68" s="397" t="s">
        <v>620</v>
      </c>
      <c r="AV68" s="397"/>
      <c r="AW68" s="397"/>
      <c r="AX68" s="399"/>
    </row>
    <row r="69" spans="1:50" ht="23.25" customHeight="1">
      <c r="A69" s="898"/>
      <c r="B69" s="899"/>
      <c r="C69" s="899"/>
      <c r="D69" s="899"/>
      <c r="E69" s="899"/>
      <c r="F69" s="900"/>
      <c r="G69" s="1030"/>
      <c r="H69" s="1015"/>
      <c r="I69" s="1016"/>
      <c r="J69" s="1016"/>
      <c r="K69" s="1016"/>
      <c r="L69" s="1016"/>
      <c r="M69" s="1016"/>
      <c r="N69" s="1016"/>
      <c r="O69" s="1017"/>
      <c r="P69" s="1015"/>
      <c r="Q69" s="1016"/>
      <c r="R69" s="1016"/>
      <c r="S69" s="1016"/>
      <c r="T69" s="1016"/>
      <c r="U69" s="1016"/>
      <c r="V69" s="1017"/>
      <c r="W69" s="1022"/>
      <c r="X69" s="1023"/>
      <c r="Y69" s="214" t="s">
        <v>13</v>
      </c>
      <c r="Z69" s="214"/>
      <c r="AA69" s="215"/>
      <c r="AB69" s="1025" t="s">
        <v>376</v>
      </c>
      <c r="AC69" s="1025"/>
      <c r="AD69" s="1025"/>
      <c r="AE69" s="396" t="s">
        <v>620</v>
      </c>
      <c r="AF69" s="397"/>
      <c r="AG69" s="397"/>
      <c r="AH69" s="397"/>
      <c r="AI69" s="396" t="s">
        <v>620</v>
      </c>
      <c r="AJ69" s="397"/>
      <c r="AK69" s="397"/>
      <c r="AL69" s="397"/>
      <c r="AM69" s="396" t="s">
        <v>620</v>
      </c>
      <c r="AN69" s="397"/>
      <c r="AO69" s="397"/>
      <c r="AP69" s="398"/>
      <c r="AQ69" s="396" t="s">
        <v>620</v>
      </c>
      <c r="AR69" s="397"/>
      <c r="AS69" s="397"/>
      <c r="AT69" s="398"/>
      <c r="AU69" s="397" t="s">
        <v>620</v>
      </c>
      <c r="AV69" s="397"/>
      <c r="AW69" s="397"/>
      <c r="AX69" s="399"/>
    </row>
    <row r="70" spans="1:50" ht="23.25" customHeight="1">
      <c r="A70" s="898" t="s">
        <v>359</v>
      </c>
      <c r="B70" s="899"/>
      <c r="C70" s="899"/>
      <c r="D70" s="899"/>
      <c r="E70" s="899"/>
      <c r="F70" s="900"/>
      <c r="G70" s="989" t="s">
        <v>238</v>
      </c>
      <c r="H70" s="990"/>
      <c r="I70" s="990"/>
      <c r="J70" s="990"/>
      <c r="K70" s="990"/>
      <c r="L70" s="990"/>
      <c r="M70" s="990"/>
      <c r="N70" s="990"/>
      <c r="O70" s="990"/>
      <c r="P70" s="990"/>
      <c r="Q70" s="990"/>
      <c r="R70" s="990"/>
      <c r="S70" s="990"/>
      <c r="T70" s="990"/>
      <c r="U70" s="990"/>
      <c r="V70" s="990"/>
      <c r="W70" s="993" t="s">
        <v>374</v>
      </c>
      <c r="X70" s="994"/>
      <c r="Y70" s="999" t="s">
        <v>12</v>
      </c>
      <c r="Z70" s="999"/>
      <c r="AA70" s="1000"/>
      <c r="AB70" s="1001" t="s">
        <v>375</v>
      </c>
      <c r="AC70" s="1001"/>
      <c r="AD70" s="1001"/>
      <c r="AE70" s="396" t="s">
        <v>620</v>
      </c>
      <c r="AF70" s="397"/>
      <c r="AG70" s="397"/>
      <c r="AH70" s="397"/>
      <c r="AI70" s="396" t="s">
        <v>620</v>
      </c>
      <c r="AJ70" s="397"/>
      <c r="AK70" s="397"/>
      <c r="AL70" s="397"/>
      <c r="AM70" s="396" t="s">
        <v>620</v>
      </c>
      <c r="AN70" s="397"/>
      <c r="AO70" s="397"/>
      <c r="AP70" s="398"/>
      <c r="AQ70" s="396" t="s">
        <v>620</v>
      </c>
      <c r="AR70" s="397"/>
      <c r="AS70" s="397"/>
      <c r="AT70" s="398"/>
      <c r="AU70" s="397" t="s">
        <v>620</v>
      </c>
      <c r="AV70" s="397"/>
      <c r="AW70" s="397"/>
      <c r="AX70" s="399"/>
    </row>
    <row r="71" spans="1:50" ht="23.25" customHeight="1">
      <c r="A71" s="898"/>
      <c r="B71" s="899"/>
      <c r="C71" s="899"/>
      <c r="D71" s="899"/>
      <c r="E71" s="899"/>
      <c r="F71" s="900"/>
      <c r="G71" s="989"/>
      <c r="H71" s="991"/>
      <c r="I71" s="991"/>
      <c r="J71" s="991"/>
      <c r="K71" s="991"/>
      <c r="L71" s="991"/>
      <c r="M71" s="991"/>
      <c r="N71" s="991"/>
      <c r="O71" s="991"/>
      <c r="P71" s="991"/>
      <c r="Q71" s="991"/>
      <c r="R71" s="991"/>
      <c r="S71" s="991"/>
      <c r="T71" s="991"/>
      <c r="U71" s="991"/>
      <c r="V71" s="991"/>
      <c r="W71" s="995"/>
      <c r="X71" s="996"/>
      <c r="Y71" s="214" t="s">
        <v>54</v>
      </c>
      <c r="Z71" s="214"/>
      <c r="AA71" s="215"/>
      <c r="AB71" s="1024" t="s">
        <v>375</v>
      </c>
      <c r="AC71" s="1024"/>
      <c r="AD71" s="1024"/>
      <c r="AE71" s="396" t="s">
        <v>620</v>
      </c>
      <c r="AF71" s="397"/>
      <c r="AG71" s="397"/>
      <c r="AH71" s="397"/>
      <c r="AI71" s="396" t="s">
        <v>620</v>
      </c>
      <c r="AJ71" s="397"/>
      <c r="AK71" s="397"/>
      <c r="AL71" s="397"/>
      <c r="AM71" s="396" t="s">
        <v>620</v>
      </c>
      <c r="AN71" s="397"/>
      <c r="AO71" s="397"/>
      <c r="AP71" s="398"/>
      <c r="AQ71" s="396" t="s">
        <v>620</v>
      </c>
      <c r="AR71" s="397"/>
      <c r="AS71" s="397"/>
      <c r="AT71" s="398"/>
      <c r="AU71" s="397" t="s">
        <v>620</v>
      </c>
      <c r="AV71" s="397"/>
      <c r="AW71" s="397"/>
      <c r="AX71" s="399"/>
    </row>
    <row r="72" spans="1:50" ht="23.25" customHeight="1" thickBot="1">
      <c r="A72" s="901"/>
      <c r="B72" s="902"/>
      <c r="C72" s="902"/>
      <c r="D72" s="902"/>
      <c r="E72" s="902"/>
      <c r="F72" s="903"/>
      <c r="G72" s="989"/>
      <c r="H72" s="992"/>
      <c r="I72" s="992"/>
      <c r="J72" s="992"/>
      <c r="K72" s="992"/>
      <c r="L72" s="992"/>
      <c r="M72" s="992"/>
      <c r="N72" s="992"/>
      <c r="O72" s="992"/>
      <c r="P72" s="992"/>
      <c r="Q72" s="992"/>
      <c r="R72" s="992"/>
      <c r="S72" s="992"/>
      <c r="T72" s="992"/>
      <c r="U72" s="992"/>
      <c r="V72" s="992"/>
      <c r="W72" s="997"/>
      <c r="X72" s="998"/>
      <c r="Y72" s="214" t="s">
        <v>13</v>
      </c>
      <c r="Z72" s="214"/>
      <c r="AA72" s="215"/>
      <c r="AB72" s="1025" t="s">
        <v>376</v>
      </c>
      <c r="AC72" s="1025"/>
      <c r="AD72" s="1025"/>
      <c r="AE72" s="396" t="s">
        <v>620</v>
      </c>
      <c r="AF72" s="397"/>
      <c r="AG72" s="397"/>
      <c r="AH72" s="397"/>
      <c r="AI72" s="396" t="s">
        <v>620</v>
      </c>
      <c r="AJ72" s="397"/>
      <c r="AK72" s="397"/>
      <c r="AL72" s="397"/>
      <c r="AM72" s="396" t="s">
        <v>620</v>
      </c>
      <c r="AN72" s="397"/>
      <c r="AO72" s="397"/>
      <c r="AP72" s="398"/>
      <c r="AQ72" s="396" t="s">
        <v>620</v>
      </c>
      <c r="AR72" s="397"/>
      <c r="AS72" s="397"/>
      <c r="AT72" s="398"/>
      <c r="AU72" s="397" t="s">
        <v>620</v>
      </c>
      <c r="AV72" s="397"/>
      <c r="AW72" s="397"/>
      <c r="AX72" s="399"/>
    </row>
    <row r="73" spans="1:50" ht="18.75" hidden="1" customHeight="1">
      <c r="A73" s="883" t="s">
        <v>354</v>
      </c>
      <c r="B73" s="884"/>
      <c r="C73" s="884"/>
      <c r="D73" s="884"/>
      <c r="E73" s="884"/>
      <c r="F73" s="885"/>
      <c r="G73" s="852"/>
      <c r="H73" s="199" t="s">
        <v>146</v>
      </c>
      <c r="I73" s="199"/>
      <c r="J73" s="199"/>
      <c r="K73" s="199"/>
      <c r="L73" s="199"/>
      <c r="M73" s="199"/>
      <c r="N73" s="199"/>
      <c r="O73" s="200"/>
      <c r="P73" s="206" t="s">
        <v>59</v>
      </c>
      <c r="Q73" s="199"/>
      <c r="R73" s="199"/>
      <c r="S73" s="199"/>
      <c r="T73" s="199"/>
      <c r="U73" s="199"/>
      <c r="V73" s="199"/>
      <c r="W73" s="199"/>
      <c r="X73" s="200"/>
      <c r="Y73" s="854"/>
      <c r="Z73" s="855"/>
      <c r="AA73" s="856"/>
      <c r="AB73" s="206" t="s">
        <v>11</v>
      </c>
      <c r="AC73" s="199"/>
      <c r="AD73" s="200"/>
      <c r="AE73" s="400" t="s">
        <v>397</v>
      </c>
      <c r="AF73" s="401"/>
      <c r="AG73" s="401"/>
      <c r="AH73" s="402"/>
      <c r="AI73" s="400" t="s">
        <v>395</v>
      </c>
      <c r="AJ73" s="401"/>
      <c r="AK73" s="401"/>
      <c r="AL73" s="402"/>
      <c r="AM73" s="407" t="s">
        <v>424</v>
      </c>
      <c r="AN73" s="407"/>
      <c r="AO73" s="407"/>
      <c r="AP73" s="407"/>
      <c r="AQ73" s="206" t="s">
        <v>235</v>
      </c>
      <c r="AR73" s="199"/>
      <c r="AS73" s="199"/>
      <c r="AT73" s="200"/>
      <c r="AU73" s="303" t="s">
        <v>134</v>
      </c>
      <c r="AV73" s="164"/>
      <c r="AW73" s="164"/>
      <c r="AX73" s="165"/>
    </row>
    <row r="74" spans="1:50" ht="18.75" hidden="1" customHeight="1">
      <c r="A74" s="886"/>
      <c r="B74" s="887"/>
      <c r="C74" s="887"/>
      <c r="D74" s="887"/>
      <c r="E74" s="887"/>
      <c r="F74" s="888"/>
      <c r="G74" s="853"/>
      <c r="H74" s="167"/>
      <c r="I74" s="167"/>
      <c r="J74" s="167"/>
      <c r="K74" s="167"/>
      <c r="L74" s="167"/>
      <c r="M74" s="167"/>
      <c r="N74" s="167"/>
      <c r="O74" s="202"/>
      <c r="P74" s="207"/>
      <c r="Q74" s="167"/>
      <c r="R74" s="167"/>
      <c r="S74" s="167"/>
      <c r="T74" s="167"/>
      <c r="U74" s="167"/>
      <c r="V74" s="167"/>
      <c r="W74" s="167"/>
      <c r="X74" s="202"/>
      <c r="Y74" s="316"/>
      <c r="Z74" s="317"/>
      <c r="AA74" s="318"/>
      <c r="AB74" s="207"/>
      <c r="AC74" s="167"/>
      <c r="AD74" s="202"/>
      <c r="AE74" s="364"/>
      <c r="AF74" s="365"/>
      <c r="AG74" s="365"/>
      <c r="AH74" s="366"/>
      <c r="AI74" s="364"/>
      <c r="AJ74" s="365"/>
      <c r="AK74" s="365"/>
      <c r="AL74" s="366"/>
      <c r="AM74" s="408"/>
      <c r="AN74" s="408"/>
      <c r="AO74" s="408"/>
      <c r="AP74" s="408"/>
      <c r="AQ74" s="241"/>
      <c r="AR74" s="166"/>
      <c r="AS74" s="167" t="s">
        <v>236</v>
      </c>
      <c r="AT74" s="202"/>
      <c r="AU74" s="241"/>
      <c r="AV74" s="166"/>
      <c r="AW74" s="167" t="s">
        <v>181</v>
      </c>
      <c r="AX74" s="168"/>
    </row>
    <row r="75" spans="1:50" ht="23.25" hidden="1" customHeight="1">
      <c r="A75" s="886"/>
      <c r="B75" s="887"/>
      <c r="C75" s="887"/>
      <c r="D75" s="887"/>
      <c r="E75" s="887"/>
      <c r="F75" s="888"/>
      <c r="G75" s="824"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7"/>
      <c r="AV75" s="397"/>
      <c r="AW75" s="397"/>
      <c r="AX75" s="399"/>
    </row>
    <row r="76" spans="1:50" ht="23.25" hidden="1" customHeight="1">
      <c r="A76" s="886"/>
      <c r="B76" s="887"/>
      <c r="C76" s="887"/>
      <c r="D76" s="887"/>
      <c r="E76" s="887"/>
      <c r="F76" s="888"/>
      <c r="G76" s="825"/>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7"/>
      <c r="AV76" s="397"/>
      <c r="AW76" s="397"/>
      <c r="AX76" s="399"/>
    </row>
    <row r="77" spans="1:50" ht="23.25" hidden="1" customHeight="1">
      <c r="A77" s="886"/>
      <c r="B77" s="887"/>
      <c r="C77" s="887"/>
      <c r="D77" s="887"/>
      <c r="E77" s="887"/>
      <c r="F77" s="888"/>
      <c r="G77" s="826"/>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3"/>
      <c r="AF77" s="404"/>
      <c r="AG77" s="404"/>
      <c r="AH77" s="404"/>
      <c r="AI77" s="403"/>
      <c r="AJ77" s="404"/>
      <c r="AK77" s="404"/>
      <c r="AL77" s="404"/>
      <c r="AM77" s="403"/>
      <c r="AN77" s="404"/>
      <c r="AO77" s="404"/>
      <c r="AP77" s="404"/>
      <c r="AQ77" s="145"/>
      <c r="AR77" s="146"/>
      <c r="AS77" s="146"/>
      <c r="AT77" s="147"/>
      <c r="AU77" s="397"/>
      <c r="AV77" s="397"/>
      <c r="AW77" s="397"/>
      <c r="AX77" s="399"/>
    </row>
    <row r="78" spans="1:50" ht="69.75" hidden="1" customHeight="1">
      <c r="A78" s="961" t="s">
        <v>388</v>
      </c>
      <c r="B78" s="962"/>
      <c r="C78" s="962"/>
      <c r="D78" s="962"/>
      <c r="E78" s="959" t="s">
        <v>332</v>
      </c>
      <c r="F78" s="960"/>
      <c r="G78" s="56" t="s">
        <v>238</v>
      </c>
      <c r="H78" s="835"/>
      <c r="I78" s="274"/>
      <c r="J78" s="274"/>
      <c r="K78" s="274"/>
      <c r="L78" s="274"/>
      <c r="M78" s="274"/>
      <c r="N78" s="274"/>
      <c r="O78" s="836"/>
      <c r="P78" s="291"/>
      <c r="Q78" s="291"/>
      <c r="R78" s="291"/>
      <c r="S78" s="291"/>
      <c r="T78" s="291"/>
      <c r="U78" s="291"/>
      <c r="V78" s="291"/>
      <c r="W78" s="291"/>
      <c r="X78" s="291"/>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hidden="1" customHeight="1">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78" t="s">
        <v>348</v>
      </c>
      <c r="AP79" s="179"/>
      <c r="AQ79" s="179"/>
      <c r="AR79" s="80" t="s">
        <v>346</v>
      </c>
      <c r="AS79" s="178"/>
      <c r="AT79" s="179"/>
      <c r="AU79" s="179"/>
      <c r="AV79" s="179"/>
      <c r="AW79" s="179"/>
      <c r="AX79" s="180"/>
    </row>
    <row r="80" spans="1:50" ht="18.75" hidden="1" customHeight="1">
      <c r="A80" s="560" t="s">
        <v>147</v>
      </c>
      <c r="B80" s="893" t="s">
        <v>345</v>
      </c>
      <c r="C80" s="894"/>
      <c r="D80" s="894"/>
      <c r="E80" s="894"/>
      <c r="F80" s="895"/>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436</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9"/>
    </row>
    <row r="81" spans="1:60" ht="22.5" hidden="1" customHeight="1">
      <c r="A81" s="561"/>
      <c r="B81" s="896"/>
      <c r="C81" s="593"/>
      <c r="D81" s="593"/>
      <c r="E81" s="593"/>
      <c r="F81" s="594"/>
      <c r="G81" s="411"/>
      <c r="H81" s="411"/>
      <c r="I81" s="411"/>
      <c r="J81" s="411"/>
      <c r="K81" s="411"/>
      <c r="L81" s="411"/>
      <c r="M81" s="411"/>
      <c r="N81" s="411"/>
      <c r="O81" s="411"/>
      <c r="P81" s="411"/>
      <c r="Q81" s="411"/>
      <c r="R81" s="411"/>
      <c r="S81" s="411"/>
      <c r="T81" s="411"/>
      <c r="U81" s="411"/>
      <c r="V81" s="411"/>
      <c r="W81" s="411"/>
      <c r="X81" s="411"/>
      <c r="Y81" s="411"/>
      <c r="Z81" s="411"/>
      <c r="AA81" s="609"/>
      <c r="AB81" s="62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c r="A82" s="561"/>
      <c r="B82" s="896"/>
      <c r="C82" s="593"/>
      <c r="D82" s="593"/>
      <c r="E82" s="593"/>
      <c r="F82" s="594"/>
      <c r="G82" s="542"/>
      <c r="H82" s="542"/>
      <c r="I82" s="542"/>
      <c r="J82" s="542"/>
      <c r="K82" s="542"/>
      <c r="L82" s="542"/>
      <c r="M82" s="542"/>
      <c r="N82" s="542"/>
      <c r="O82" s="542"/>
      <c r="P82" s="542"/>
      <c r="Q82" s="542"/>
      <c r="R82" s="542"/>
      <c r="S82" s="542"/>
      <c r="T82" s="542"/>
      <c r="U82" s="542"/>
      <c r="V82" s="542"/>
      <c r="W82" s="542"/>
      <c r="X82" s="542"/>
      <c r="Y82" s="542"/>
      <c r="Z82" s="542"/>
      <c r="AA82" s="795"/>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c r="A83" s="561"/>
      <c r="B83" s="896"/>
      <c r="C83" s="593"/>
      <c r="D83" s="593"/>
      <c r="E83" s="593"/>
      <c r="F83" s="594"/>
      <c r="G83" s="545"/>
      <c r="H83" s="545"/>
      <c r="I83" s="545"/>
      <c r="J83" s="545"/>
      <c r="K83" s="545"/>
      <c r="L83" s="545"/>
      <c r="M83" s="545"/>
      <c r="N83" s="545"/>
      <c r="O83" s="545"/>
      <c r="P83" s="545"/>
      <c r="Q83" s="545"/>
      <c r="R83" s="545"/>
      <c r="S83" s="545"/>
      <c r="T83" s="545"/>
      <c r="U83" s="545"/>
      <c r="V83" s="545"/>
      <c r="W83" s="545"/>
      <c r="X83" s="545"/>
      <c r="Y83" s="545"/>
      <c r="Z83" s="545"/>
      <c r="AA83" s="796"/>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thickBot="1">
      <c r="A84" s="561"/>
      <c r="B84" s="897"/>
      <c r="C84" s="595"/>
      <c r="D84" s="595"/>
      <c r="E84" s="595"/>
      <c r="F84" s="596"/>
      <c r="G84" s="548"/>
      <c r="H84" s="548"/>
      <c r="I84" s="548"/>
      <c r="J84" s="548"/>
      <c r="K84" s="548"/>
      <c r="L84" s="548"/>
      <c r="M84" s="548"/>
      <c r="N84" s="548"/>
      <c r="O84" s="548"/>
      <c r="P84" s="548"/>
      <c r="Q84" s="548"/>
      <c r="R84" s="548"/>
      <c r="S84" s="548"/>
      <c r="T84" s="548"/>
      <c r="U84" s="548"/>
      <c r="V84" s="548"/>
      <c r="W84" s="548"/>
      <c r="X84" s="548"/>
      <c r="Y84" s="548"/>
      <c r="Z84" s="548"/>
      <c r="AA84" s="797"/>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c r="A85" s="561"/>
      <c r="B85" s="593" t="s">
        <v>145</v>
      </c>
      <c r="C85" s="593"/>
      <c r="D85" s="593"/>
      <c r="E85" s="593"/>
      <c r="F85" s="594"/>
      <c r="G85" s="837" t="s">
        <v>61</v>
      </c>
      <c r="H85" s="822"/>
      <c r="I85" s="822"/>
      <c r="J85" s="822"/>
      <c r="K85" s="822"/>
      <c r="L85" s="822"/>
      <c r="M85" s="822"/>
      <c r="N85" s="822"/>
      <c r="O85" s="823"/>
      <c r="P85" s="821" t="s">
        <v>63</v>
      </c>
      <c r="Q85" s="822"/>
      <c r="R85" s="822"/>
      <c r="S85" s="822"/>
      <c r="T85" s="822"/>
      <c r="U85" s="822"/>
      <c r="V85" s="822"/>
      <c r="W85" s="822"/>
      <c r="X85" s="823"/>
      <c r="Y85" s="203"/>
      <c r="Z85" s="204"/>
      <c r="AA85" s="205"/>
      <c r="AB85" s="400" t="s">
        <v>11</v>
      </c>
      <c r="AC85" s="401"/>
      <c r="AD85" s="402"/>
      <c r="AE85" s="400" t="s">
        <v>397</v>
      </c>
      <c r="AF85" s="401"/>
      <c r="AG85" s="401"/>
      <c r="AH85" s="402"/>
      <c r="AI85" s="400" t="s">
        <v>395</v>
      </c>
      <c r="AJ85" s="401"/>
      <c r="AK85" s="401"/>
      <c r="AL85" s="402"/>
      <c r="AM85" s="407" t="s">
        <v>424</v>
      </c>
      <c r="AN85" s="407"/>
      <c r="AO85" s="407"/>
      <c r="AP85" s="407"/>
      <c r="AQ85" s="206" t="s">
        <v>235</v>
      </c>
      <c r="AR85" s="199"/>
      <c r="AS85" s="199"/>
      <c r="AT85" s="200"/>
      <c r="AU85" s="405" t="s">
        <v>134</v>
      </c>
      <c r="AV85" s="405"/>
      <c r="AW85" s="405"/>
      <c r="AX85" s="406"/>
      <c r="AY85" s="10"/>
      <c r="AZ85" s="10"/>
      <c r="BA85" s="10"/>
      <c r="BB85" s="10"/>
      <c r="BC85" s="10"/>
    </row>
    <row r="86" spans="1:60" ht="18.75" hidden="1" customHeight="1">
      <c r="A86" s="561"/>
      <c r="B86" s="593"/>
      <c r="C86" s="593"/>
      <c r="D86" s="593"/>
      <c r="E86" s="593"/>
      <c r="F86" s="594"/>
      <c r="G86" s="608"/>
      <c r="H86" s="411"/>
      <c r="I86" s="411"/>
      <c r="J86" s="411"/>
      <c r="K86" s="411"/>
      <c r="L86" s="411"/>
      <c r="M86" s="411"/>
      <c r="N86" s="411"/>
      <c r="O86" s="609"/>
      <c r="P86" s="621"/>
      <c r="Q86" s="411"/>
      <c r="R86" s="411"/>
      <c r="S86" s="411"/>
      <c r="T86" s="411"/>
      <c r="U86" s="411"/>
      <c r="V86" s="411"/>
      <c r="W86" s="411"/>
      <c r="X86" s="609"/>
      <c r="Y86" s="203"/>
      <c r="Z86" s="204"/>
      <c r="AA86" s="205"/>
      <c r="AB86" s="364"/>
      <c r="AC86" s="365"/>
      <c r="AD86" s="366"/>
      <c r="AE86" s="364"/>
      <c r="AF86" s="365"/>
      <c r="AG86" s="365"/>
      <c r="AH86" s="366"/>
      <c r="AI86" s="364"/>
      <c r="AJ86" s="365"/>
      <c r="AK86" s="365"/>
      <c r="AL86" s="366"/>
      <c r="AM86" s="408"/>
      <c r="AN86" s="408"/>
      <c r="AO86" s="408"/>
      <c r="AP86" s="408"/>
      <c r="AQ86" s="300"/>
      <c r="AR86" s="301"/>
      <c r="AS86" s="167" t="s">
        <v>236</v>
      </c>
      <c r="AT86" s="202"/>
      <c r="AU86" s="301"/>
      <c r="AV86" s="301"/>
      <c r="AW86" s="411" t="s">
        <v>181</v>
      </c>
      <c r="AX86" s="412"/>
      <c r="AY86" s="10"/>
      <c r="AZ86" s="10"/>
      <c r="BA86" s="10"/>
      <c r="BB86" s="10"/>
      <c r="BC86" s="10"/>
      <c r="BD86" s="10"/>
      <c r="BE86" s="10"/>
      <c r="BF86" s="10"/>
      <c r="BG86" s="10"/>
      <c r="BH86" s="10"/>
    </row>
    <row r="87" spans="1:60" ht="23.25" hidden="1" customHeight="1">
      <c r="A87" s="561"/>
      <c r="B87" s="593"/>
      <c r="C87" s="593"/>
      <c r="D87" s="593"/>
      <c r="E87" s="593"/>
      <c r="F87" s="594"/>
      <c r="G87" s="261"/>
      <c r="H87" s="191"/>
      <c r="I87" s="191"/>
      <c r="J87" s="191"/>
      <c r="K87" s="191"/>
      <c r="L87" s="191"/>
      <c r="M87" s="191"/>
      <c r="N87" s="191"/>
      <c r="O87" s="262"/>
      <c r="P87" s="191"/>
      <c r="Q87" s="845"/>
      <c r="R87" s="845"/>
      <c r="S87" s="845"/>
      <c r="T87" s="845"/>
      <c r="U87" s="845"/>
      <c r="V87" s="845"/>
      <c r="W87" s="845"/>
      <c r="X87" s="846"/>
      <c r="Y87" s="798" t="s">
        <v>62</v>
      </c>
      <c r="Z87" s="799"/>
      <c r="AA87" s="800"/>
      <c r="AB87" s="592"/>
      <c r="AC87" s="592"/>
      <c r="AD87" s="592"/>
      <c r="AE87" s="396"/>
      <c r="AF87" s="397"/>
      <c r="AG87" s="397"/>
      <c r="AH87" s="397"/>
      <c r="AI87" s="396"/>
      <c r="AJ87" s="397"/>
      <c r="AK87" s="397"/>
      <c r="AL87" s="397"/>
      <c r="AM87" s="396"/>
      <c r="AN87" s="397"/>
      <c r="AO87" s="397"/>
      <c r="AP87" s="397"/>
      <c r="AQ87" s="145"/>
      <c r="AR87" s="146"/>
      <c r="AS87" s="146"/>
      <c r="AT87" s="147"/>
      <c r="AU87" s="397"/>
      <c r="AV87" s="397"/>
      <c r="AW87" s="397"/>
      <c r="AX87" s="399"/>
    </row>
    <row r="88" spans="1:60" ht="23.25" hidden="1" customHeight="1">
      <c r="A88" s="561"/>
      <c r="B88" s="593"/>
      <c r="C88" s="593"/>
      <c r="D88" s="593"/>
      <c r="E88" s="593"/>
      <c r="F88" s="594"/>
      <c r="G88" s="263"/>
      <c r="H88" s="264"/>
      <c r="I88" s="264"/>
      <c r="J88" s="264"/>
      <c r="K88" s="264"/>
      <c r="L88" s="264"/>
      <c r="M88" s="264"/>
      <c r="N88" s="264"/>
      <c r="O88" s="265"/>
      <c r="P88" s="847"/>
      <c r="Q88" s="847"/>
      <c r="R88" s="847"/>
      <c r="S88" s="847"/>
      <c r="T88" s="847"/>
      <c r="U88" s="847"/>
      <c r="V88" s="847"/>
      <c r="W88" s="847"/>
      <c r="X88" s="848"/>
      <c r="Y88" s="772" t="s">
        <v>54</v>
      </c>
      <c r="Z88" s="773"/>
      <c r="AA88" s="774"/>
      <c r="AB88" s="563"/>
      <c r="AC88" s="563"/>
      <c r="AD88" s="563"/>
      <c r="AE88" s="396"/>
      <c r="AF88" s="397"/>
      <c r="AG88" s="397"/>
      <c r="AH88" s="397"/>
      <c r="AI88" s="396"/>
      <c r="AJ88" s="397"/>
      <c r="AK88" s="397"/>
      <c r="AL88" s="397"/>
      <c r="AM88" s="396"/>
      <c r="AN88" s="397"/>
      <c r="AO88" s="397"/>
      <c r="AP88" s="397"/>
      <c r="AQ88" s="145"/>
      <c r="AR88" s="146"/>
      <c r="AS88" s="146"/>
      <c r="AT88" s="147"/>
      <c r="AU88" s="397"/>
      <c r="AV88" s="397"/>
      <c r="AW88" s="397"/>
      <c r="AX88" s="399"/>
      <c r="AY88" s="10"/>
      <c r="AZ88" s="10"/>
      <c r="BA88" s="10"/>
      <c r="BB88" s="10"/>
      <c r="BC88" s="10"/>
    </row>
    <row r="89" spans="1:60" ht="23.25" hidden="1" customHeight="1">
      <c r="A89" s="561"/>
      <c r="B89" s="595"/>
      <c r="C89" s="595"/>
      <c r="D89" s="595"/>
      <c r="E89" s="595"/>
      <c r="F89" s="596"/>
      <c r="G89" s="266"/>
      <c r="H89" s="194"/>
      <c r="I89" s="194"/>
      <c r="J89" s="194"/>
      <c r="K89" s="194"/>
      <c r="L89" s="194"/>
      <c r="M89" s="194"/>
      <c r="N89" s="194"/>
      <c r="O89" s="267"/>
      <c r="P89" s="336"/>
      <c r="Q89" s="336"/>
      <c r="R89" s="336"/>
      <c r="S89" s="336"/>
      <c r="T89" s="336"/>
      <c r="U89" s="336"/>
      <c r="V89" s="336"/>
      <c r="W89" s="336"/>
      <c r="X89" s="849"/>
      <c r="Y89" s="772" t="s">
        <v>13</v>
      </c>
      <c r="Z89" s="773"/>
      <c r="AA89" s="774"/>
      <c r="AB89" s="502" t="s">
        <v>14</v>
      </c>
      <c r="AC89" s="502"/>
      <c r="AD89" s="502"/>
      <c r="AE89" s="396"/>
      <c r="AF89" s="397"/>
      <c r="AG89" s="397"/>
      <c r="AH89" s="397"/>
      <c r="AI89" s="396"/>
      <c r="AJ89" s="397"/>
      <c r="AK89" s="397"/>
      <c r="AL89" s="397"/>
      <c r="AM89" s="396"/>
      <c r="AN89" s="397"/>
      <c r="AO89" s="397"/>
      <c r="AP89" s="397"/>
      <c r="AQ89" s="145"/>
      <c r="AR89" s="146"/>
      <c r="AS89" s="146"/>
      <c r="AT89" s="147"/>
      <c r="AU89" s="397"/>
      <c r="AV89" s="397"/>
      <c r="AW89" s="397"/>
      <c r="AX89" s="399"/>
      <c r="AY89" s="10"/>
      <c r="AZ89" s="10"/>
      <c r="BA89" s="10"/>
      <c r="BB89" s="10"/>
      <c r="BC89" s="10"/>
      <c r="BD89" s="10"/>
      <c r="BE89" s="10"/>
      <c r="BF89" s="10"/>
      <c r="BG89" s="10"/>
      <c r="BH89" s="10"/>
    </row>
    <row r="90" spans="1:60" ht="18.75" hidden="1" customHeight="1">
      <c r="A90" s="561"/>
      <c r="B90" s="593" t="s">
        <v>145</v>
      </c>
      <c r="C90" s="593"/>
      <c r="D90" s="593"/>
      <c r="E90" s="593"/>
      <c r="F90" s="594"/>
      <c r="G90" s="837" t="s">
        <v>61</v>
      </c>
      <c r="H90" s="822"/>
      <c r="I90" s="822"/>
      <c r="J90" s="822"/>
      <c r="K90" s="822"/>
      <c r="L90" s="822"/>
      <c r="M90" s="822"/>
      <c r="N90" s="822"/>
      <c r="O90" s="823"/>
      <c r="P90" s="821" t="s">
        <v>63</v>
      </c>
      <c r="Q90" s="822"/>
      <c r="R90" s="822"/>
      <c r="S90" s="822"/>
      <c r="T90" s="822"/>
      <c r="U90" s="822"/>
      <c r="V90" s="822"/>
      <c r="W90" s="822"/>
      <c r="X90" s="823"/>
      <c r="Y90" s="203"/>
      <c r="Z90" s="204"/>
      <c r="AA90" s="205"/>
      <c r="AB90" s="400" t="s">
        <v>11</v>
      </c>
      <c r="AC90" s="401"/>
      <c r="AD90" s="402"/>
      <c r="AE90" s="400" t="s">
        <v>397</v>
      </c>
      <c r="AF90" s="401"/>
      <c r="AG90" s="401"/>
      <c r="AH90" s="402"/>
      <c r="AI90" s="400" t="s">
        <v>395</v>
      </c>
      <c r="AJ90" s="401"/>
      <c r="AK90" s="401"/>
      <c r="AL90" s="402"/>
      <c r="AM90" s="407" t="s">
        <v>424</v>
      </c>
      <c r="AN90" s="407"/>
      <c r="AO90" s="407"/>
      <c r="AP90" s="407"/>
      <c r="AQ90" s="206" t="s">
        <v>235</v>
      </c>
      <c r="AR90" s="199"/>
      <c r="AS90" s="199"/>
      <c r="AT90" s="200"/>
      <c r="AU90" s="405" t="s">
        <v>134</v>
      </c>
      <c r="AV90" s="405"/>
      <c r="AW90" s="405"/>
      <c r="AX90" s="406"/>
    </row>
    <row r="91" spans="1:60" ht="18.75" hidden="1" customHeight="1">
      <c r="A91" s="561"/>
      <c r="B91" s="593"/>
      <c r="C91" s="593"/>
      <c r="D91" s="593"/>
      <c r="E91" s="593"/>
      <c r="F91" s="594"/>
      <c r="G91" s="608"/>
      <c r="H91" s="411"/>
      <c r="I91" s="411"/>
      <c r="J91" s="411"/>
      <c r="K91" s="411"/>
      <c r="L91" s="411"/>
      <c r="M91" s="411"/>
      <c r="N91" s="411"/>
      <c r="O91" s="609"/>
      <c r="P91" s="621"/>
      <c r="Q91" s="411"/>
      <c r="R91" s="411"/>
      <c r="S91" s="411"/>
      <c r="T91" s="411"/>
      <c r="U91" s="411"/>
      <c r="V91" s="411"/>
      <c r="W91" s="411"/>
      <c r="X91" s="609"/>
      <c r="Y91" s="203"/>
      <c r="Z91" s="204"/>
      <c r="AA91" s="205"/>
      <c r="AB91" s="364"/>
      <c r="AC91" s="365"/>
      <c r="AD91" s="366"/>
      <c r="AE91" s="364"/>
      <c r="AF91" s="365"/>
      <c r="AG91" s="365"/>
      <c r="AH91" s="366"/>
      <c r="AI91" s="364"/>
      <c r="AJ91" s="365"/>
      <c r="AK91" s="365"/>
      <c r="AL91" s="366"/>
      <c r="AM91" s="408"/>
      <c r="AN91" s="408"/>
      <c r="AO91" s="408"/>
      <c r="AP91" s="408"/>
      <c r="AQ91" s="300"/>
      <c r="AR91" s="301"/>
      <c r="AS91" s="167" t="s">
        <v>236</v>
      </c>
      <c r="AT91" s="202"/>
      <c r="AU91" s="301"/>
      <c r="AV91" s="301"/>
      <c r="AW91" s="411" t="s">
        <v>181</v>
      </c>
      <c r="AX91" s="412"/>
      <c r="AY91" s="10"/>
      <c r="AZ91" s="10"/>
      <c r="BA91" s="10"/>
      <c r="BB91" s="10"/>
      <c r="BC91" s="10"/>
    </row>
    <row r="92" spans="1:60" ht="23.25" hidden="1" customHeight="1">
      <c r="A92" s="561"/>
      <c r="B92" s="593"/>
      <c r="C92" s="593"/>
      <c r="D92" s="593"/>
      <c r="E92" s="593"/>
      <c r="F92" s="594"/>
      <c r="G92" s="261"/>
      <c r="H92" s="191"/>
      <c r="I92" s="191"/>
      <c r="J92" s="191"/>
      <c r="K92" s="191"/>
      <c r="L92" s="191"/>
      <c r="M92" s="191"/>
      <c r="N92" s="191"/>
      <c r="O92" s="262"/>
      <c r="P92" s="191"/>
      <c r="Q92" s="845"/>
      <c r="R92" s="845"/>
      <c r="S92" s="845"/>
      <c r="T92" s="845"/>
      <c r="U92" s="845"/>
      <c r="V92" s="845"/>
      <c r="W92" s="845"/>
      <c r="X92" s="846"/>
      <c r="Y92" s="798" t="s">
        <v>62</v>
      </c>
      <c r="Z92" s="799"/>
      <c r="AA92" s="800"/>
      <c r="AB92" s="592"/>
      <c r="AC92" s="592"/>
      <c r="AD92" s="592"/>
      <c r="AE92" s="396"/>
      <c r="AF92" s="397"/>
      <c r="AG92" s="397"/>
      <c r="AH92" s="397"/>
      <c r="AI92" s="396"/>
      <c r="AJ92" s="397"/>
      <c r="AK92" s="397"/>
      <c r="AL92" s="397"/>
      <c r="AM92" s="396"/>
      <c r="AN92" s="397"/>
      <c r="AO92" s="397"/>
      <c r="AP92" s="397"/>
      <c r="AQ92" s="145"/>
      <c r="AR92" s="146"/>
      <c r="AS92" s="146"/>
      <c r="AT92" s="147"/>
      <c r="AU92" s="397"/>
      <c r="AV92" s="397"/>
      <c r="AW92" s="397"/>
      <c r="AX92" s="399"/>
      <c r="AY92" s="10"/>
      <c r="AZ92" s="10"/>
      <c r="BA92" s="10"/>
      <c r="BB92" s="10"/>
      <c r="BC92" s="10"/>
      <c r="BD92" s="10"/>
      <c r="BE92" s="10"/>
      <c r="BF92" s="10"/>
      <c r="BG92" s="10"/>
      <c r="BH92" s="10"/>
    </row>
    <row r="93" spans="1:60" ht="23.25" hidden="1" customHeight="1">
      <c r="A93" s="561"/>
      <c r="B93" s="593"/>
      <c r="C93" s="593"/>
      <c r="D93" s="593"/>
      <c r="E93" s="593"/>
      <c r="F93" s="594"/>
      <c r="G93" s="263"/>
      <c r="H93" s="264"/>
      <c r="I93" s="264"/>
      <c r="J93" s="264"/>
      <c r="K93" s="264"/>
      <c r="L93" s="264"/>
      <c r="M93" s="264"/>
      <c r="N93" s="264"/>
      <c r="O93" s="265"/>
      <c r="P93" s="847"/>
      <c r="Q93" s="847"/>
      <c r="R93" s="847"/>
      <c r="S93" s="847"/>
      <c r="T93" s="847"/>
      <c r="U93" s="847"/>
      <c r="V93" s="847"/>
      <c r="W93" s="847"/>
      <c r="X93" s="848"/>
      <c r="Y93" s="772" t="s">
        <v>54</v>
      </c>
      <c r="Z93" s="773"/>
      <c r="AA93" s="774"/>
      <c r="AB93" s="563"/>
      <c r="AC93" s="563"/>
      <c r="AD93" s="563"/>
      <c r="AE93" s="396"/>
      <c r="AF93" s="397"/>
      <c r="AG93" s="397"/>
      <c r="AH93" s="397"/>
      <c r="AI93" s="396"/>
      <c r="AJ93" s="397"/>
      <c r="AK93" s="397"/>
      <c r="AL93" s="397"/>
      <c r="AM93" s="396"/>
      <c r="AN93" s="397"/>
      <c r="AO93" s="397"/>
      <c r="AP93" s="397"/>
      <c r="AQ93" s="145"/>
      <c r="AR93" s="146"/>
      <c r="AS93" s="146"/>
      <c r="AT93" s="147"/>
      <c r="AU93" s="397"/>
      <c r="AV93" s="397"/>
      <c r="AW93" s="397"/>
      <c r="AX93" s="399"/>
    </row>
    <row r="94" spans="1:60" ht="23.25" hidden="1" customHeight="1">
      <c r="A94" s="561"/>
      <c r="B94" s="595"/>
      <c r="C94" s="595"/>
      <c r="D94" s="595"/>
      <c r="E94" s="595"/>
      <c r="F94" s="596"/>
      <c r="G94" s="266"/>
      <c r="H94" s="194"/>
      <c r="I94" s="194"/>
      <c r="J94" s="194"/>
      <c r="K94" s="194"/>
      <c r="L94" s="194"/>
      <c r="M94" s="194"/>
      <c r="N94" s="194"/>
      <c r="O94" s="267"/>
      <c r="P94" s="336"/>
      <c r="Q94" s="336"/>
      <c r="R94" s="336"/>
      <c r="S94" s="336"/>
      <c r="T94" s="336"/>
      <c r="U94" s="336"/>
      <c r="V94" s="336"/>
      <c r="W94" s="336"/>
      <c r="X94" s="849"/>
      <c r="Y94" s="772" t="s">
        <v>13</v>
      </c>
      <c r="Z94" s="773"/>
      <c r="AA94" s="774"/>
      <c r="AB94" s="502" t="s">
        <v>14</v>
      </c>
      <c r="AC94" s="502"/>
      <c r="AD94" s="502"/>
      <c r="AE94" s="396"/>
      <c r="AF94" s="397"/>
      <c r="AG94" s="397"/>
      <c r="AH94" s="397"/>
      <c r="AI94" s="396"/>
      <c r="AJ94" s="397"/>
      <c r="AK94" s="397"/>
      <c r="AL94" s="397"/>
      <c r="AM94" s="396"/>
      <c r="AN94" s="397"/>
      <c r="AO94" s="397"/>
      <c r="AP94" s="397"/>
      <c r="AQ94" s="145"/>
      <c r="AR94" s="146"/>
      <c r="AS94" s="146"/>
      <c r="AT94" s="147"/>
      <c r="AU94" s="397"/>
      <c r="AV94" s="397"/>
      <c r="AW94" s="397"/>
      <c r="AX94" s="399"/>
      <c r="AY94" s="10"/>
      <c r="AZ94" s="10"/>
      <c r="BA94" s="10"/>
      <c r="BB94" s="10"/>
      <c r="BC94" s="10"/>
    </row>
    <row r="95" spans="1:60" ht="18.75" hidden="1" customHeight="1">
      <c r="A95" s="561"/>
      <c r="B95" s="593" t="s">
        <v>145</v>
      </c>
      <c r="C95" s="593"/>
      <c r="D95" s="593"/>
      <c r="E95" s="593"/>
      <c r="F95" s="594"/>
      <c r="G95" s="837" t="s">
        <v>61</v>
      </c>
      <c r="H95" s="822"/>
      <c r="I95" s="822"/>
      <c r="J95" s="822"/>
      <c r="K95" s="822"/>
      <c r="L95" s="822"/>
      <c r="M95" s="822"/>
      <c r="N95" s="822"/>
      <c r="O95" s="823"/>
      <c r="P95" s="821" t="s">
        <v>63</v>
      </c>
      <c r="Q95" s="822"/>
      <c r="R95" s="822"/>
      <c r="S95" s="822"/>
      <c r="T95" s="822"/>
      <c r="U95" s="822"/>
      <c r="V95" s="822"/>
      <c r="W95" s="822"/>
      <c r="X95" s="823"/>
      <c r="Y95" s="203"/>
      <c r="Z95" s="204"/>
      <c r="AA95" s="205"/>
      <c r="AB95" s="400" t="s">
        <v>11</v>
      </c>
      <c r="AC95" s="401"/>
      <c r="AD95" s="402"/>
      <c r="AE95" s="400" t="s">
        <v>397</v>
      </c>
      <c r="AF95" s="401"/>
      <c r="AG95" s="401"/>
      <c r="AH95" s="402"/>
      <c r="AI95" s="400" t="s">
        <v>395</v>
      </c>
      <c r="AJ95" s="401"/>
      <c r="AK95" s="401"/>
      <c r="AL95" s="402"/>
      <c r="AM95" s="407" t="s">
        <v>424</v>
      </c>
      <c r="AN95" s="407"/>
      <c r="AO95" s="407"/>
      <c r="AP95" s="407"/>
      <c r="AQ95" s="206" t="s">
        <v>235</v>
      </c>
      <c r="AR95" s="199"/>
      <c r="AS95" s="199"/>
      <c r="AT95" s="200"/>
      <c r="AU95" s="405" t="s">
        <v>134</v>
      </c>
      <c r="AV95" s="405"/>
      <c r="AW95" s="405"/>
      <c r="AX95" s="406"/>
      <c r="AY95" s="10"/>
      <c r="AZ95" s="10"/>
      <c r="BA95" s="10"/>
      <c r="BB95" s="10"/>
      <c r="BC95" s="10"/>
      <c r="BD95" s="10"/>
      <c r="BE95" s="10"/>
      <c r="BF95" s="10"/>
      <c r="BG95" s="10"/>
      <c r="BH95" s="10"/>
    </row>
    <row r="96" spans="1:60" ht="18.75" hidden="1" customHeight="1">
      <c r="A96" s="561"/>
      <c r="B96" s="593"/>
      <c r="C96" s="593"/>
      <c r="D96" s="593"/>
      <c r="E96" s="593"/>
      <c r="F96" s="594"/>
      <c r="G96" s="608"/>
      <c r="H96" s="411"/>
      <c r="I96" s="411"/>
      <c r="J96" s="411"/>
      <c r="K96" s="411"/>
      <c r="L96" s="411"/>
      <c r="M96" s="411"/>
      <c r="N96" s="411"/>
      <c r="O96" s="609"/>
      <c r="P96" s="621"/>
      <c r="Q96" s="411"/>
      <c r="R96" s="411"/>
      <c r="S96" s="411"/>
      <c r="T96" s="411"/>
      <c r="U96" s="411"/>
      <c r="V96" s="411"/>
      <c r="W96" s="411"/>
      <c r="X96" s="609"/>
      <c r="Y96" s="203"/>
      <c r="Z96" s="204"/>
      <c r="AA96" s="205"/>
      <c r="AB96" s="364"/>
      <c r="AC96" s="365"/>
      <c r="AD96" s="366"/>
      <c r="AE96" s="364"/>
      <c r="AF96" s="365"/>
      <c r="AG96" s="365"/>
      <c r="AH96" s="366"/>
      <c r="AI96" s="364"/>
      <c r="AJ96" s="365"/>
      <c r="AK96" s="365"/>
      <c r="AL96" s="366"/>
      <c r="AM96" s="408"/>
      <c r="AN96" s="408"/>
      <c r="AO96" s="408"/>
      <c r="AP96" s="408"/>
      <c r="AQ96" s="300"/>
      <c r="AR96" s="301"/>
      <c r="AS96" s="167" t="s">
        <v>236</v>
      </c>
      <c r="AT96" s="202"/>
      <c r="AU96" s="301"/>
      <c r="AV96" s="301"/>
      <c r="AW96" s="411" t="s">
        <v>181</v>
      </c>
      <c r="AX96" s="412"/>
    </row>
    <row r="97" spans="1:60" ht="23.25" hidden="1" customHeight="1">
      <c r="A97" s="561"/>
      <c r="B97" s="593"/>
      <c r="C97" s="593"/>
      <c r="D97" s="593"/>
      <c r="E97" s="593"/>
      <c r="F97" s="594"/>
      <c r="G97" s="261"/>
      <c r="H97" s="191"/>
      <c r="I97" s="191"/>
      <c r="J97" s="191"/>
      <c r="K97" s="191"/>
      <c r="L97" s="191"/>
      <c r="M97" s="191"/>
      <c r="N97" s="191"/>
      <c r="O97" s="262"/>
      <c r="P97" s="191"/>
      <c r="Q97" s="845"/>
      <c r="R97" s="845"/>
      <c r="S97" s="845"/>
      <c r="T97" s="845"/>
      <c r="U97" s="845"/>
      <c r="V97" s="845"/>
      <c r="W97" s="845"/>
      <c r="X97" s="846"/>
      <c r="Y97" s="798" t="s">
        <v>62</v>
      </c>
      <c r="Z97" s="799"/>
      <c r="AA97" s="800"/>
      <c r="AB97" s="438"/>
      <c r="AC97" s="439"/>
      <c r="AD97" s="440"/>
      <c r="AE97" s="396"/>
      <c r="AF97" s="397"/>
      <c r="AG97" s="397"/>
      <c r="AH97" s="398"/>
      <c r="AI97" s="396"/>
      <c r="AJ97" s="397"/>
      <c r="AK97" s="397"/>
      <c r="AL97" s="398"/>
      <c r="AM97" s="396"/>
      <c r="AN97" s="397"/>
      <c r="AO97" s="397"/>
      <c r="AP97" s="397"/>
      <c r="AQ97" s="145"/>
      <c r="AR97" s="146"/>
      <c r="AS97" s="146"/>
      <c r="AT97" s="147"/>
      <c r="AU97" s="397"/>
      <c r="AV97" s="397"/>
      <c r="AW97" s="397"/>
      <c r="AX97" s="399"/>
      <c r="AY97" s="10"/>
      <c r="AZ97" s="10"/>
      <c r="BA97" s="10"/>
      <c r="BB97" s="10"/>
      <c r="BC97" s="10"/>
    </row>
    <row r="98" spans="1:60" ht="23.25" hidden="1" customHeight="1">
      <c r="A98" s="561"/>
      <c r="B98" s="593"/>
      <c r="C98" s="593"/>
      <c r="D98" s="593"/>
      <c r="E98" s="593"/>
      <c r="F98" s="594"/>
      <c r="G98" s="263"/>
      <c r="H98" s="264"/>
      <c r="I98" s="264"/>
      <c r="J98" s="264"/>
      <c r="K98" s="264"/>
      <c r="L98" s="264"/>
      <c r="M98" s="264"/>
      <c r="N98" s="264"/>
      <c r="O98" s="265"/>
      <c r="P98" s="847"/>
      <c r="Q98" s="847"/>
      <c r="R98" s="847"/>
      <c r="S98" s="847"/>
      <c r="T98" s="847"/>
      <c r="U98" s="847"/>
      <c r="V98" s="847"/>
      <c r="W98" s="847"/>
      <c r="X98" s="848"/>
      <c r="Y98" s="772" t="s">
        <v>54</v>
      </c>
      <c r="Z98" s="773"/>
      <c r="AA98" s="774"/>
      <c r="AB98" s="332"/>
      <c r="AC98" s="333"/>
      <c r="AD98" s="334"/>
      <c r="AE98" s="396"/>
      <c r="AF98" s="397"/>
      <c r="AG98" s="397"/>
      <c r="AH98" s="398"/>
      <c r="AI98" s="396"/>
      <c r="AJ98" s="397"/>
      <c r="AK98" s="397"/>
      <c r="AL98" s="398"/>
      <c r="AM98" s="396"/>
      <c r="AN98" s="397"/>
      <c r="AO98" s="397"/>
      <c r="AP98" s="397"/>
      <c r="AQ98" s="145"/>
      <c r="AR98" s="146"/>
      <c r="AS98" s="146"/>
      <c r="AT98" s="147"/>
      <c r="AU98" s="397"/>
      <c r="AV98" s="397"/>
      <c r="AW98" s="397"/>
      <c r="AX98" s="399"/>
      <c r="AY98" s="10"/>
      <c r="AZ98" s="10"/>
      <c r="BA98" s="10"/>
      <c r="BB98" s="10"/>
      <c r="BC98" s="10"/>
      <c r="BD98" s="10"/>
      <c r="BE98" s="10"/>
      <c r="BF98" s="10"/>
      <c r="BG98" s="10"/>
      <c r="BH98" s="10"/>
    </row>
    <row r="99" spans="1:60" ht="23.25" hidden="1" customHeight="1" thickBot="1">
      <c r="A99" s="562"/>
      <c r="B99" s="927"/>
      <c r="C99" s="927"/>
      <c r="D99" s="927"/>
      <c r="E99" s="927"/>
      <c r="F99" s="928"/>
      <c r="G99" s="850"/>
      <c r="H99" s="277"/>
      <c r="I99" s="277"/>
      <c r="J99" s="277"/>
      <c r="K99" s="277"/>
      <c r="L99" s="277"/>
      <c r="M99" s="277"/>
      <c r="N99" s="277"/>
      <c r="O99" s="851"/>
      <c r="P99" s="889"/>
      <c r="Q99" s="889"/>
      <c r="R99" s="889"/>
      <c r="S99" s="889"/>
      <c r="T99" s="889"/>
      <c r="U99" s="889"/>
      <c r="V99" s="889"/>
      <c r="W99" s="889"/>
      <c r="X99" s="890"/>
      <c r="Y99" s="521" t="s">
        <v>13</v>
      </c>
      <c r="Z99" s="522"/>
      <c r="AA99" s="523"/>
      <c r="AB99" s="503" t="s">
        <v>14</v>
      </c>
      <c r="AC99" s="504"/>
      <c r="AD99" s="505"/>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06"/>
      <c r="Z100" s="507"/>
      <c r="AA100" s="508"/>
      <c r="AB100" s="904" t="s">
        <v>11</v>
      </c>
      <c r="AC100" s="904"/>
      <c r="AD100" s="904"/>
      <c r="AE100" s="869" t="s">
        <v>397</v>
      </c>
      <c r="AF100" s="870"/>
      <c r="AG100" s="870"/>
      <c r="AH100" s="871"/>
      <c r="AI100" s="869" t="s">
        <v>417</v>
      </c>
      <c r="AJ100" s="870"/>
      <c r="AK100" s="870"/>
      <c r="AL100" s="871"/>
      <c r="AM100" s="869" t="s">
        <v>424</v>
      </c>
      <c r="AN100" s="870"/>
      <c r="AO100" s="870"/>
      <c r="AP100" s="871"/>
      <c r="AQ100" s="978" t="s">
        <v>437</v>
      </c>
      <c r="AR100" s="979"/>
      <c r="AS100" s="979"/>
      <c r="AT100" s="980"/>
      <c r="AU100" s="978" t="s">
        <v>438</v>
      </c>
      <c r="AV100" s="979"/>
      <c r="AW100" s="979"/>
      <c r="AX100" s="981"/>
    </row>
    <row r="101" spans="1:60" ht="23.25" customHeight="1">
      <c r="A101" s="532"/>
      <c r="B101" s="533"/>
      <c r="C101" s="533"/>
      <c r="D101" s="533"/>
      <c r="E101" s="533"/>
      <c r="F101" s="534"/>
      <c r="G101" s="191" t="s">
        <v>614</v>
      </c>
      <c r="H101" s="191"/>
      <c r="I101" s="191"/>
      <c r="J101" s="191"/>
      <c r="K101" s="191"/>
      <c r="L101" s="191"/>
      <c r="M101" s="191"/>
      <c r="N101" s="191"/>
      <c r="O101" s="191"/>
      <c r="P101" s="191"/>
      <c r="Q101" s="191"/>
      <c r="R101" s="191"/>
      <c r="S101" s="191"/>
      <c r="T101" s="191"/>
      <c r="U101" s="191"/>
      <c r="V101" s="191"/>
      <c r="W101" s="191"/>
      <c r="X101" s="262"/>
      <c r="Y101" s="859" t="s">
        <v>55</v>
      </c>
      <c r="Z101" s="758"/>
      <c r="AA101" s="759"/>
      <c r="AB101" s="592" t="s">
        <v>570</v>
      </c>
      <c r="AC101" s="592"/>
      <c r="AD101" s="592"/>
      <c r="AE101" s="396" t="s">
        <v>583</v>
      </c>
      <c r="AF101" s="397"/>
      <c r="AG101" s="397"/>
      <c r="AH101" s="398"/>
      <c r="AI101" s="396" t="s">
        <v>583</v>
      </c>
      <c r="AJ101" s="397"/>
      <c r="AK101" s="397"/>
      <c r="AL101" s="398"/>
      <c r="AM101" s="396" t="s">
        <v>583</v>
      </c>
      <c r="AN101" s="397"/>
      <c r="AO101" s="397"/>
      <c r="AP101" s="398"/>
      <c r="AQ101" s="396" t="s">
        <v>583</v>
      </c>
      <c r="AR101" s="397"/>
      <c r="AS101" s="397"/>
      <c r="AT101" s="398"/>
      <c r="AU101" s="396" t="s">
        <v>638</v>
      </c>
      <c r="AV101" s="397"/>
      <c r="AW101" s="397"/>
      <c r="AX101" s="398"/>
    </row>
    <row r="102" spans="1:60" ht="23.25" customHeight="1">
      <c r="A102" s="535"/>
      <c r="B102" s="536"/>
      <c r="C102" s="536"/>
      <c r="D102" s="536"/>
      <c r="E102" s="536"/>
      <c r="F102" s="537"/>
      <c r="G102" s="194"/>
      <c r="H102" s="194"/>
      <c r="I102" s="194"/>
      <c r="J102" s="194"/>
      <c r="K102" s="194"/>
      <c r="L102" s="194"/>
      <c r="M102" s="194"/>
      <c r="N102" s="194"/>
      <c r="O102" s="194"/>
      <c r="P102" s="194"/>
      <c r="Q102" s="194"/>
      <c r="R102" s="194"/>
      <c r="S102" s="194"/>
      <c r="T102" s="194"/>
      <c r="U102" s="194"/>
      <c r="V102" s="194"/>
      <c r="W102" s="194"/>
      <c r="X102" s="267"/>
      <c r="Y102" s="515" t="s">
        <v>56</v>
      </c>
      <c r="Z102" s="371"/>
      <c r="AA102" s="372"/>
      <c r="AB102" s="592" t="s">
        <v>570</v>
      </c>
      <c r="AC102" s="592"/>
      <c r="AD102" s="592"/>
      <c r="AE102" s="396" t="s">
        <v>583</v>
      </c>
      <c r="AF102" s="397"/>
      <c r="AG102" s="397"/>
      <c r="AH102" s="398"/>
      <c r="AI102" s="396" t="s">
        <v>583</v>
      </c>
      <c r="AJ102" s="397"/>
      <c r="AK102" s="397"/>
      <c r="AL102" s="398"/>
      <c r="AM102" s="396" t="s">
        <v>583</v>
      </c>
      <c r="AN102" s="397"/>
      <c r="AO102" s="397"/>
      <c r="AP102" s="398"/>
      <c r="AQ102" s="860">
        <v>10</v>
      </c>
      <c r="AR102" s="861"/>
      <c r="AS102" s="861"/>
      <c r="AT102" s="862"/>
      <c r="AU102" s="860" t="s">
        <v>638</v>
      </c>
      <c r="AV102" s="861"/>
      <c r="AW102" s="861"/>
      <c r="AX102" s="862"/>
    </row>
    <row r="103" spans="1:60" ht="31.5" customHeight="1">
      <c r="A103" s="529" t="s">
        <v>355</v>
      </c>
      <c r="B103" s="530"/>
      <c r="C103" s="530"/>
      <c r="D103" s="530"/>
      <c r="E103" s="530"/>
      <c r="F103" s="531"/>
      <c r="G103" s="773" t="s">
        <v>60</v>
      </c>
      <c r="H103" s="773"/>
      <c r="I103" s="773"/>
      <c r="J103" s="773"/>
      <c r="K103" s="773"/>
      <c r="L103" s="773"/>
      <c r="M103" s="773"/>
      <c r="N103" s="773"/>
      <c r="O103" s="773"/>
      <c r="P103" s="773"/>
      <c r="Q103" s="773"/>
      <c r="R103" s="773"/>
      <c r="S103" s="773"/>
      <c r="T103" s="773"/>
      <c r="U103" s="773"/>
      <c r="V103" s="773"/>
      <c r="W103" s="773"/>
      <c r="X103" s="774"/>
      <c r="Y103" s="509"/>
      <c r="Z103" s="510"/>
      <c r="AA103" s="511"/>
      <c r="AB103" s="335" t="s">
        <v>11</v>
      </c>
      <c r="AC103" s="330"/>
      <c r="AD103" s="331"/>
      <c r="AE103" s="335" t="s">
        <v>397</v>
      </c>
      <c r="AF103" s="330"/>
      <c r="AG103" s="330"/>
      <c r="AH103" s="331"/>
      <c r="AI103" s="335" t="s">
        <v>395</v>
      </c>
      <c r="AJ103" s="330"/>
      <c r="AK103" s="330"/>
      <c r="AL103" s="331"/>
      <c r="AM103" s="335" t="s">
        <v>424</v>
      </c>
      <c r="AN103" s="330"/>
      <c r="AO103" s="330"/>
      <c r="AP103" s="331"/>
      <c r="AQ103" s="392" t="s">
        <v>437</v>
      </c>
      <c r="AR103" s="393"/>
      <c r="AS103" s="393"/>
      <c r="AT103" s="394"/>
      <c r="AU103" s="392" t="s">
        <v>438</v>
      </c>
      <c r="AV103" s="393"/>
      <c r="AW103" s="393"/>
      <c r="AX103" s="395"/>
    </row>
    <row r="104" spans="1:60" ht="23.25" customHeight="1">
      <c r="A104" s="532"/>
      <c r="B104" s="533"/>
      <c r="C104" s="533"/>
      <c r="D104" s="533"/>
      <c r="E104" s="533"/>
      <c r="F104" s="534"/>
      <c r="G104" s="191" t="s">
        <v>590</v>
      </c>
      <c r="H104" s="191"/>
      <c r="I104" s="191"/>
      <c r="J104" s="191"/>
      <c r="K104" s="191"/>
      <c r="L104" s="191"/>
      <c r="M104" s="191"/>
      <c r="N104" s="191"/>
      <c r="O104" s="191"/>
      <c r="P104" s="191"/>
      <c r="Q104" s="191"/>
      <c r="R104" s="191"/>
      <c r="S104" s="191"/>
      <c r="T104" s="191"/>
      <c r="U104" s="191"/>
      <c r="V104" s="191"/>
      <c r="W104" s="191"/>
      <c r="X104" s="262"/>
      <c r="Y104" s="518" t="s">
        <v>55</v>
      </c>
      <c r="Z104" s="519"/>
      <c r="AA104" s="520"/>
      <c r="AB104" s="512" t="s">
        <v>585</v>
      </c>
      <c r="AC104" s="513"/>
      <c r="AD104" s="514"/>
      <c r="AE104" s="396" t="s">
        <v>583</v>
      </c>
      <c r="AF104" s="397"/>
      <c r="AG104" s="397"/>
      <c r="AH104" s="398"/>
      <c r="AI104" s="396" t="s">
        <v>583</v>
      </c>
      <c r="AJ104" s="397"/>
      <c r="AK104" s="397"/>
      <c r="AL104" s="398"/>
      <c r="AM104" s="396" t="s">
        <v>583</v>
      </c>
      <c r="AN104" s="397"/>
      <c r="AO104" s="397"/>
      <c r="AP104" s="398"/>
      <c r="AQ104" s="396" t="s">
        <v>583</v>
      </c>
      <c r="AR104" s="397"/>
      <c r="AS104" s="397"/>
      <c r="AT104" s="398"/>
      <c r="AU104" s="396" t="s">
        <v>636</v>
      </c>
      <c r="AV104" s="397"/>
      <c r="AW104" s="397"/>
      <c r="AX104" s="398"/>
    </row>
    <row r="105" spans="1:60" ht="23.25" customHeight="1">
      <c r="A105" s="535"/>
      <c r="B105" s="536"/>
      <c r="C105" s="536"/>
      <c r="D105" s="536"/>
      <c r="E105" s="536"/>
      <c r="F105" s="537"/>
      <c r="G105" s="194"/>
      <c r="H105" s="194"/>
      <c r="I105" s="194"/>
      <c r="J105" s="194"/>
      <c r="K105" s="194"/>
      <c r="L105" s="194"/>
      <c r="M105" s="194"/>
      <c r="N105" s="194"/>
      <c r="O105" s="194"/>
      <c r="P105" s="194"/>
      <c r="Q105" s="194"/>
      <c r="R105" s="194"/>
      <c r="S105" s="194"/>
      <c r="T105" s="194"/>
      <c r="U105" s="194"/>
      <c r="V105" s="194"/>
      <c r="W105" s="194"/>
      <c r="X105" s="267"/>
      <c r="Y105" s="515" t="s">
        <v>56</v>
      </c>
      <c r="Z105" s="516"/>
      <c r="AA105" s="517"/>
      <c r="AB105" s="512" t="s">
        <v>585</v>
      </c>
      <c r="AC105" s="513"/>
      <c r="AD105" s="514"/>
      <c r="AE105" s="396" t="s">
        <v>583</v>
      </c>
      <c r="AF105" s="397"/>
      <c r="AG105" s="397"/>
      <c r="AH105" s="398"/>
      <c r="AI105" s="396" t="s">
        <v>583</v>
      </c>
      <c r="AJ105" s="397"/>
      <c r="AK105" s="397"/>
      <c r="AL105" s="398"/>
      <c r="AM105" s="396" t="s">
        <v>583</v>
      </c>
      <c r="AN105" s="397"/>
      <c r="AO105" s="397"/>
      <c r="AP105" s="398"/>
      <c r="AQ105" s="860">
        <v>5</v>
      </c>
      <c r="AR105" s="861"/>
      <c r="AS105" s="861"/>
      <c r="AT105" s="862"/>
      <c r="AU105" s="860" t="s">
        <v>636</v>
      </c>
      <c r="AV105" s="861"/>
      <c r="AW105" s="861"/>
      <c r="AX105" s="862"/>
    </row>
    <row r="106" spans="1:60" ht="31.5" hidden="1" customHeight="1">
      <c r="A106" s="529" t="s">
        <v>355</v>
      </c>
      <c r="B106" s="530"/>
      <c r="C106" s="530"/>
      <c r="D106" s="530"/>
      <c r="E106" s="530"/>
      <c r="F106" s="531"/>
      <c r="G106" s="773" t="s">
        <v>60</v>
      </c>
      <c r="H106" s="773"/>
      <c r="I106" s="773"/>
      <c r="J106" s="773"/>
      <c r="K106" s="773"/>
      <c r="L106" s="773"/>
      <c r="M106" s="773"/>
      <c r="N106" s="773"/>
      <c r="O106" s="773"/>
      <c r="P106" s="773"/>
      <c r="Q106" s="773"/>
      <c r="R106" s="773"/>
      <c r="S106" s="773"/>
      <c r="T106" s="773"/>
      <c r="U106" s="773"/>
      <c r="V106" s="773"/>
      <c r="W106" s="773"/>
      <c r="X106" s="774"/>
      <c r="Y106" s="509"/>
      <c r="Z106" s="510"/>
      <c r="AA106" s="511"/>
      <c r="AB106" s="335" t="s">
        <v>11</v>
      </c>
      <c r="AC106" s="330"/>
      <c r="AD106" s="331"/>
      <c r="AE106" s="335" t="s">
        <v>397</v>
      </c>
      <c r="AF106" s="330"/>
      <c r="AG106" s="330"/>
      <c r="AH106" s="331"/>
      <c r="AI106" s="335" t="s">
        <v>395</v>
      </c>
      <c r="AJ106" s="330"/>
      <c r="AK106" s="330"/>
      <c r="AL106" s="331"/>
      <c r="AM106" s="335" t="s">
        <v>424</v>
      </c>
      <c r="AN106" s="330"/>
      <c r="AO106" s="330"/>
      <c r="AP106" s="331"/>
      <c r="AQ106" s="392" t="s">
        <v>437</v>
      </c>
      <c r="AR106" s="393"/>
      <c r="AS106" s="393"/>
      <c r="AT106" s="394"/>
      <c r="AU106" s="392" t="s">
        <v>438</v>
      </c>
      <c r="AV106" s="393"/>
      <c r="AW106" s="393"/>
      <c r="AX106" s="395"/>
    </row>
    <row r="107" spans="1:60" ht="23.25" hidden="1" customHeight="1">
      <c r="A107" s="532"/>
      <c r="B107" s="533"/>
      <c r="C107" s="533"/>
      <c r="D107" s="533"/>
      <c r="E107" s="533"/>
      <c r="F107" s="534"/>
      <c r="G107" s="191"/>
      <c r="H107" s="191"/>
      <c r="I107" s="191"/>
      <c r="J107" s="191"/>
      <c r="K107" s="191"/>
      <c r="L107" s="191"/>
      <c r="M107" s="191"/>
      <c r="N107" s="191"/>
      <c r="O107" s="191"/>
      <c r="P107" s="191"/>
      <c r="Q107" s="191"/>
      <c r="R107" s="191"/>
      <c r="S107" s="191"/>
      <c r="T107" s="191"/>
      <c r="U107" s="191"/>
      <c r="V107" s="191"/>
      <c r="W107" s="191"/>
      <c r="X107" s="262"/>
      <c r="Y107" s="518" t="s">
        <v>55</v>
      </c>
      <c r="Z107" s="519"/>
      <c r="AA107" s="520"/>
      <c r="AB107" s="512"/>
      <c r="AC107" s="513"/>
      <c r="AD107" s="514"/>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c r="A108" s="535"/>
      <c r="B108" s="536"/>
      <c r="C108" s="536"/>
      <c r="D108" s="536"/>
      <c r="E108" s="536"/>
      <c r="F108" s="537"/>
      <c r="G108" s="194"/>
      <c r="H108" s="194"/>
      <c r="I108" s="194"/>
      <c r="J108" s="194"/>
      <c r="K108" s="194"/>
      <c r="L108" s="194"/>
      <c r="M108" s="194"/>
      <c r="N108" s="194"/>
      <c r="O108" s="194"/>
      <c r="P108" s="194"/>
      <c r="Q108" s="194"/>
      <c r="R108" s="194"/>
      <c r="S108" s="194"/>
      <c r="T108" s="194"/>
      <c r="U108" s="194"/>
      <c r="V108" s="194"/>
      <c r="W108" s="194"/>
      <c r="X108" s="267"/>
      <c r="Y108" s="515" t="s">
        <v>56</v>
      </c>
      <c r="Z108" s="516"/>
      <c r="AA108" s="517"/>
      <c r="AB108" s="438"/>
      <c r="AC108" s="439"/>
      <c r="AD108" s="440"/>
      <c r="AE108" s="390"/>
      <c r="AF108" s="390"/>
      <c r="AG108" s="390"/>
      <c r="AH108" s="390"/>
      <c r="AI108" s="390"/>
      <c r="AJ108" s="390"/>
      <c r="AK108" s="390"/>
      <c r="AL108" s="390"/>
      <c r="AM108" s="390"/>
      <c r="AN108" s="390"/>
      <c r="AO108" s="390"/>
      <c r="AP108" s="390"/>
      <c r="AQ108" s="396"/>
      <c r="AR108" s="397"/>
      <c r="AS108" s="397"/>
      <c r="AT108" s="398"/>
      <c r="AU108" s="860"/>
      <c r="AV108" s="861"/>
      <c r="AW108" s="861"/>
      <c r="AX108" s="862"/>
    </row>
    <row r="109" spans="1:60" ht="31.5" hidden="1" customHeight="1">
      <c r="A109" s="529" t="s">
        <v>355</v>
      </c>
      <c r="B109" s="530"/>
      <c r="C109" s="530"/>
      <c r="D109" s="530"/>
      <c r="E109" s="530"/>
      <c r="F109" s="531"/>
      <c r="G109" s="773" t="s">
        <v>60</v>
      </c>
      <c r="H109" s="773"/>
      <c r="I109" s="773"/>
      <c r="J109" s="773"/>
      <c r="K109" s="773"/>
      <c r="L109" s="773"/>
      <c r="M109" s="773"/>
      <c r="N109" s="773"/>
      <c r="O109" s="773"/>
      <c r="P109" s="773"/>
      <c r="Q109" s="773"/>
      <c r="R109" s="773"/>
      <c r="S109" s="773"/>
      <c r="T109" s="773"/>
      <c r="U109" s="773"/>
      <c r="V109" s="773"/>
      <c r="W109" s="773"/>
      <c r="X109" s="774"/>
      <c r="Y109" s="509"/>
      <c r="Z109" s="510"/>
      <c r="AA109" s="511"/>
      <c r="AB109" s="335" t="s">
        <v>11</v>
      </c>
      <c r="AC109" s="330"/>
      <c r="AD109" s="331"/>
      <c r="AE109" s="335" t="s">
        <v>397</v>
      </c>
      <c r="AF109" s="330"/>
      <c r="AG109" s="330"/>
      <c r="AH109" s="331"/>
      <c r="AI109" s="335" t="s">
        <v>395</v>
      </c>
      <c r="AJ109" s="330"/>
      <c r="AK109" s="330"/>
      <c r="AL109" s="331"/>
      <c r="AM109" s="335" t="s">
        <v>424</v>
      </c>
      <c r="AN109" s="330"/>
      <c r="AO109" s="330"/>
      <c r="AP109" s="331"/>
      <c r="AQ109" s="392" t="s">
        <v>437</v>
      </c>
      <c r="AR109" s="393"/>
      <c r="AS109" s="393"/>
      <c r="AT109" s="394"/>
      <c r="AU109" s="392" t="s">
        <v>438</v>
      </c>
      <c r="AV109" s="393"/>
      <c r="AW109" s="393"/>
      <c r="AX109" s="395"/>
    </row>
    <row r="110" spans="1:60" ht="23.25" hidden="1" customHeight="1">
      <c r="A110" s="532"/>
      <c r="B110" s="533"/>
      <c r="C110" s="533"/>
      <c r="D110" s="533"/>
      <c r="E110" s="533"/>
      <c r="F110" s="534"/>
      <c r="G110" s="191"/>
      <c r="H110" s="191"/>
      <c r="I110" s="191"/>
      <c r="J110" s="191"/>
      <c r="K110" s="191"/>
      <c r="L110" s="191"/>
      <c r="M110" s="191"/>
      <c r="N110" s="191"/>
      <c r="O110" s="191"/>
      <c r="P110" s="191"/>
      <c r="Q110" s="191"/>
      <c r="R110" s="191"/>
      <c r="S110" s="191"/>
      <c r="T110" s="191"/>
      <c r="U110" s="191"/>
      <c r="V110" s="191"/>
      <c r="W110" s="191"/>
      <c r="X110" s="262"/>
      <c r="Y110" s="518" t="s">
        <v>55</v>
      </c>
      <c r="Z110" s="519"/>
      <c r="AA110" s="520"/>
      <c r="AB110" s="512"/>
      <c r="AC110" s="513"/>
      <c r="AD110" s="514"/>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c r="A111" s="535"/>
      <c r="B111" s="536"/>
      <c r="C111" s="536"/>
      <c r="D111" s="536"/>
      <c r="E111" s="536"/>
      <c r="F111" s="537"/>
      <c r="G111" s="194"/>
      <c r="H111" s="194"/>
      <c r="I111" s="194"/>
      <c r="J111" s="194"/>
      <c r="K111" s="194"/>
      <c r="L111" s="194"/>
      <c r="M111" s="194"/>
      <c r="N111" s="194"/>
      <c r="O111" s="194"/>
      <c r="P111" s="194"/>
      <c r="Q111" s="194"/>
      <c r="R111" s="194"/>
      <c r="S111" s="194"/>
      <c r="T111" s="194"/>
      <c r="U111" s="194"/>
      <c r="V111" s="194"/>
      <c r="W111" s="194"/>
      <c r="X111" s="267"/>
      <c r="Y111" s="515" t="s">
        <v>56</v>
      </c>
      <c r="Z111" s="516"/>
      <c r="AA111" s="517"/>
      <c r="AB111" s="438"/>
      <c r="AC111" s="439"/>
      <c r="AD111" s="440"/>
      <c r="AE111" s="390"/>
      <c r="AF111" s="390"/>
      <c r="AG111" s="390"/>
      <c r="AH111" s="390"/>
      <c r="AI111" s="390"/>
      <c r="AJ111" s="390"/>
      <c r="AK111" s="390"/>
      <c r="AL111" s="390"/>
      <c r="AM111" s="390"/>
      <c r="AN111" s="390"/>
      <c r="AO111" s="390"/>
      <c r="AP111" s="390"/>
      <c r="AQ111" s="396"/>
      <c r="AR111" s="397"/>
      <c r="AS111" s="397"/>
      <c r="AT111" s="398"/>
      <c r="AU111" s="860"/>
      <c r="AV111" s="861"/>
      <c r="AW111" s="861"/>
      <c r="AX111" s="862"/>
    </row>
    <row r="112" spans="1:60" ht="31.5" hidden="1" customHeight="1">
      <c r="A112" s="529" t="s">
        <v>355</v>
      </c>
      <c r="B112" s="530"/>
      <c r="C112" s="530"/>
      <c r="D112" s="530"/>
      <c r="E112" s="530"/>
      <c r="F112" s="531"/>
      <c r="G112" s="773" t="s">
        <v>60</v>
      </c>
      <c r="H112" s="773"/>
      <c r="I112" s="773"/>
      <c r="J112" s="773"/>
      <c r="K112" s="773"/>
      <c r="L112" s="773"/>
      <c r="M112" s="773"/>
      <c r="N112" s="773"/>
      <c r="O112" s="773"/>
      <c r="P112" s="773"/>
      <c r="Q112" s="773"/>
      <c r="R112" s="773"/>
      <c r="S112" s="773"/>
      <c r="T112" s="773"/>
      <c r="U112" s="773"/>
      <c r="V112" s="773"/>
      <c r="W112" s="773"/>
      <c r="X112" s="774"/>
      <c r="Y112" s="509"/>
      <c r="Z112" s="510"/>
      <c r="AA112" s="511"/>
      <c r="AB112" s="335" t="s">
        <v>11</v>
      </c>
      <c r="AC112" s="330"/>
      <c r="AD112" s="331"/>
      <c r="AE112" s="335" t="s">
        <v>397</v>
      </c>
      <c r="AF112" s="330"/>
      <c r="AG112" s="330"/>
      <c r="AH112" s="331"/>
      <c r="AI112" s="335" t="s">
        <v>395</v>
      </c>
      <c r="AJ112" s="330"/>
      <c r="AK112" s="330"/>
      <c r="AL112" s="331"/>
      <c r="AM112" s="335" t="s">
        <v>424</v>
      </c>
      <c r="AN112" s="330"/>
      <c r="AO112" s="330"/>
      <c r="AP112" s="331"/>
      <c r="AQ112" s="392" t="s">
        <v>437</v>
      </c>
      <c r="AR112" s="393"/>
      <c r="AS112" s="393"/>
      <c r="AT112" s="394"/>
      <c r="AU112" s="392" t="s">
        <v>438</v>
      </c>
      <c r="AV112" s="393"/>
      <c r="AW112" s="393"/>
      <c r="AX112" s="395"/>
    </row>
    <row r="113" spans="1:50" ht="23.25" hidden="1" customHeight="1">
      <c r="A113" s="532"/>
      <c r="B113" s="533"/>
      <c r="C113" s="533"/>
      <c r="D113" s="533"/>
      <c r="E113" s="533"/>
      <c r="F113" s="534"/>
      <c r="G113" s="191"/>
      <c r="H113" s="191"/>
      <c r="I113" s="191"/>
      <c r="J113" s="191"/>
      <c r="K113" s="191"/>
      <c r="L113" s="191"/>
      <c r="M113" s="191"/>
      <c r="N113" s="191"/>
      <c r="O113" s="191"/>
      <c r="P113" s="191"/>
      <c r="Q113" s="191"/>
      <c r="R113" s="191"/>
      <c r="S113" s="191"/>
      <c r="T113" s="191"/>
      <c r="U113" s="191"/>
      <c r="V113" s="191"/>
      <c r="W113" s="191"/>
      <c r="X113" s="262"/>
      <c r="Y113" s="518" t="s">
        <v>55</v>
      </c>
      <c r="Z113" s="519"/>
      <c r="AA113" s="520"/>
      <c r="AB113" s="512"/>
      <c r="AC113" s="513"/>
      <c r="AD113" s="514"/>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c r="A114" s="535"/>
      <c r="B114" s="536"/>
      <c r="C114" s="536"/>
      <c r="D114" s="536"/>
      <c r="E114" s="536"/>
      <c r="F114" s="537"/>
      <c r="G114" s="194"/>
      <c r="H114" s="194"/>
      <c r="I114" s="194"/>
      <c r="J114" s="194"/>
      <c r="K114" s="194"/>
      <c r="L114" s="194"/>
      <c r="M114" s="194"/>
      <c r="N114" s="194"/>
      <c r="O114" s="194"/>
      <c r="P114" s="194"/>
      <c r="Q114" s="194"/>
      <c r="R114" s="194"/>
      <c r="S114" s="194"/>
      <c r="T114" s="194"/>
      <c r="U114" s="194"/>
      <c r="V114" s="194"/>
      <c r="W114" s="194"/>
      <c r="X114" s="267"/>
      <c r="Y114" s="515" t="s">
        <v>56</v>
      </c>
      <c r="Z114" s="516"/>
      <c r="AA114" s="517"/>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24"/>
      <c r="Z115" s="525"/>
      <c r="AA115" s="526"/>
      <c r="AB115" s="335" t="s">
        <v>11</v>
      </c>
      <c r="AC115" s="330"/>
      <c r="AD115" s="331"/>
      <c r="AE115" s="335" t="s">
        <v>397</v>
      </c>
      <c r="AF115" s="330"/>
      <c r="AG115" s="330"/>
      <c r="AH115" s="331"/>
      <c r="AI115" s="335" t="s">
        <v>395</v>
      </c>
      <c r="AJ115" s="330"/>
      <c r="AK115" s="330"/>
      <c r="AL115" s="331"/>
      <c r="AM115" s="335" t="s">
        <v>424</v>
      </c>
      <c r="AN115" s="330"/>
      <c r="AO115" s="330"/>
      <c r="AP115" s="331"/>
      <c r="AQ115" s="367" t="s">
        <v>439</v>
      </c>
      <c r="AR115" s="368"/>
      <c r="AS115" s="368"/>
      <c r="AT115" s="368"/>
      <c r="AU115" s="368"/>
      <c r="AV115" s="368"/>
      <c r="AW115" s="368"/>
      <c r="AX115" s="369"/>
    </row>
    <row r="116" spans="1:50" ht="23.25" customHeight="1">
      <c r="A116" s="324"/>
      <c r="B116" s="325"/>
      <c r="C116" s="325"/>
      <c r="D116" s="325"/>
      <c r="E116" s="325"/>
      <c r="F116" s="326"/>
      <c r="G116" s="383" t="s">
        <v>586</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571</v>
      </c>
      <c r="AC116" s="333"/>
      <c r="AD116" s="334"/>
      <c r="AE116" s="390" t="s">
        <v>583</v>
      </c>
      <c r="AF116" s="390"/>
      <c r="AG116" s="390"/>
      <c r="AH116" s="390"/>
      <c r="AI116" s="390" t="s">
        <v>583</v>
      </c>
      <c r="AJ116" s="390"/>
      <c r="AK116" s="390"/>
      <c r="AL116" s="390"/>
      <c r="AM116" s="390" t="s">
        <v>583</v>
      </c>
      <c r="AN116" s="390"/>
      <c r="AO116" s="390"/>
      <c r="AP116" s="390"/>
      <c r="AQ116" s="396">
        <v>765</v>
      </c>
      <c r="AR116" s="397"/>
      <c r="AS116" s="397"/>
      <c r="AT116" s="397"/>
      <c r="AU116" s="397"/>
      <c r="AV116" s="397"/>
      <c r="AW116" s="397"/>
      <c r="AX116" s="399"/>
    </row>
    <row r="117" spans="1:50" ht="46.5" customHeight="1">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c r="AC117" s="374"/>
      <c r="AD117" s="375"/>
      <c r="AE117" s="338" t="s">
        <v>583</v>
      </c>
      <c r="AF117" s="338"/>
      <c r="AG117" s="338"/>
      <c r="AH117" s="338"/>
      <c r="AI117" s="338" t="s">
        <v>583</v>
      </c>
      <c r="AJ117" s="338"/>
      <c r="AK117" s="338"/>
      <c r="AL117" s="338"/>
      <c r="AM117" s="338" t="s">
        <v>583</v>
      </c>
      <c r="AN117" s="338"/>
      <c r="AO117" s="338"/>
      <c r="AP117" s="338"/>
      <c r="AQ117" s="838" t="s">
        <v>588</v>
      </c>
      <c r="AR117" s="839"/>
      <c r="AS117" s="839"/>
      <c r="AT117" s="839"/>
      <c r="AU117" s="839"/>
      <c r="AV117" s="839"/>
      <c r="AW117" s="839"/>
      <c r="AX117" s="840"/>
    </row>
    <row r="118" spans="1:50" ht="23.25" customHeight="1">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24"/>
      <c r="Z118" s="525"/>
      <c r="AA118" s="526"/>
      <c r="AB118" s="335" t="s">
        <v>11</v>
      </c>
      <c r="AC118" s="330"/>
      <c r="AD118" s="331"/>
      <c r="AE118" s="335" t="s">
        <v>397</v>
      </c>
      <c r="AF118" s="330"/>
      <c r="AG118" s="330"/>
      <c r="AH118" s="331"/>
      <c r="AI118" s="335" t="s">
        <v>395</v>
      </c>
      <c r="AJ118" s="330"/>
      <c r="AK118" s="330"/>
      <c r="AL118" s="331"/>
      <c r="AM118" s="335" t="s">
        <v>424</v>
      </c>
      <c r="AN118" s="330"/>
      <c r="AO118" s="330"/>
      <c r="AP118" s="331"/>
      <c r="AQ118" s="367" t="s">
        <v>439</v>
      </c>
      <c r="AR118" s="368"/>
      <c r="AS118" s="368"/>
      <c r="AT118" s="368"/>
      <c r="AU118" s="368"/>
      <c r="AV118" s="368"/>
      <c r="AW118" s="368"/>
      <c r="AX118" s="369"/>
    </row>
    <row r="119" spans="1:50" ht="23.25" customHeight="1">
      <c r="A119" s="324"/>
      <c r="B119" s="325"/>
      <c r="C119" s="325"/>
      <c r="D119" s="325"/>
      <c r="E119" s="325"/>
      <c r="F119" s="326"/>
      <c r="G119" s="383" t="s">
        <v>589</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t="s">
        <v>571</v>
      </c>
      <c r="AC119" s="333"/>
      <c r="AD119" s="334"/>
      <c r="AE119" s="390" t="s">
        <v>583</v>
      </c>
      <c r="AF119" s="390"/>
      <c r="AG119" s="390"/>
      <c r="AH119" s="390"/>
      <c r="AI119" s="390" t="s">
        <v>583</v>
      </c>
      <c r="AJ119" s="390"/>
      <c r="AK119" s="390"/>
      <c r="AL119" s="390"/>
      <c r="AM119" s="390" t="s">
        <v>583</v>
      </c>
      <c r="AN119" s="390"/>
      <c r="AO119" s="390"/>
      <c r="AP119" s="390"/>
      <c r="AQ119" s="390">
        <v>1976</v>
      </c>
      <c r="AR119" s="390"/>
      <c r="AS119" s="390"/>
      <c r="AT119" s="390"/>
      <c r="AU119" s="390"/>
      <c r="AV119" s="390"/>
      <c r="AW119" s="390"/>
      <c r="AX119" s="391"/>
    </row>
    <row r="120" spans="1:50" ht="46.5" customHeight="1" thickBot="1">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c r="AC120" s="374"/>
      <c r="AD120" s="375"/>
      <c r="AE120" s="338" t="s">
        <v>583</v>
      </c>
      <c r="AF120" s="338"/>
      <c r="AG120" s="338"/>
      <c r="AH120" s="338"/>
      <c r="AI120" s="338" t="s">
        <v>583</v>
      </c>
      <c r="AJ120" s="338"/>
      <c r="AK120" s="338"/>
      <c r="AL120" s="338"/>
      <c r="AM120" s="338" t="s">
        <v>583</v>
      </c>
      <c r="AN120" s="338"/>
      <c r="AO120" s="338"/>
      <c r="AP120" s="338"/>
      <c r="AQ120" s="338" t="s">
        <v>587</v>
      </c>
      <c r="AR120" s="338"/>
      <c r="AS120" s="338"/>
      <c r="AT120" s="338"/>
      <c r="AU120" s="338"/>
      <c r="AV120" s="338"/>
      <c r="AW120" s="338"/>
      <c r="AX120" s="339"/>
    </row>
    <row r="121" spans="1:50" ht="23.25" hidden="1" customHeight="1">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24"/>
      <c r="Z121" s="525"/>
      <c r="AA121" s="526"/>
      <c r="AB121" s="335" t="s">
        <v>11</v>
      </c>
      <c r="AC121" s="330"/>
      <c r="AD121" s="331"/>
      <c r="AE121" s="335" t="s">
        <v>397</v>
      </c>
      <c r="AF121" s="330"/>
      <c r="AG121" s="330"/>
      <c r="AH121" s="331"/>
      <c r="AI121" s="335" t="s">
        <v>395</v>
      </c>
      <c r="AJ121" s="330"/>
      <c r="AK121" s="330"/>
      <c r="AL121" s="331"/>
      <c r="AM121" s="335" t="s">
        <v>424</v>
      </c>
      <c r="AN121" s="330"/>
      <c r="AO121" s="330"/>
      <c r="AP121" s="331"/>
      <c r="AQ121" s="367" t="s">
        <v>439</v>
      </c>
      <c r="AR121" s="368"/>
      <c r="AS121" s="368"/>
      <c r="AT121" s="368"/>
      <c r="AU121" s="368"/>
      <c r="AV121" s="368"/>
      <c r="AW121" s="368"/>
      <c r="AX121" s="369"/>
    </row>
    <row r="122" spans="1:50" ht="23.25" hidden="1" customHeight="1">
      <c r="A122" s="324"/>
      <c r="B122" s="325"/>
      <c r="C122" s="325"/>
      <c r="D122" s="325"/>
      <c r="E122" s="325"/>
      <c r="F122" s="326"/>
      <c r="G122" s="383" t="s">
        <v>363</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364</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24"/>
      <c r="Z124" s="525"/>
      <c r="AA124" s="526"/>
      <c r="AB124" s="335" t="s">
        <v>11</v>
      </c>
      <c r="AC124" s="330"/>
      <c r="AD124" s="331"/>
      <c r="AE124" s="335" t="s">
        <v>397</v>
      </c>
      <c r="AF124" s="330"/>
      <c r="AG124" s="330"/>
      <c r="AH124" s="331"/>
      <c r="AI124" s="335" t="s">
        <v>395</v>
      </c>
      <c r="AJ124" s="330"/>
      <c r="AK124" s="330"/>
      <c r="AL124" s="331"/>
      <c r="AM124" s="335" t="s">
        <v>424</v>
      </c>
      <c r="AN124" s="330"/>
      <c r="AO124" s="330"/>
      <c r="AP124" s="331"/>
      <c r="AQ124" s="367" t="s">
        <v>439</v>
      </c>
      <c r="AR124" s="368"/>
      <c r="AS124" s="368"/>
      <c r="AT124" s="368"/>
      <c r="AU124" s="368"/>
      <c r="AV124" s="368"/>
      <c r="AW124" s="368"/>
      <c r="AX124" s="369"/>
    </row>
    <row r="125" spans="1:50" ht="23.25" hidden="1" customHeight="1">
      <c r="A125" s="324"/>
      <c r="B125" s="325"/>
      <c r="C125" s="325"/>
      <c r="D125" s="325"/>
      <c r="E125" s="325"/>
      <c r="F125" s="326"/>
      <c r="G125" s="383" t="s">
        <v>363</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362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c r="A127" s="597"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397</v>
      </c>
      <c r="AF127" s="330"/>
      <c r="AG127" s="330"/>
      <c r="AH127" s="331"/>
      <c r="AI127" s="335" t="s">
        <v>395</v>
      </c>
      <c r="AJ127" s="330"/>
      <c r="AK127" s="330"/>
      <c r="AL127" s="331"/>
      <c r="AM127" s="335" t="s">
        <v>424</v>
      </c>
      <c r="AN127" s="330"/>
      <c r="AO127" s="330"/>
      <c r="AP127" s="331"/>
      <c r="AQ127" s="367" t="s">
        <v>439</v>
      </c>
      <c r="AR127" s="368"/>
      <c r="AS127" s="368"/>
      <c r="AT127" s="368"/>
      <c r="AU127" s="368"/>
      <c r="AV127" s="368"/>
      <c r="AW127" s="368"/>
      <c r="AX127" s="369"/>
    </row>
    <row r="128" spans="1:50" ht="23.25" hidden="1" customHeight="1">
      <c r="A128" s="324"/>
      <c r="B128" s="325"/>
      <c r="C128" s="325"/>
      <c r="D128" s="325"/>
      <c r="E128" s="325"/>
      <c r="F128" s="326"/>
      <c r="G128" s="383" t="s">
        <v>363</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362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c r="A130" s="1043" t="s">
        <v>412</v>
      </c>
      <c r="B130" s="1041"/>
      <c r="C130" s="1040" t="s">
        <v>239</v>
      </c>
      <c r="D130" s="1041"/>
      <c r="E130" s="340" t="s">
        <v>268</v>
      </c>
      <c r="F130" s="341"/>
      <c r="G130" s="342" t="s">
        <v>653</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c r="A131" s="1044"/>
      <c r="B131" s="282"/>
      <c r="C131" s="281"/>
      <c r="D131" s="282"/>
      <c r="E131" s="268" t="s">
        <v>267</v>
      </c>
      <c r="F131" s="269"/>
      <c r="G131" s="266" t="s">
        <v>654</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c r="A132" s="1044"/>
      <c r="B132" s="282"/>
      <c r="C132" s="281"/>
      <c r="D132" s="282"/>
      <c r="E132" s="279" t="s">
        <v>240</v>
      </c>
      <c r="F132" s="345"/>
      <c r="G132" s="315" t="s">
        <v>249</v>
      </c>
      <c r="H132" s="298"/>
      <c r="I132" s="298"/>
      <c r="J132" s="298"/>
      <c r="K132" s="298"/>
      <c r="L132" s="298"/>
      <c r="M132" s="298"/>
      <c r="N132" s="298"/>
      <c r="O132" s="298"/>
      <c r="P132" s="298"/>
      <c r="Q132" s="298"/>
      <c r="R132" s="298"/>
      <c r="S132" s="298"/>
      <c r="T132" s="298"/>
      <c r="U132" s="298"/>
      <c r="V132" s="298"/>
      <c r="W132" s="298"/>
      <c r="X132" s="299"/>
      <c r="Y132" s="316"/>
      <c r="Z132" s="317"/>
      <c r="AA132" s="318"/>
      <c r="AB132" s="297" t="s">
        <v>11</v>
      </c>
      <c r="AC132" s="298"/>
      <c r="AD132" s="299"/>
      <c r="AE132" s="295" t="s">
        <v>397</v>
      </c>
      <c r="AF132" s="295"/>
      <c r="AG132" s="295"/>
      <c r="AH132" s="295"/>
      <c r="AI132" s="295" t="s">
        <v>417</v>
      </c>
      <c r="AJ132" s="295"/>
      <c r="AK132" s="295"/>
      <c r="AL132" s="295"/>
      <c r="AM132" s="295" t="s">
        <v>424</v>
      </c>
      <c r="AN132" s="295"/>
      <c r="AO132" s="295"/>
      <c r="AP132" s="297"/>
      <c r="AQ132" s="297" t="s">
        <v>235</v>
      </c>
      <c r="AR132" s="298"/>
      <c r="AS132" s="298"/>
      <c r="AT132" s="299"/>
      <c r="AU132" s="312" t="s">
        <v>251</v>
      </c>
      <c r="AV132" s="312"/>
      <c r="AW132" s="312"/>
      <c r="AX132" s="313"/>
    </row>
    <row r="133" spans="1:50" ht="18.75" hidden="1" customHeight="1">
      <c r="A133" s="1044"/>
      <c r="B133" s="282"/>
      <c r="C133" s="281"/>
      <c r="D133" s="282"/>
      <c r="E133" s="281"/>
      <c r="F133" s="346"/>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c r="AR133" s="301"/>
      <c r="AS133" s="167" t="s">
        <v>236</v>
      </c>
      <c r="AT133" s="202"/>
      <c r="AU133" s="166"/>
      <c r="AV133" s="166"/>
      <c r="AW133" s="167" t="s">
        <v>181</v>
      </c>
      <c r="AX133" s="168"/>
    </row>
    <row r="134" spans="1:50" ht="39.75" hidden="1" customHeight="1">
      <c r="A134" s="1044"/>
      <c r="B134" s="282"/>
      <c r="C134" s="281"/>
      <c r="D134" s="282"/>
      <c r="E134" s="281"/>
      <c r="F134" s="346"/>
      <c r="G134" s="261" t="s">
        <v>583</v>
      </c>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4" t="s">
        <v>583</v>
      </c>
      <c r="AC134" s="254"/>
      <c r="AD134" s="254"/>
      <c r="AE134" s="296" t="s">
        <v>583</v>
      </c>
      <c r="AF134" s="146"/>
      <c r="AG134" s="146"/>
      <c r="AH134" s="146"/>
      <c r="AI134" s="296" t="s">
        <v>583</v>
      </c>
      <c r="AJ134" s="146"/>
      <c r="AK134" s="146"/>
      <c r="AL134" s="146"/>
      <c r="AM134" s="296" t="s">
        <v>583</v>
      </c>
      <c r="AN134" s="146"/>
      <c r="AO134" s="146"/>
      <c r="AP134" s="146"/>
      <c r="AQ134" s="296" t="s">
        <v>583</v>
      </c>
      <c r="AR134" s="146"/>
      <c r="AS134" s="146"/>
      <c r="AT134" s="146"/>
      <c r="AU134" s="296" t="s">
        <v>583</v>
      </c>
      <c r="AV134" s="146"/>
      <c r="AW134" s="146"/>
      <c r="AX134" s="245"/>
    </row>
    <row r="135" spans="1:50" ht="39.75" hidden="1" customHeight="1">
      <c r="A135" s="1044"/>
      <c r="B135" s="282"/>
      <c r="C135" s="281"/>
      <c r="D135" s="282"/>
      <c r="E135" s="281"/>
      <c r="F135" s="346"/>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4" t="s">
        <v>583</v>
      </c>
      <c r="AC135" s="254"/>
      <c r="AD135" s="254"/>
      <c r="AE135" s="296" t="s">
        <v>583</v>
      </c>
      <c r="AF135" s="146"/>
      <c r="AG135" s="146"/>
      <c r="AH135" s="146"/>
      <c r="AI135" s="296" t="s">
        <v>583</v>
      </c>
      <c r="AJ135" s="146"/>
      <c r="AK135" s="146"/>
      <c r="AL135" s="146"/>
      <c r="AM135" s="296" t="s">
        <v>583</v>
      </c>
      <c r="AN135" s="146"/>
      <c r="AO135" s="146"/>
      <c r="AP135" s="146"/>
      <c r="AQ135" s="296" t="s">
        <v>583</v>
      </c>
      <c r="AR135" s="146"/>
      <c r="AS135" s="146"/>
      <c r="AT135" s="146"/>
      <c r="AU135" s="296" t="s">
        <v>583</v>
      </c>
      <c r="AV135" s="146"/>
      <c r="AW135" s="146"/>
      <c r="AX135" s="245"/>
    </row>
    <row r="136" spans="1:50" ht="18.75" hidden="1" customHeight="1">
      <c r="A136" s="1044"/>
      <c r="B136" s="282"/>
      <c r="C136" s="281"/>
      <c r="D136" s="282"/>
      <c r="E136" s="281"/>
      <c r="F136" s="346"/>
      <c r="G136" s="315" t="s">
        <v>249</v>
      </c>
      <c r="H136" s="298"/>
      <c r="I136" s="298"/>
      <c r="J136" s="298"/>
      <c r="K136" s="298"/>
      <c r="L136" s="298"/>
      <c r="M136" s="298"/>
      <c r="N136" s="298"/>
      <c r="O136" s="298"/>
      <c r="P136" s="298"/>
      <c r="Q136" s="298"/>
      <c r="R136" s="298"/>
      <c r="S136" s="298"/>
      <c r="T136" s="298"/>
      <c r="U136" s="298"/>
      <c r="V136" s="298"/>
      <c r="W136" s="298"/>
      <c r="X136" s="299"/>
      <c r="Y136" s="316"/>
      <c r="Z136" s="317"/>
      <c r="AA136" s="318"/>
      <c r="AB136" s="297" t="s">
        <v>11</v>
      </c>
      <c r="AC136" s="298"/>
      <c r="AD136" s="299"/>
      <c r="AE136" s="295" t="s">
        <v>397</v>
      </c>
      <c r="AF136" s="295"/>
      <c r="AG136" s="295"/>
      <c r="AH136" s="295"/>
      <c r="AI136" s="295" t="s">
        <v>395</v>
      </c>
      <c r="AJ136" s="295"/>
      <c r="AK136" s="295"/>
      <c r="AL136" s="295"/>
      <c r="AM136" s="295" t="s">
        <v>424</v>
      </c>
      <c r="AN136" s="295"/>
      <c r="AO136" s="295"/>
      <c r="AP136" s="297"/>
      <c r="AQ136" s="297" t="s">
        <v>235</v>
      </c>
      <c r="AR136" s="298"/>
      <c r="AS136" s="298"/>
      <c r="AT136" s="299"/>
      <c r="AU136" s="312" t="s">
        <v>251</v>
      </c>
      <c r="AV136" s="312"/>
      <c r="AW136" s="312"/>
      <c r="AX136" s="313"/>
    </row>
    <row r="137" spans="1:50" ht="18.75" hidden="1" customHeight="1">
      <c r="A137" s="1044"/>
      <c r="B137" s="282"/>
      <c r="C137" s="281"/>
      <c r="D137" s="282"/>
      <c r="E137" s="281"/>
      <c r="F137" s="346"/>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44"/>
      <c r="B138" s="282"/>
      <c r="C138" s="281"/>
      <c r="D138" s="282"/>
      <c r="E138" s="281"/>
      <c r="F138" s="346"/>
      <c r="G138" s="261" t="s">
        <v>583</v>
      </c>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4" t="s">
        <v>583</v>
      </c>
      <c r="AC138" s="254"/>
      <c r="AD138" s="254"/>
      <c r="AE138" s="296" t="s">
        <v>583</v>
      </c>
      <c r="AF138" s="146"/>
      <c r="AG138" s="146"/>
      <c r="AH138" s="146"/>
      <c r="AI138" s="296" t="s">
        <v>583</v>
      </c>
      <c r="AJ138" s="146"/>
      <c r="AK138" s="146"/>
      <c r="AL138" s="146"/>
      <c r="AM138" s="296" t="s">
        <v>583</v>
      </c>
      <c r="AN138" s="146"/>
      <c r="AO138" s="146"/>
      <c r="AP138" s="146"/>
      <c r="AQ138" s="296" t="s">
        <v>583</v>
      </c>
      <c r="AR138" s="146"/>
      <c r="AS138" s="146"/>
      <c r="AT138" s="146"/>
      <c r="AU138" s="296" t="s">
        <v>583</v>
      </c>
      <c r="AV138" s="146"/>
      <c r="AW138" s="146"/>
      <c r="AX138" s="245"/>
    </row>
    <row r="139" spans="1:50" ht="39.75" hidden="1" customHeight="1">
      <c r="A139" s="1044"/>
      <c r="B139" s="282"/>
      <c r="C139" s="281"/>
      <c r="D139" s="282"/>
      <c r="E139" s="281"/>
      <c r="F139" s="346"/>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4" t="s">
        <v>583</v>
      </c>
      <c r="AC139" s="254"/>
      <c r="AD139" s="254"/>
      <c r="AE139" s="296" t="s">
        <v>583</v>
      </c>
      <c r="AF139" s="146"/>
      <c r="AG139" s="146"/>
      <c r="AH139" s="146"/>
      <c r="AI139" s="296" t="s">
        <v>583</v>
      </c>
      <c r="AJ139" s="146"/>
      <c r="AK139" s="146"/>
      <c r="AL139" s="146"/>
      <c r="AM139" s="296" t="s">
        <v>583</v>
      </c>
      <c r="AN139" s="146"/>
      <c r="AO139" s="146"/>
      <c r="AP139" s="146"/>
      <c r="AQ139" s="296" t="s">
        <v>583</v>
      </c>
      <c r="AR139" s="146"/>
      <c r="AS139" s="146"/>
      <c r="AT139" s="146"/>
      <c r="AU139" s="296" t="s">
        <v>583</v>
      </c>
      <c r="AV139" s="146"/>
      <c r="AW139" s="146"/>
      <c r="AX139" s="245"/>
    </row>
    <row r="140" spans="1:50" ht="18.75" hidden="1" customHeight="1">
      <c r="A140" s="1044"/>
      <c r="B140" s="282"/>
      <c r="C140" s="281"/>
      <c r="D140" s="282"/>
      <c r="E140" s="281"/>
      <c r="F140" s="346"/>
      <c r="G140" s="315" t="s">
        <v>249</v>
      </c>
      <c r="H140" s="298"/>
      <c r="I140" s="298"/>
      <c r="J140" s="298"/>
      <c r="K140" s="298"/>
      <c r="L140" s="298"/>
      <c r="M140" s="298"/>
      <c r="N140" s="298"/>
      <c r="O140" s="298"/>
      <c r="P140" s="298"/>
      <c r="Q140" s="298"/>
      <c r="R140" s="298"/>
      <c r="S140" s="298"/>
      <c r="T140" s="298"/>
      <c r="U140" s="298"/>
      <c r="V140" s="298"/>
      <c r="W140" s="298"/>
      <c r="X140" s="299"/>
      <c r="Y140" s="316"/>
      <c r="Z140" s="317"/>
      <c r="AA140" s="318"/>
      <c r="AB140" s="297" t="s">
        <v>11</v>
      </c>
      <c r="AC140" s="298"/>
      <c r="AD140" s="299"/>
      <c r="AE140" s="295" t="s">
        <v>397</v>
      </c>
      <c r="AF140" s="295"/>
      <c r="AG140" s="295"/>
      <c r="AH140" s="295"/>
      <c r="AI140" s="295" t="s">
        <v>395</v>
      </c>
      <c r="AJ140" s="295"/>
      <c r="AK140" s="295"/>
      <c r="AL140" s="295"/>
      <c r="AM140" s="295" t="s">
        <v>424</v>
      </c>
      <c r="AN140" s="295"/>
      <c r="AO140" s="295"/>
      <c r="AP140" s="297"/>
      <c r="AQ140" s="297" t="s">
        <v>235</v>
      </c>
      <c r="AR140" s="298"/>
      <c r="AS140" s="298"/>
      <c r="AT140" s="299"/>
      <c r="AU140" s="312" t="s">
        <v>251</v>
      </c>
      <c r="AV140" s="312"/>
      <c r="AW140" s="312"/>
      <c r="AX140" s="313"/>
    </row>
    <row r="141" spans="1:50" ht="18.75" hidden="1" customHeight="1">
      <c r="A141" s="1044"/>
      <c r="B141" s="282"/>
      <c r="C141" s="281"/>
      <c r="D141" s="282"/>
      <c r="E141" s="281"/>
      <c r="F141" s="346"/>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44"/>
      <c r="B142" s="282"/>
      <c r="C142" s="281"/>
      <c r="D142" s="282"/>
      <c r="E142" s="281"/>
      <c r="F142" s="346"/>
      <c r="G142" s="261" t="s">
        <v>583</v>
      </c>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4" t="s">
        <v>583</v>
      </c>
      <c r="AC142" s="254"/>
      <c r="AD142" s="254"/>
      <c r="AE142" s="296" t="s">
        <v>583</v>
      </c>
      <c r="AF142" s="146"/>
      <c r="AG142" s="146"/>
      <c r="AH142" s="146"/>
      <c r="AI142" s="296" t="s">
        <v>583</v>
      </c>
      <c r="AJ142" s="146"/>
      <c r="AK142" s="146"/>
      <c r="AL142" s="146"/>
      <c r="AM142" s="296" t="s">
        <v>583</v>
      </c>
      <c r="AN142" s="146"/>
      <c r="AO142" s="146"/>
      <c r="AP142" s="146"/>
      <c r="AQ142" s="296" t="s">
        <v>583</v>
      </c>
      <c r="AR142" s="146"/>
      <c r="AS142" s="146"/>
      <c r="AT142" s="146"/>
      <c r="AU142" s="296" t="s">
        <v>583</v>
      </c>
      <c r="AV142" s="146"/>
      <c r="AW142" s="146"/>
      <c r="AX142" s="245"/>
    </row>
    <row r="143" spans="1:50" ht="39.75" hidden="1" customHeight="1">
      <c r="A143" s="1044"/>
      <c r="B143" s="282"/>
      <c r="C143" s="281"/>
      <c r="D143" s="282"/>
      <c r="E143" s="281"/>
      <c r="F143" s="346"/>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4" t="s">
        <v>583</v>
      </c>
      <c r="AC143" s="254"/>
      <c r="AD143" s="254"/>
      <c r="AE143" s="296" t="s">
        <v>583</v>
      </c>
      <c r="AF143" s="146"/>
      <c r="AG143" s="146"/>
      <c r="AH143" s="146"/>
      <c r="AI143" s="296" t="s">
        <v>583</v>
      </c>
      <c r="AJ143" s="146"/>
      <c r="AK143" s="146"/>
      <c r="AL143" s="146"/>
      <c r="AM143" s="296" t="s">
        <v>583</v>
      </c>
      <c r="AN143" s="146"/>
      <c r="AO143" s="146"/>
      <c r="AP143" s="146"/>
      <c r="AQ143" s="296" t="s">
        <v>583</v>
      </c>
      <c r="AR143" s="146"/>
      <c r="AS143" s="146"/>
      <c r="AT143" s="146"/>
      <c r="AU143" s="296" t="s">
        <v>583</v>
      </c>
      <c r="AV143" s="146"/>
      <c r="AW143" s="146"/>
      <c r="AX143" s="245"/>
    </row>
    <row r="144" spans="1:50" ht="18.75" hidden="1" customHeight="1">
      <c r="A144" s="1044"/>
      <c r="B144" s="282"/>
      <c r="C144" s="281"/>
      <c r="D144" s="282"/>
      <c r="E144" s="281"/>
      <c r="F144" s="346"/>
      <c r="G144" s="315" t="s">
        <v>249</v>
      </c>
      <c r="H144" s="298"/>
      <c r="I144" s="298"/>
      <c r="J144" s="298"/>
      <c r="K144" s="298"/>
      <c r="L144" s="298"/>
      <c r="M144" s="298"/>
      <c r="N144" s="298"/>
      <c r="O144" s="298"/>
      <c r="P144" s="298"/>
      <c r="Q144" s="298"/>
      <c r="R144" s="298"/>
      <c r="S144" s="298"/>
      <c r="T144" s="298"/>
      <c r="U144" s="298"/>
      <c r="V144" s="298"/>
      <c r="W144" s="298"/>
      <c r="X144" s="299"/>
      <c r="Y144" s="316"/>
      <c r="Z144" s="317"/>
      <c r="AA144" s="318"/>
      <c r="AB144" s="297" t="s">
        <v>11</v>
      </c>
      <c r="AC144" s="298"/>
      <c r="AD144" s="299"/>
      <c r="AE144" s="295" t="s">
        <v>397</v>
      </c>
      <c r="AF144" s="295"/>
      <c r="AG144" s="295"/>
      <c r="AH144" s="295"/>
      <c r="AI144" s="295" t="s">
        <v>395</v>
      </c>
      <c r="AJ144" s="295"/>
      <c r="AK144" s="295"/>
      <c r="AL144" s="295"/>
      <c r="AM144" s="295" t="s">
        <v>424</v>
      </c>
      <c r="AN144" s="295"/>
      <c r="AO144" s="295"/>
      <c r="AP144" s="297"/>
      <c r="AQ144" s="297" t="s">
        <v>235</v>
      </c>
      <c r="AR144" s="298"/>
      <c r="AS144" s="298"/>
      <c r="AT144" s="299"/>
      <c r="AU144" s="312" t="s">
        <v>251</v>
      </c>
      <c r="AV144" s="312"/>
      <c r="AW144" s="312"/>
      <c r="AX144" s="313"/>
    </row>
    <row r="145" spans="1:50" ht="18.75" hidden="1" customHeight="1">
      <c r="A145" s="1044"/>
      <c r="B145" s="282"/>
      <c r="C145" s="281"/>
      <c r="D145" s="282"/>
      <c r="E145" s="281"/>
      <c r="F145" s="346"/>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44"/>
      <c r="B146" s="282"/>
      <c r="C146" s="281"/>
      <c r="D146" s="282"/>
      <c r="E146" s="281"/>
      <c r="F146" s="346"/>
      <c r="G146" s="261" t="s">
        <v>583</v>
      </c>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4" t="s">
        <v>583</v>
      </c>
      <c r="AC146" s="254"/>
      <c r="AD146" s="254"/>
      <c r="AE146" s="296" t="s">
        <v>583</v>
      </c>
      <c r="AF146" s="146"/>
      <c r="AG146" s="146"/>
      <c r="AH146" s="146"/>
      <c r="AI146" s="296" t="s">
        <v>583</v>
      </c>
      <c r="AJ146" s="146"/>
      <c r="AK146" s="146"/>
      <c r="AL146" s="146"/>
      <c r="AM146" s="296" t="s">
        <v>583</v>
      </c>
      <c r="AN146" s="146"/>
      <c r="AO146" s="146"/>
      <c r="AP146" s="146"/>
      <c r="AQ146" s="296" t="s">
        <v>583</v>
      </c>
      <c r="AR146" s="146"/>
      <c r="AS146" s="146"/>
      <c r="AT146" s="146"/>
      <c r="AU146" s="296" t="s">
        <v>583</v>
      </c>
      <c r="AV146" s="146"/>
      <c r="AW146" s="146"/>
      <c r="AX146" s="245"/>
    </row>
    <row r="147" spans="1:50" ht="39.75" hidden="1" customHeight="1">
      <c r="A147" s="1044"/>
      <c r="B147" s="282"/>
      <c r="C147" s="281"/>
      <c r="D147" s="282"/>
      <c r="E147" s="281"/>
      <c r="F147" s="346"/>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4" t="s">
        <v>583</v>
      </c>
      <c r="AC147" s="254"/>
      <c r="AD147" s="254"/>
      <c r="AE147" s="296" t="s">
        <v>583</v>
      </c>
      <c r="AF147" s="146"/>
      <c r="AG147" s="146"/>
      <c r="AH147" s="146"/>
      <c r="AI147" s="296" t="s">
        <v>583</v>
      </c>
      <c r="AJ147" s="146"/>
      <c r="AK147" s="146"/>
      <c r="AL147" s="146"/>
      <c r="AM147" s="296" t="s">
        <v>583</v>
      </c>
      <c r="AN147" s="146"/>
      <c r="AO147" s="146"/>
      <c r="AP147" s="146"/>
      <c r="AQ147" s="296" t="s">
        <v>583</v>
      </c>
      <c r="AR147" s="146"/>
      <c r="AS147" s="146"/>
      <c r="AT147" s="146"/>
      <c r="AU147" s="296" t="s">
        <v>583</v>
      </c>
      <c r="AV147" s="146"/>
      <c r="AW147" s="146"/>
      <c r="AX147" s="245"/>
    </row>
    <row r="148" spans="1:50" ht="18.75" hidden="1" customHeight="1">
      <c r="A148" s="1044"/>
      <c r="B148" s="282"/>
      <c r="C148" s="281"/>
      <c r="D148" s="282"/>
      <c r="E148" s="281"/>
      <c r="F148" s="346"/>
      <c r="G148" s="315" t="s">
        <v>249</v>
      </c>
      <c r="H148" s="298"/>
      <c r="I148" s="298"/>
      <c r="J148" s="298"/>
      <c r="K148" s="298"/>
      <c r="L148" s="298"/>
      <c r="M148" s="298"/>
      <c r="N148" s="298"/>
      <c r="O148" s="298"/>
      <c r="P148" s="298"/>
      <c r="Q148" s="298"/>
      <c r="R148" s="298"/>
      <c r="S148" s="298"/>
      <c r="T148" s="298"/>
      <c r="U148" s="298"/>
      <c r="V148" s="298"/>
      <c r="W148" s="298"/>
      <c r="X148" s="299"/>
      <c r="Y148" s="316"/>
      <c r="Z148" s="317"/>
      <c r="AA148" s="318"/>
      <c r="AB148" s="297" t="s">
        <v>11</v>
      </c>
      <c r="AC148" s="298"/>
      <c r="AD148" s="299"/>
      <c r="AE148" s="295" t="s">
        <v>397</v>
      </c>
      <c r="AF148" s="295"/>
      <c r="AG148" s="295"/>
      <c r="AH148" s="295"/>
      <c r="AI148" s="295" t="s">
        <v>395</v>
      </c>
      <c r="AJ148" s="295"/>
      <c r="AK148" s="295"/>
      <c r="AL148" s="295"/>
      <c r="AM148" s="295" t="s">
        <v>424</v>
      </c>
      <c r="AN148" s="295"/>
      <c r="AO148" s="295"/>
      <c r="AP148" s="297"/>
      <c r="AQ148" s="297" t="s">
        <v>235</v>
      </c>
      <c r="AR148" s="298"/>
      <c r="AS148" s="298"/>
      <c r="AT148" s="299"/>
      <c r="AU148" s="312" t="s">
        <v>251</v>
      </c>
      <c r="AV148" s="312"/>
      <c r="AW148" s="312"/>
      <c r="AX148" s="313"/>
    </row>
    <row r="149" spans="1:50" ht="18.75" hidden="1" customHeight="1">
      <c r="A149" s="1044"/>
      <c r="B149" s="282"/>
      <c r="C149" s="281"/>
      <c r="D149" s="282"/>
      <c r="E149" s="281"/>
      <c r="F149" s="346"/>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44"/>
      <c r="B150" s="282"/>
      <c r="C150" s="281"/>
      <c r="D150" s="282"/>
      <c r="E150" s="281"/>
      <c r="F150" s="346"/>
      <c r="G150" s="261" t="s">
        <v>583</v>
      </c>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4" t="s">
        <v>583</v>
      </c>
      <c r="AC150" s="254"/>
      <c r="AD150" s="254"/>
      <c r="AE150" s="296" t="s">
        <v>583</v>
      </c>
      <c r="AF150" s="146"/>
      <c r="AG150" s="146"/>
      <c r="AH150" s="146"/>
      <c r="AI150" s="296" t="s">
        <v>583</v>
      </c>
      <c r="AJ150" s="146"/>
      <c r="AK150" s="146"/>
      <c r="AL150" s="146"/>
      <c r="AM150" s="296" t="s">
        <v>583</v>
      </c>
      <c r="AN150" s="146"/>
      <c r="AO150" s="146"/>
      <c r="AP150" s="146"/>
      <c r="AQ150" s="296" t="s">
        <v>583</v>
      </c>
      <c r="AR150" s="146"/>
      <c r="AS150" s="146"/>
      <c r="AT150" s="146"/>
      <c r="AU150" s="296" t="s">
        <v>583</v>
      </c>
      <c r="AV150" s="146"/>
      <c r="AW150" s="146"/>
      <c r="AX150" s="245"/>
    </row>
    <row r="151" spans="1:50" ht="39.75" hidden="1" customHeight="1">
      <c r="A151" s="1044"/>
      <c r="B151" s="282"/>
      <c r="C151" s="281"/>
      <c r="D151" s="282"/>
      <c r="E151" s="281"/>
      <c r="F151" s="346"/>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4" t="s">
        <v>583</v>
      </c>
      <c r="AC151" s="254"/>
      <c r="AD151" s="254"/>
      <c r="AE151" s="296" t="s">
        <v>583</v>
      </c>
      <c r="AF151" s="146"/>
      <c r="AG151" s="146"/>
      <c r="AH151" s="146"/>
      <c r="AI151" s="296" t="s">
        <v>583</v>
      </c>
      <c r="AJ151" s="146"/>
      <c r="AK151" s="146"/>
      <c r="AL151" s="146"/>
      <c r="AM151" s="296" t="s">
        <v>583</v>
      </c>
      <c r="AN151" s="146"/>
      <c r="AO151" s="146"/>
      <c r="AP151" s="146"/>
      <c r="AQ151" s="296" t="s">
        <v>583</v>
      </c>
      <c r="AR151" s="146"/>
      <c r="AS151" s="146"/>
      <c r="AT151" s="146"/>
      <c r="AU151" s="296" t="s">
        <v>583</v>
      </c>
      <c r="AV151" s="146"/>
      <c r="AW151" s="146"/>
      <c r="AX151" s="245"/>
    </row>
    <row r="152" spans="1:50" ht="22.5" customHeight="1">
      <c r="A152" s="1044"/>
      <c r="B152" s="282"/>
      <c r="C152" s="281"/>
      <c r="D152" s="282"/>
      <c r="E152" s="281"/>
      <c r="F152" s="346"/>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9"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28"/>
    </row>
    <row r="153" spans="1:50" ht="22.5" customHeight="1">
      <c r="A153" s="1044"/>
      <c r="B153" s="282"/>
      <c r="C153" s="281"/>
      <c r="D153" s="282"/>
      <c r="E153" s="281"/>
      <c r="F153" s="346"/>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20"/>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customHeight="1">
      <c r="A154" s="1044"/>
      <c r="B154" s="282"/>
      <c r="C154" s="281"/>
      <c r="D154" s="282"/>
      <c r="E154" s="281"/>
      <c r="F154" s="346"/>
      <c r="G154" s="261" t="s">
        <v>635</v>
      </c>
      <c r="H154" s="191"/>
      <c r="I154" s="191"/>
      <c r="J154" s="191"/>
      <c r="K154" s="191"/>
      <c r="L154" s="191"/>
      <c r="M154" s="191"/>
      <c r="N154" s="191"/>
      <c r="O154" s="191"/>
      <c r="P154" s="262"/>
      <c r="Q154" s="190" t="s">
        <v>602</v>
      </c>
      <c r="R154" s="191"/>
      <c r="S154" s="191"/>
      <c r="T154" s="191"/>
      <c r="U154" s="191"/>
      <c r="V154" s="191"/>
      <c r="W154" s="191"/>
      <c r="X154" s="191"/>
      <c r="Y154" s="191"/>
      <c r="Z154" s="191"/>
      <c r="AA154" s="973"/>
      <c r="AB154" s="285" t="s">
        <v>601</v>
      </c>
      <c r="AC154" s="286"/>
      <c r="AD154" s="286"/>
      <c r="AE154" s="291" t="s">
        <v>603</v>
      </c>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39" customHeight="1">
      <c r="A155" s="1044"/>
      <c r="B155" s="282"/>
      <c r="C155" s="281"/>
      <c r="D155" s="282"/>
      <c r="E155" s="281"/>
      <c r="F155" s="346"/>
      <c r="G155" s="263"/>
      <c r="H155" s="264"/>
      <c r="I155" s="264"/>
      <c r="J155" s="264"/>
      <c r="K155" s="264"/>
      <c r="L155" s="264"/>
      <c r="M155" s="264"/>
      <c r="N155" s="264"/>
      <c r="O155" s="264"/>
      <c r="P155" s="265"/>
      <c r="Q155" s="460"/>
      <c r="R155" s="264"/>
      <c r="S155" s="264"/>
      <c r="T155" s="264"/>
      <c r="U155" s="264"/>
      <c r="V155" s="264"/>
      <c r="W155" s="264"/>
      <c r="X155" s="264"/>
      <c r="Y155" s="264"/>
      <c r="Z155" s="264"/>
      <c r="AA155" s="974"/>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customHeight="1">
      <c r="A156" s="1044"/>
      <c r="B156" s="282"/>
      <c r="C156" s="281"/>
      <c r="D156" s="282"/>
      <c r="E156" s="281"/>
      <c r="F156" s="346"/>
      <c r="G156" s="263"/>
      <c r="H156" s="264"/>
      <c r="I156" s="264"/>
      <c r="J156" s="264"/>
      <c r="K156" s="264"/>
      <c r="L156" s="264"/>
      <c r="M156" s="264"/>
      <c r="N156" s="264"/>
      <c r="O156" s="264"/>
      <c r="P156" s="265"/>
      <c r="Q156" s="460"/>
      <c r="R156" s="264"/>
      <c r="S156" s="264"/>
      <c r="T156" s="264"/>
      <c r="U156" s="264"/>
      <c r="V156" s="264"/>
      <c r="W156" s="264"/>
      <c r="X156" s="264"/>
      <c r="Y156" s="264"/>
      <c r="Z156" s="264"/>
      <c r="AA156" s="974"/>
      <c r="AB156" s="287"/>
      <c r="AC156" s="288"/>
      <c r="AD156" s="288"/>
      <c r="AE156" s="310" t="s">
        <v>254</v>
      </c>
      <c r="AF156" s="310"/>
      <c r="AG156" s="310"/>
      <c r="AH156" s="310"/>
      <c r="AI156" s="310"/>
      <c r="AJ156" s="310"/>
      <c r="AK156" s="310"/>
      <c r="AL156" s="310"/>
      <c r="AM156" s="310"/>
      <c r="AN156" s="310"/>
      <c r="AO156" s="310"/>
      <c r="AP156" s="310"/>
      <c r="AQ156" s="310"/>
      <c r="AR156" s="310"/>
      <c r="AS156" s="310"/>
      <c r="AT156" s="310"/>
      <c r="AU156" s="310"/>
      <c r="AV156" s="310"/>
      <c r="AW156" s="310"/>
      <c r="AX156" s="311"/>
    </row>
    <row r="157" spans="1:50" ht="99" customHeight="1">
      <c r="A157" s="1044"/>
      <c r="B157" s="282"/>
      <c r="C157" s="281"/>
      <c r="D157" s="282"/>
      <c r="E157" s="281"/>
      <c r="F157" s="346"/>
      <c r="G157" s="263"/>
      <c r="H157" s="264"/>
      <c r="I157" s="264"/>
      <c r="J157" s="264"/>
      <c r="K157" s="264"/>
      <c r="L157" s="264"/>
      <c r="M157" s="264"/>
      <c r="N157" s="264"/>
      <c r="O157" s="264"/>
      <c r="P157" s="265"/>
      <c r="Q157" s="460"/>
      <c r="R157" s="264"/>
      <c r="S157" s="264"/>
      <c r="T157" s="264"/>
      <c r="U157" s="264"/>
      <c r="V157" s="264"/>
      <c r="W157" s="264"/>
      <c r="X157" s="264"/>
      <c r="Y157" s="264"/>
      <c r="Z157" s="264"/>
      <c r="AA157" s="974"/>
      <c r="AB157" s="287"/>
      <c r="AC157" s="288"/>
      <c r="AD157" s="288"/>
      <c r="AE157" s="190" t="s">
        <v>604</v>
      </c>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77.25" customHeight="1">
      <c r="A158" s="1044"/>
      <c r="B158" s="282"/>
      <c r="C158" s="281"/>
      <c r="D158" s="282"/>
      <c r="E158" s="281"/>
      <c r="F158" s="346"/>
      <c r="G158" s="266"/>
      <c r="H158" s="194"/>
      <c r="I158" s="194"/>
      <c r="J158" s="194"/>
      <c r="K158" s="194"/>
      <c r="L158" s="194"/>
      <c r="M158" s="194"/>
      <c r="N158" s="194"/>
      <c r="O158" s="194"/>
      <c r="P158" s="267"/>
      <c r="Q158" s="193"/>
      <c r="R158" s="194"/>
      <c r="S158" s="194"/>
      <c r="T158" s="194"/>
      <c r="U158" s="194"/>
      <c r="V158" s="194"/>
      <c r="W158" s="194"/>
      <c r="X158" s="194"/>
      <c r="Y158" s="194"/>
      <c r="Z158" s="194"/>
      <c r="AA158" s="975"/>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44"/>
      <c r="B159" s="282"/>
      <c r="C159" s="281"/>
      <c r="D159" s="282"/>
      <c r="E159" s="281"/>
      <c r="F159" s="346"/>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9"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44"/>
      <c r="B160" s="282"/>
      <c r="C160" s="281"/>
      <c r="D160" s="282"/>
      <c r="E160" s="281"/>
      <c r="F160" s="346"/>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20"/>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44"/>
      <c r="B161" s="282"/>
      <c r="C161" s="281"/>
      <c r="D161" s="282"/>
      <c r="E161" s="281"/>
      <c r="F161" s="346"/>
      <c r="G161" s="261"/>
      <c r="H161" s="191"/>
      <c r="I161" s="191"/>
      <c r="J161" s="191"/>
      <c r="K161" s="191"/>
      <c r="L161" s="191"/>
      <c r="M161" s="191"/>
      <c r="N161" s="191"/>
      <c r="O161" s="191"/>
      <c r="P161" s="262"/>
      <c r="Q161" s="190"/>
      <c r="R161" s="191"/>
      <c r="S161" s="191"/>
      <c r="T161" s="191"/>
      <c r="U161" s="191"/>
      <c r="V161" s="191"/>
      <c r="W161" s="191"/>
      <c r="X161" s="191"/>
      <c r="Y161" s="191"/>
      <c r="Z161" s="191"/>
      <c r="AA161" s="973"/>
      <c r="AB161" s="285"/>
      <c r="AC161" s="286"/>
      <c r="AD161" s="307"/>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44"/>
      <c r="B162" s="282"/>
      <c r="C162" s="281"/>
      <c r="D162" s="282"/>
      <c r="E162" s="281"/>
      <c r="F162" s="346"/>
      <c r="G162" s="263"/>
      <c r="H162" s="264"/>
      <c r="I162" s="264"/>
      <c r="J162" s="264"/>
      <c r="K162" s="264"/>
      <c r="L162" s="264"/>
      <c r="M162" s="264"/>
      <c r="N162" s="264"/>
      <c r="O162" s="264"/>
      <c r="P162" s="265"/>
      <c r="Q162" s="460"/>
      <c r="R162" s="264"/>
      <c r="S162" s="264"/>
      <c r="T162" s="264"/>
      <c r="U162" s="264"/>
      <c r="V162" s="264"/>
      <c r="W162" s="264"/>
      <c r="X162" s="264"/>
      <c r="Y162" s="264"/>
      <c r="Z162" s="264"/>
      <c r="AA162" s="974"/>
      <c r="AB162" s="287"/>
      <c r="AC162" s="288"/>
      <c r="AD162" s="30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44"/>
      <c r="B163" s="282"/>
      <c r="C163" s="281"/>
      <c r="D163" s="282"/>
      <c r="E163" s="281"/>
      <c r="F163" s="346"/>
      <c r="G163" s="263"/>
      <c r="H163" s="264"/>
      <c r="I163" s="264"/>
      <c r="J163" s="264"/>
      <c r="K163" s="264"/>
      <c r="L163" s="264"/>
      <c r="M163" s="264"/>
      <c r="N163" s="264"/>
      <c r="O163" s="264"/>
      <c r="P163" s="265"/>
      <c r="Q163" s="460"/>
      <c r="R163" s="264"/>
      <c r="S163" s="264"/>
      <c r="T163" s="264"/>
      <c r="U163" s="264"/>
      <c r="V163" s="264"/>
      <c r="W163" s="264"/>
      <c r="X163" s="264"/>
      <c r="Y163" s="264"/>
      <c r="Z163" s="264"/>
      <c r="AA163" s="974"/>
      <c r="AB163" s="287"/>
      <c r="AC163" s="288"/>
      <c r="AD163" s="308"/>
      <c r="AE163" s="310" t="s">
        <v>254</v>
      </c>
      <c r="AF163" s="310"/>
      <c r="AG163" s="310"/>
      <c r="AH163" s="310"/>
      <c r="AI163" s="310"/>
      <c r="AJ163" s="310"/>
      <c r="AK163" s="310"/>
      <c r="AL163" s="310"/>
      <c r="AM163" s="310"/>
      <c r="AN163" s="310"/>
      <c r="AO163" s="310"/>
      <c r="AP163" s="310"/>
      <c r="AQ163" s="310"/>
      <c r="AR163" s="310"/>
      <c r="AS163" s="310"/>
      <c r="AT163" s="310"/>
      <c r="AU163" s="310"/>
      <c r="AV163" s="310"/>
      <c r="AW163" s="310"/>
      <c r="AX163" s="311"/>
    </row>
    <row r="164" spans="1:50" ht="22.5" hidden="1" customHeight="1">
      <c r="A164" s="1044"/>
      <c r="B164" s="282"/>
      <c r="C164" s="281"/>
      <c r="D164" s="282"/>
      <c r="E164" s="281"/>
      <c r="F164" s="346"/>
      <c r="G164" s="263"/>
      <c r="H164" s="264"/>
      <c r="I164" s="264"/>
      <c r="J164" s="264"/>
      <c r="K164" s="264"/>
      <c r="L164" s="264"/>
      <c r="M164" s="264"/>
      <c r="N164" s="264"/>
      <c r="O164" s="264"/>
      <c r="P164" s="265"/>
      <c r="Q164" s="460"/>
      <c r="R164" s="264"/>
      <c r="S164" s="264"/>
      <c r="T164" s="264"/>
      <c r="U164" s="264"/>
      <c r="V164" s="264"/>
      <c r="W164" s="264"/>
      <c r="X164" s="264"/>
      <c r="Y164" s="264"/>
      <c r="Z164" s="264"/>
      <c r="AA164" s="974"/>
      <c r="AB164" s="287"/>
      <c r="AC164" s="288"/>
      <c r="AD164" s="30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44"/>
      <c r="B165" s="282"/>
      <c r="C165" s="281"/>
      <c r="D165" s="282"/>
      <c r="E165" s="281"/>
      <c r="F165" s="346"/>
      <c r="G165" s="266"/>
      <c r="H165" s="194"/>
      <c r="I165" s="194"/>
      <c r="J165" s="194"/>
      <c r="K165" s="194"/>
      <c r="L165" s="194"/>
      <c r="M165" s="194"/>
      <c r="N165" s="194"/>
      <c r="O165" s="194"/>
      <c r="P165" s="267"/>
      <c r="Q165" s="193"/>
      <c r="R165" s="194"/>
      <c r="S165" s="194"/>
      <c r="T165" s="194"/>
      <c r="U165" s="194"/>
      <c r="V165" s="194"/>
      <c r="W165" s="194"/>
      <c r="X165" s="194"/>
      <c r="Y165" s="194"/>
      <c r="Z165" s="194"/>
      <c r="AA165" s="975"/>
      <c r="AB165" s="289"/>
      <c r="AC165" s="290"/>
      <c r="AD165" s="30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44"/>
      <c r="B166" s="282"/>
      <c r="C166" s="281"/>
      <c r="D166" s="282"/>
      <c r="E166" s="281"/>
      <c r="F166" s="346"/>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9"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44"/>
      <c r="B167" s="282"/>
      <c r="C167" s="281"/>
      <c r="D167" s="282"/>
      <c r="E167" s="281"/>
      <c r="F167" s="346"/>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20"/>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44"/>
      <c r="B168" s="282"/>
      <c r="C168" s="281"/>
      <c r="D168" s="282"/>
      <c r="E168" s="281"/>
      <c r="F168" s="346"/>
      <c r="G168" s="261"/>
      <c r="H168" s="191"/>
      <c r="I168" s="191"/>
      <c r="J168" s="191"/>
      <c r="K168" s="191"/>
      <c r="L168" s="191"/>
      <c r="M168" s="191"/>
      <c r="N168" s="191"/>
      <c r="O168" s="191"/>
      <c r="P168" s="262"/>
      <c r="Q168" s="190"/>
      <c r="R168" s="191"/>
      <c r="S168" s="191"/>
      <c r="T168" s="191"/>
      <c r="U168" s="191"/>
      <c r="V168" s="191"/>
      <c r="W168" s="191"/>
      <c r="X168" s="191"/>
      <c r="Y168" s="191"/>
      <c r="Z168" s="191"/>
      <c r="AA168" s="973"/>
      <c r="AB168" s="285"/>
      <c r="AC168" s="286"/>
      <c r="AD168" s="307"/>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44"/>
      <c r="B169" s="282"/>
      <c r="C169" s="281"/>
      <c r="D169" s="282"/>
      <c r="E169" s="281"/>
      <c r="F169" s="346"/>
      <c r="G169" s="263"/>
      <c r="H169" s="264"/>
      <c r="I169" s="264"/>
      <c r="J169" s="264"/>
      <c r="K169" s="264"/>
      <c r="L169" s="264"/>
      <c r="M169" s="264"/>
      <c r="N169" s="264"/>
      <c r="O169" s="264"/>
      <c r="P169" s="265"/>
      <c r="Q169" s="460"/>
      <c r="R169" s="264"/>
      <c r="S169" s="264"/>
      <c r="T169" s="264"/>
      <c r="U169" s="264"/>
      <c r="V169" s="264"/>
      <c r="W169" s="264"/>
      <c r="X169" s="264"/>
      <c r="Y169" s="264"/>
      <c r="Z169" s="264"/>
      <c r="AA169" s="974"/>
      <c r="AB169" s="287"/>
      <c r="AC169" s="288"/>
      <c r="AD169" s="30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44"/>
      <c r="B170" s="282"/>
      <c r="C170" s="281"/>
      <c r="D170" s="282"/>
      <c r="E170" s="281"/>
      <c r="F170" s="346"/>
      <c r="G170" s="263"/>
      <c r="H170" s="264"/>
      <c r="I170" s="264"/>
      <c r="J170" s="264"/>
      <c r="K170" s="264"/>
      <c r="L170" s="264"/>
      <c r="M170" s="264"/>
      <c r="N170" s="264"/>
      <c r="O170" s="264"/>
      <c r="P170" s="265"/>
      <c r="Q170" s="460"/>
      <c r="R170" s="264"/>
      <c r="S170" s="264"/>
      <c r="T170" s="264"/>
      <c r="U170" s="264"/>
      <c r="V170" s="264"/>
      <c r="W170" s="264"/>
      <c r="X170" s="264"/>
      <c r="Y170" s="264"/>
      <c r="Z170" s="264"/>
      <c r="AA170" s="974"/>
      <c r="AB170" s="287"/>
      <c r="AC170" s="288"/>
      <c r="AD170" s="308"/>
      <c r="AE170" s="310" t="s">
        <v>254</v>
      </c>
      <c r="AF170" s="310"/>
      <c r="AG170" s="310"/>
      <c r="AH170" s="310"/>
      <c r="AI170" s="310"/>
      <c r="AJ170" s="310"/>
      <c r="AK170" s="310"/>
      <c r="AL170" s="310"/>
      <c r="AM170" s="310"/>
      <c r="AN170" s="310"/>
      <c r="AO170" s="310"/>
      <c r="AP170" s="310"/>
      <c r="AQ170" s="310"/>
      <c r="AR170" s="310"/>
      <c r="AS170" s="310"/>
      <c r="AT170" s="310"/>
      <c r="AU170" s="310"/>
      <c r="AV170" s="310"/>
      <c r="AW170" s="310"/>
      <c r="AX170" s="311"/>
    </row>
    <row r="171" spans="1:50" ht="22.5" hidden="1" customHeight="1">
      <c r="A171" s="1044"/>
      <c r="B171" s="282"/>
      <c r="C171" s="281"/>
      <c r="D171" s="282"/>
      <c r="E171" s="281"/>
      <c r="F171" s="346"/>
      <c r="G171" s="263"/>
      <c r="H171" s="264"/>
      <c r="I171" s="264"/>
      <c r="J171" s="264"/>
      <c r="K171" s="264"/>
      <c r="L171" s="264"/>
      <c r="M171" s="264"/>
      <c r="N171" s="264"/>
      <c r="O171" s="264"/>
      <c r="P171" s="265"/>
      <c r="Q171" s="460"/>
      <c r="R171" s="264"/>
      <c r="S171" s="264"/>
      <c r="T171" s="264"/>
      <c r="U171" s="264"/>
      <c r="V171" s="264"/>
      <c r="W171" s="264"/>
      <c r="X171" s="264"/>
      <c r="Y171" s="264"/>
      <c r="Z171" s="264"/>
      <c r="AA171" s="974"/>
      <c r="AB171" s="287"/>
      <c r="AC171" s="288"/>
      <c r="AD171" s="30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44"/>
      <c r="B172" s="282"/>
      <c r="C172" s="281"/>
      <c r="D172" s="282"/>
      <c r="E172" s="281"/>
      <c r="F172" s="346"/>
      <c r="G172" s="266"/>
      <c r="H172" s="194"/>
      <c r="I172" s="194"/>
      <c r="J172" s="194"/>
      <c r="K172" s="194"/>
      <c r="L172" s="194"/>
      <c r="M172" s="194"/>
      <c r="N172" s="194"/>
      <c r="O172" s="194"/>
      <c r="P172" s="267"/>
      <c r="Q172" s="193"/>
      <c r="R172" s="194"/>
      <c r="S172" s="194"/>
      <c r="T172" s="194"/>
      <c r="U172" s="194"/>
      <c r="V172" s="194"/>
      <c r="W172" s="194"/>
      <c r="X172" s="194"/>
      <c r="Y172" s="194"/>
      <c r="Z172" s="194"/>
      <c r="AA172" s="975"/>
      <c r="AB172" s="289"/>
      <c r="AC172" s="290"/>
      <c r="AD172" s="30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44"/>
      <c r="B173" s="282"/>
      <c r="C173" s="281"/>
      <c r="D173" s="282"/>
      <c r="E173" s="281"/>
      <c r="F173" s="346"/>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9"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44"/>
      <c r="B174" s="282"/>
      <c r="C174" s="281"/>
      <c r="D174" s="282"/>
      <c r="E174" s="281"/>
      <c r="F174" s="346"/>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20"/>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44"/>
      <c r="B175" s="282"/>
      <c r="C175" s="281"/>
      <c r="D175" s="282"/>
      <c r="E175" s="281"/>
      <c r="F175" s="346"/>
      <c r="G175" s="261"/>
      <c r="H175" s="191"/>
      <c r="I175" s="191"/>
      <c r="J175" s="191"/>
      <c r="K175" s="191"/>
      <c r="L175" s="191"/>
      <c r="M175" s="191"/>
      <c r="N175" s="191"/>
      <c r="O175" s="191"/>
      <c r="P175" s="262"/>
      <c r="Q175" s="190"/>
      <c r="R175" s="191"/>
      <c r="S175" s="191"/>
      <c r="T175" s="191"/>
      <c r="U175" s="191"/>
      <c r="V175" s="191"/>
      <c r="W175" s="191"/>
      <c r="X175" s="191"/>
      <c r="Y175" s="191"/>
      <c r="Z175" s="191"/>
      <c r="AA175" s="973"/>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44"/>
      <c r="B176" s="282"/>
      <c r="C176" s="281"/>
      <c r="D176" s="282"/>
      <c r="E176" s="281"/>
      <c r="F176" s="346"/>
      <c r="G176" s="263"/>
      <c r="H176" s="264"/>
      <c r="I176" s="264"/>
      <c r="J176" s="264"/>
      <c r="K176" s="264"/>
      <c r="L176" s="264"/>
      <c r="M176" s="264"/>
      <c r="N176" s="264"/>
      <c r="O176" s="264"/>
      <c r="P176" s="265"/>
      <c r="Q176" s="460"/>
      <c r="R176" s="264"/>
      <c r="S176" s="264"/>
      <c r="T176" s="264"/>
      <c r="U176" s="264"/>
      <c r="V176" s="264"/>
      <c r="W176" s="264"/>
      <c r="X176" s="264"/>
      <c r="Y176" s="264"/>
      <c r="Z176" s="264"/>
      <c r="AA176" s="974"/>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44"/>
      <c r="B177" s="282"/>
      <c r="C177" s="281"/>
      <c r="D177" s="282"/>
      <c r="E177" s="281"/>
      <c r="F177" s="346"/>
      <c r="G177" s="263"/>
      <c r="H177" s="264"/>
      <c r="I177" s="264"/>
      <c r="J177" s="264"/>
      <c r="K177" s="264"/>
      <c r="L177" s="264"/>
      <c r="M177" s="264"/>
      <c r="N177" s="264"/>
      <c r="O177" s="264"/>
      <c r="P177" s="265"/>
      <c r="Q177" s="460"/>
      <c r="R177" s="264"/>
      <c r="S177" s="264"/>
      <c r="T177" s="264"/>
      <c r="U177" s="264"/>
      <c r="V177" s="264"/>
      <c r="W177" s="264"/>
      <c r="X177" s="264"/>
      <c r="Y177" s="264"/>
      <c r="Z177" s="264"/>
      <c r="AA177" s="974"/>
      <c r="AB177" s="287"/>
      <c r="AC177" s="288"/>
      <c r="AD177" s="288"/>
      <c r="AE177" s="310" t="s">
        <v>254</v>
      </c>
      <c r="AF177" s="310"/>
      <c r="AG177" s="310"/>
      <c r="AH177" s="310"/>
      <c r="AI177" s="310"/>
      <c r="AJ177" s="310"/>
      <c r="AK177" s="310"/>
      <c r="AL177" s="310"/>
      <c r="AM177" s="310"/>
      <c r="AN177" s="310"/>
      <c r="AO177" s="310"/>
      <c r="AP177" s="310"/>
      <c r="AQ177" s="310"/>
      <c r="AR177" s="310"/>
      <c r="AS177" s="310"/>
      <c r="AT177" s="310"/>
      <c r="AU177" s="310"/>
      <c r="AV177" s="310"/>
      <c r="AW177" s="310"/>
      <c r="AX177" s="311"/>
    </row>
    <row r="178" spans="1:50" ht="22.5" hidden="1" customHeight="1">
      <c r="A178" s="1044"/>
      <c r="B178" s="282"/>
      <c r="C178" s="281"/>
      <c r="D178" s="282"/>
      <c r="E178" s="281"/>
      <c r="F178" s="346"/>
      <c r="G178" s="263"/>
      <c r="H178" s="264"/>
      <c r="I178" s="264"/>
      <c r="J178" s="264"/>
      <c r="K178" s="264"/>
      <c r="L178" s="264"/>
      <c r="M178" s="264"/>
      <c r="N178" s="264"/>
      <c r="O178" s="264"/>
      <c r="P178" s="265"/>
      <c r="Q178" s="460"/>
      <c r="R178" s="264"/>
      <c r="S178" s="264"/>
      <c r="T178" s="264"/>
      <c r="U178" s="264"/>
      <c r="V178" s="264"/>
      <c r="W178" s="264"/>
      <c r="X178" s="264"/>
      <c r="Y178" s="264"/>
      <c r="Z178" s="264"/>
      <c r="AA178" s="974"/>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44"/>
      <c r="B179" s="282"/>
      <c r="C179" s="281"/>
      <c r="D179" s="282"/>
      <c r="E179" s="281"/>
      <c r="F179" s="346"/>
      <c r="G179" s="266"/>
      <c r="H179" s="194"/>
      <c r="I179" s="194"/>
      <c r="J179" s="194"/>
      <c r="K179" s="194"/>
      <c r="L179" s="194"/>
      <c r="M179" s="194"/>
      <c r="N179" s="194"/>
      <c r="O179" s="194"/>
      <c r="P179" s="267"/>
      <c r="Q179" s="193"/>
      <c r="R179" s="194"/>
      <c r="S179" s="194"/>
      <c r="T179" s="194"/>
      <c r="U179" s="194"/>
      <c r="V179" s="194"/>
      <c r="W179" s="194"/>
      <c r="X179" s="194"/>
      <c r="Y179" s="194"/>
      <c r="Z179" s="194"/>
      <c r="AA179" s="975"/>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44"/>
      <c r="B180" s="282"/>
      <c r="C180" s="281"/>
      <c r="D180" s="282"/>
      <c r="E180" s="281"/>
      <c r="F180" s="346"/>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9"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44"/>
      <c r="B181" s="282"/>
      <c r="C181" s="281"/>
      <c r="D181" s="282"/>
      <c r="E181" s="281"/>
      <c r="F181" s="346"/>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20"/>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44"/>
      <c r="B182" s="282"/>
      <c r="C182" s="281"/>
      <c r="D182" s="282"/>
      <c r="E182" s="281"/>
      <c r="F182" s="346"/>
      <c r="G182" s="261"/>
      <c r="H182" s="191"/>
      <c r="I182" s="191"/>
      <c r="J182" s="191"/>
      <c r="K182" s="191"/>
      <c r="L182" s="191"/>
      <c r="M182" s="191"/>
      <c r="N182" s="191"/>
      <c r="O182" s="191"/>
      <c r="P182" s="262"/>
      <c r="Q182" s="190"/>
      <c r="R182" s="191"/>
      <c r="S182" s="191"/>
      <c r="T182" s="191"/>
      <c r="U182" s="191"/>
      <c r="V182" s="191"/>
      <c r="W182" s="191"/>
      <c r="X182" s="191"/>
      <c r="Y182" s="191"/>
      <c r="Z182" s="191"/>
      <c r="AA182" s="973"/>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44"/>
      <c r="B183" s="282"/>
      <c r="C183" s="281"/>
      <c r="D183" s="282"/>
      <c r="E183" s="281"/>
      <c r="F183" s="346"/>
      <c r="G183" s="263"/>
      <c r="H183" s="264"/>
      <c r="I183" s="264"/>
      <c r="J183" s="264"/>
      <c r="K183" s="264"/>
      <c r="L183" s="264"/>
      <c r="M183" s="264"/>
      <c r="N183" s="264"/>
      <c r="O183" s="264"/>
      <c r="P183" s="265"/>
      <c r="Q183" s="460"/>
      <c r="R183" s="264"/>
      <c r="S183" s="264"/>
      <c r="T183" s="264"/>
      <c r="U183" s="264"/>
      <c r="V183" s="264"/>
      <c r="W183" s="264"/>
      <c r="X183" s="264"/>
      <c r="Y183" s="264"/>
      <c r="Z183" s="264"/>
      <c r="AA183" s="974"/>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44"/>
      <c r="B184" s="282"/>
      <c r="C184" s="281"/>
      <c r="D184" s="282"/>
      <c r="E184" s="281"/>
      <c r="F184" s="346"/>
      <c r="G184" s="263"/>
      <c r="H184" s="264"/>
      <c r="I184" s="264"/>
      <c r="J184" s="264"/>
      <c r="K184" s="264"/>
      <c r="L184" s="264"/>
      <c r="M184" s="264"/>
      <c r="N184" s="264"/>
      <c r="O184" s="264"/>
      <c r="P184" s="265"/>
      <c r="Q184" s="460"/>
      <c r="R184" s="264"/>
      <c r="S184" s="264"/>
      <c r="T184" s="264"/>
      <c r="U184" s="264"/>
      <c r="V184" s="264"/>
      <c r="W184" s="264"/>
      <c r="X184" s="264"/>
      <c r="Y184" s="264"/>
      <c r="Z184" s="264"/>
      <c r="AA184" s="974"/>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44"/>
      <c r="B185" s="282"/>
      <c r="C185" s="281"/>
      <c r="D185" s="282"/>
      <c r="E185" s="281"/>
      <c r="F185" s="346"/>
      <c r="G185" s="263"/>
      <c r="H185" s="264"/>
      <c r="I185" s="264"/>
      <c r="J185" s="264"/>
      <c r="K185" s="264"/>
      <c r="L185" s="264"/>
      <c r="M185" s="264"/>
      <c r="N185" s="264"/>
      <c r="O185" s="264"/>
      <c r="P185" s="265"/>
      <c r="Q185" s="460"/>
      <c r="R185" s="264"/>
      <c r="S185" s="264"/>
      <c r="T185" s="264"/>
      <c r="U185" s="264"/>
      <c r="V185" s="264"/>
      <c r="W185" s="264"/>
      <c r="X185" s="264"/>
      <c r="Y185" s="264"/>
      <c r="Z185" s="264"/>
      <c r="AA185" s="974"/>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44"/>
      <c r="B186" s="282"/>
      <c r="C186" s="281"/>
      <c r="D186" s="282"/>
      <c r="E186" s="347"/>
      <c r="F186" s="348"/>
      <c r="G186" s="266"/>
      <c r="H186" s="194"/>
      <c r="I186" s="194"/>
      <c r="J186" s="194"/>
      <c r="K186" s="194"/>
      <c r="L186" s="194"/>
      <c r="M186" s="194"/>
      <c r="N186" s="194"/>
      <c r="O186" s="194"/>
      <c r="P186" s="267"/>
      <c r="Q186" s="193"/>
      <c r="R186" s="194"/>
      <c r="S186" s="194"/>
      <c r="T186" s="194"/>
      <c r="U186" s="194"/>
      <c r="V186" s="194"/>
      <c r="W186" s="194"/>
      <c r="X186" s="194"/>
      <c r="Y186" s="194"/>
      <c r="Z186" s="194"/>
      <c r="AA186" s="975"/>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44"/>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44"/>
      <c r="B188" s="282"/>
      <c r="C188" s="281"/>
      <c r="D188" s="282"/>
      <c r="E188" s="190" t="s">
        <v>618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c r="A189" s="1044"/>
      <c r="B189" s="282"/>
      <c r="C189" s="281"/>
      <c r="D189" s="282"/>
      <c r="E189" s="460"/>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61"/>
    </row>
    <row r="190" spans="1:50" ht="45" hidden="1" customHeight="1">
      <c r="A190" s="1044"/>
      <c r="B190" s="282"/>
      <c r="C190" s="281"/>
      <c r="D190" s="282"/>
      <c r="E190" s="340" t="s">
        <v>268</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1044"/>
      <c r="B191" s="282"/>
      <c r="C191" s="281"/>
      <c r="D191" s="282"/>
      <c r="E191" s="268" t="s">
        <v>267</v>
      </c>
      <c r="F191" s="269"/>
      <c r="G191" s="26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c r="A192" s="1044"/>
      <c r="B192" s="282"/>
      <c r="C192" s="281"/>
      <c r="D192" s="282"/>
      <c r="E192" s="279" t="s">
        <v>240</v>
      </c>
      <c r="F192" s="345"/>
      <c r="G192" s="315" t="s">
        <v>249</v>
      </c>
      <c r="H192" s="298"/>
      <c r="I192" s="298"/>
      <c r="J192" s="298"/>
      <c r="K192" s="298"/>
      <c r="L192" s="298"/>
      <c r="M192" s="298"/>
      <c r="N192" s="298"/>
      <c r="O192" s="298"/>
      <c r="P192" s="298"/>
      <c r="Q192" s="298"/>
      <c r="R192" s="298"/>
      <c r="S192" s="298"/>
      <c r="T192" s="298"/>
      <c r="U192" s="298"/>
      <c r="V192" s="298"/>
      <c r="W192" s="298"/>
      <c r="X192" s="299"/>
      <c r="Y192" s="316"/>
      <c r="Z192" s="317"/>
      <c r="AA192" s="318"/>
      <c r="AB192" s="297" t="s">
        <v>11</v>
      </c>
      <c r="AC192" s="298"/>
      <c r="AD192" s="299"/>
      <c r="AE192" s="295" t="s">
        <v>397</v>
      </c>
      <c r="AF192" s="295"/>
      <c r="AG192" s="295"/>
      <c r="AH192" s="295"/>
      <c r="AI192" s="295" t="s">
        <v>395</v>
      </c>
      <c r="AJ192" s="295"/>
      <c r="AK192" s="295"/>
      <c r="AL192" s="295"/>
      <c r="AM192" s="295" t="s">
        <v>424</v>
      </c>
      <c r="AN192" s="295"/>
      <c r="AO192" s="295"/>
      <c r="AP192" s="297"/>
      <c r="AQ192" s="297" t="s">
        <v>235</v>
      </c>
      <c r="AR192" s="298"/>
      <c r="AS192" s="298"/>
      <c r="AT192" s="299"/>
      <c r="AU192" s="312" t="s">
        <v>251</v>
      </c>
      <c r="AV192" s="312"/>
      <c r="AW192" s="312"/>
      <c r="AX192" s="313"/>
    </row>
    <row r="193" spans="1:50" ht="18.75" hidden="1" customHeight="1">
      <c r="A193" s="1044"/>
      <c r="B193" s="282"/>
      <c r="C193" s="281"/>
      <c r="D193" s="282"/>
      <c r="E193" s="281"/>
      <c r="F193" s="346"/>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44"/>
      <c r="B194" s="282"/>
      <c r="C194" s="281"/>
      <c r="D194" s="282"/>
      <c r="E194" s="281"/>
      <c r="F194" s="346"/>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4"/>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44"/>
      <c r="B195" s="282"/>
      <c r="C195" s="281"/>
      <c r="D195" s="282"/>
      <c r="E195" s="281"/>
      <c r="F195" s="346"/>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943"/>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44"/>
      <c r="B196" s="282"/>
      <c r="C196" s="281"/>
      <c r="D196" s="282"/>
      <c r="E196" s="281"/>
      <c r="F196" s="346"/>
      <c r="G196" s="315" t="s">
        <v>249</v>
      </c>
      <c r="H196" s="298"/>
      <c r="I196" s="298"/>
      <c r="J196" s="298"/>
      <c r="K196" s="298"/>
      <c r="L196" s="298"/>
      <c r="M196" s="298"/>
      <c r="N196" s="298"/>
      <c r="O196" s="298"/>
      <c r="P196" s="298"/>
      <c r="Q196" s="298"/>
      <c r="R196" s="298"/>
      <c r="S196" s="298"/>
      <c r="T196" s="298"/>
      <c r="U196" s="298"/>
      <c r="V196" s="298"/>
      <c r="W196" s="298"/>
      <c r="X196" s="299"/>
      <c r="Y196" s="316"/>
      <c r="Z196" s="317"/>
      <c r="AA196" s="318"/>
      <c r="AB196" s="297" t="s">
        <v>11</v>
      </c>
      <c r="AC196" s="298"/>
      <c r="AD196" s="299"/>
      <c r="AE196" s="295" t="s">
        <v>397</v>
      </c>
      <c r="AF196" s="295"/>
      <c r="AG196" s="295"/>
      <c r="AH196" s="295"/>
      <c r="AI196" s="295" t="s">
        <v>395</v>
      </c>
      <c r="AJ196" s="295"/>
      <c r="AK196" s="295"/>
      <c r="AL196" s="295"/>
      <c r="AM196" s="295" t="s">
        <v>424</v>
      </c>
      <c r="AN196" s="295"/>
      <c r="AO196" s="295"/>
      <c r="AP196" s="297"/>
      <c r="AQ196" s="297" t="s">
        <v>235</v>
      </c>
      <c r="AR196" s="298"/>
      <c r="AS196" s="298"/>
      <c r="AT196" s="299"/>
      <c r="AU196" s="312" t="s">
        <v>251</v>
      </c>
      <c r="AV196" s="312"/>
      <c r="AW196" s="312"/>
      <c r="AX196" s="313"/>
    </row>
    <row r="197" spans="1:50" ht="18.75" hidden="1" customHeight="1">
      <c r="A197" s="1044"/>
      <c r="B197" s="282"/>
      <c r="C197" s="281"/>
      <c r="D197" s="282"/>
      <c r="E197" s="281"/>
      <c r="F197" s="346"/>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44"/>
      <c r="B198" s="282"/>
      <c r="C198" s="281"/>
      <c r="D198" s="282"/>
      <c r="E198" s="281"/>
      <c r="F198" s="346"/>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4"/>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44"/>
      <c r="B199" s="282"/>
      <c r="C199" s="281"/>
      <c r="D199" s="282"/>
      <c r="E199" s="281"/>
      <c r="F199" s="346"/>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943"/>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44"/>
      <c r="B200" s="282"/>
      <c r="C200" s="281"/>
      <c r="D200" s="282"/>
      <c r="E200" s="281"/>
      <c r="F200" s="346"/>
      <c r="G200" s="315" t="s">
        <v>249</v>
      </c>
      <c r="H200" s="298"/>
      <c r="I200" s="298"/>
      <c r="J200" s="298"/>
      <c r="K200" s="298"/>
      <c r="L200" s="298"/>
      <c r="M200" s="298"/>
      <c r="N200" s="298"/>
      <c r="O200" s="298"/>
      <c r="P200" s="298"/>
      <c r="Q200" s="298"/>
      <c r="R200" s="298"/>
      <c r="S200" s="298"/>
      <c r="T200" s="298"/>
      <c r="U200" s="298"/>
      <c r="V200" s="298"/>
      <c r="W200" s="298"/>
      <c r="X200" s="299"/>
      <c r="Y200" s="316"/>
      <c r="Z200" s="317"/>
      <c r="AA200" s="318"/>
      <c r="AB200" s="297" t="s">
        <v>11</v>
      </c>
      <c r="AC200" s="298"/>
      <c r="AD200" s="299"/>
      <c r="AE200" s="295" t="s">
        <v>397</v>
      </c>
      <c r="AF200" s="295"/>
      <c r="AG200" s="295"/>
      <c r="AH200" s="295"/>
      <c r="AI200" s="295" t="s">
        <v>395</v>
      </c>
      <c r="AJ200" s="295"/>
      <c r="AK200" s="295"/>
      <c r="AL200" s="295"/>
      <c r="AM200" s="295" t="s">
        <v>424</v>
      </c>
      <c r="AN200" s="295"/>
      <c r="AO200" s="295"/>
      <c r="AP200" s="297"/>
      <c r="AQ200" s="297" t="s">
        <v>235</v>
      </c>
      <c r="AR200" s="298"/>
      <c r="AS200" s="298"/>
      <c r="AT200" s="299"/>
      <c r="AU200" s="312" t="s">
        <v>251</v>
      </c>
      <c r="AV200" s="312"/>
      <c r="AW200" s="312"/>
      <c r="AX200" s="313"/>
    </row>
    <row r="201" spans="1:50" ht="18.75" hidden="1" customHeight="1">
      <c r="A201" s="1044"/>
      <c r="B201" s="282"/>
      <c r="C201" s="281"/>
      <c r="D201" s="282"/>
      <c r="E201" s="281"/>
      <c r="F201" s="346"/>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44"/>
      <c r="B202" s="282"/>
      <c r="C202" s="281"/>
      <c r="D202" s="282"/>
      <c r="E202" s="281"/>
      <c r="F202" s="346"/>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4"/>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44"/>
      <c r="B203" s="282"/>
      <c r="C203" s="281"/>
      <c r="D203" s="282"/>
      <c r="E203" s="281"/>
      <c r="F203" s="346"/>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943"/>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44"/>
      <c r="B204" s="282"/>
      <c r="C204" s="281"/>
      <c r="D204" s="282"/>
      <c r="E204" s="281"/>
      <c r="F204" s="346"/>
      <c r="G204" s="315" t="s">
        <v>249</v>
      </c>
      <c r="H204" s="298"/>
      <c r="I204" s="298"/>
      <c r="J204" s="298"/>
      <c r="K204" s="298"/>
      <c r="L204" s="298"/>
      <c r="M204" s="298"/>
      <c r="N204" s="298"/>
      <c r="O204" s="298"/>
      <c r="P204" s="298"/>
      <c r="Q204" s="298"/>
      <c r="R204" s="298"/>
      <c r="S204" s="298"/>
      <c r="T204" s="298"/>
      <c r="U204" s="298"/>
      <c r="V204" s="298"/>
      <c r="W204" s="298"/>
      <c r="X204" s="299"/>
      <c r="Y204" s="316"/>
      <c r="Z204" s="317"/>
      <c r="AA204" s="318"/>
      <c r="AB204" s="297" t="s">
        <v>11</v>
      </c>
      <c r="AC204" s="298"/>
      <c r="AD204" s="299"/>
      <c r="AE204" s="295" t="s">
        <v>397</v>
      </c>
      <c r="AF204" s="295"/>
      <c r="AG204" s="295"/>
      <c r="AH204" s="295"/>
      <c r="AI204" s="295" t="s">
        <v>395</v>
      </c>
      <c r="AJ204" s="295"/>
      <c r="AK204" s="295"/>
      <c r="AL204" s="295"/>
      <c r="AM204" s="295" t="s">
        <v>424</v>
      </c>
      <c r="AN204" s="295"/>
      <c r="AO204" s="295"/>
      <c r="AP204" s="297"/>
      <c r="AQ204" s="297" t="s">
        <v>235</v>
      </c>
      <c r="AR204" s="298"/>
      <c r="AS204" s="298"/>
      <c r="AT204" s="299"/>
      <c r="AU204" s="312" t="s">
        <v>251</v>
      </c>
      <c r="AV204" s="312"/>
      <c r="AW204" s="312"/>
      <c r="AX204" s="313"/>
    </row>
    <row r="205" spans="1:50" ht="18.75" hidden="1" customHeight="1">
      <c r="A205" s="1044"/>
      <c r="B205" s="282"/>
      <c r="C205" s="281"/>
      <c r="D205" s="282"/>
      <c r="E205" s="281"/>
      <c r="F205" s="346"/>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44"/>
      <c r="B206" s="282"/>
      <c r="C206" s="281"/>
      <c r="D206" s="282"/>
      <c r="E206" s="281"/>
      <c r="F206" s="346"/>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4"/>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44"/>
      <c r="B207" s="282"/>
      <c r="C207" s="281"/>
      <c r="D207" s="282"/>
      <c r="E207" s="281"/>
      <c r="F207" s="346"/>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943"/>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44"/>
      <c r="B208" s="282"/>
      <c r="C208" s="281"/>
      <c r="D208" s="282"/>
      <c r="E208" s="281"/>
      <c r="F208" s="346"/>
      <c r="G208" s="315" t="s">
        <v>249</v>
      </c>
      <c r="H208" s="298"/>
      <c r="I208" s="298"/>
      <c r="J208" s="298"/>
      <c r="K208" s="298"/>
      <c r="L208" s="298"/>
      <c r="M208" s="298"/>
      <c r="N208" s="298"/>
      <c r="O208" s="298"/>
      <c r="P208" s="298"/>
      <c r="Q208" s="298"/>
      <c r="R208" s="298"/>
      <c r="S208" s="298"/>
      <c r="T208" s="298"/>
      <c r="U208" s="298"/>
      <c r="V208" s="298"/>
      <c r="W208" s="298"/>
      <c r="X208" s="299"/>
      <c r="Y208" s="316"/>
      <c r="Z208" s="317"/>
      <c r="AA208" s="318"/>
      <c r="AB208" s="297" t="s">
        <v>11</v>
      </c>
      <c r="AC208" s="298"/>
      <c r="AD208" s="299"/>
      <c r="AE208" s="295" t="s">
        <v>397</v>
      </c>
      <c r="AF208" s="295"/>
      <c r="AG208" s="295"/>
      <c r="AH208" s="295"/>
      <c r="AI208" s="295" t="s">
        <v>395</v>
      </c>
      <c r="AJ208" s="295"/>
      <c r="AK208" s="295"/>
      <c r="AL208" s="295"/>
      <c r="AM208" s="295" t="s">
        <v>424</v>
      </c>
      <c r="AN208" s="295"/>
      <c r="AO208" s="295"/>
      <c r="AP208" s="297"/>
      <c r="AQ208" s="297" t="s">
        <v>235</v>
      </c>
      <c r="AR208" s="298"/>
      <c r="AS208" s="298"/>
      <c r="AT208" s="299"/>
      <c r="AU208" s="312" t="s">
        <v>251</v>
      </c>
      <c r="AV208" s="312"/>
      <c r="AW208" s="312"/>
      <c r="AX208" s="313"/>
    </row>
    <row r="209" spans="1:50" ht="18.75" hidden="1" customHeight="1">
      <c r="A209" s="1044"/>
      <c r="B209" s="282"/>
      <c r="C209" s="281"/>
      <c r="D209" s="282"/>
      <c r="E209" s="281"/>
      <c r="F209" s="346"/>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44"/>
      <c r="B210" s="282"/>
      <c r="C210" s="281"/>
      <c r="D210" s="282"/>
      <c r="E210" s="281"/>
      <c r="F210" s="346"/>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4"/>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44"/>
      <c r="B211" s="282"/>
      <c r="C211" s="281"/>
      <c r="D211" s="282"/>
      <c r="E211" s="281"/>
      <c r="F211" s="346"/>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943"/>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44"/>
      <c r="B212" s="282"/>
      <c r="C212" s="281"/>
      <c r="D212" s="282"/>
      <c r="E212" s="281"/>
      <c r="F212" s="346"/>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9"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28"/>
    </row>
    <row r="213" spans="1:50" ht="22.5" hidden="1" customHeight="1">
      <c r="A213" s="1044"/>
      <c r="B213" s="282"/>
      <c r="C213" s="281"/>
      <c r="D213" s="282"/>
      <c r="E213" s="281"/>
      <c r="F213" s="346"/>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20"/>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44"/>
      <c r="B214" s="282"/>
      <c r="C214" s="281"/>
      <c r="D214" s="282"/>
      <c r="E214" s="281"/>
      <c r="F214" s="346"/>
      <c r="G214" s="261"/>
      <c r="H214" s="191"/>
      <c r="I214" s="191"/>
      <c r="J214" s="191"/>
      <c r="K214" s="191"/>
      <c r="L214" s="191"/>
      <c r="M214" s="191"/>
      <c r="N214" s="191"/>
      <c r="O214" s="191"/>
      <c r="P214" s="262"/>
      <c r="Q214" s="1031"/>
      <c r="R214" s="1032"/>
      <c r="S214" s="1032"/>
      <c r="T214" s="1032"/>
      <c r="U214" s="1032"/>
      <c r="V214" s="1032"/>
      <c r="W214" s="1032"/>
      <c r="X214" s="1032"/>
      <c r="Y214" s="1032"/>
      <c r="Z214" s="1032"/>
      <c r="AA214" s="1033"/>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44"/>
      <c r="B215" s="282"/>
      <c r="C215" s="281"/>
      <c r="D215" s="282"/>
      <c r="E215" s="281"/>
      <c r="F215" s="346"/>
      <c r="G215" s="263"/>
      <c r="H215" s="264"/>
      <c r="I215" s="264"/>
      <c r="J215" s="264"/>
      <c r="K215" s="264"/>
      <c r="L215" s="264"/>
      <c r="M215" s="264"/>
      <c r="N215" s="264"/>
      <c r="O215" s="264"/>
      <c r="P215" s="265"/>
      <c r="Q215" s="1034"/>
      <c r="R215" s="1035"/>
      <c r="S215" s="1035"/>
      <c r="T215" s="1035"/>
      <c r="U215" s="1035"/>
      <c r="V215" s="1035"/>
      <c r="W215" s="1035"/>
      <c r="X215" s="1035"/>
      <c r="Y215" s="1035"/>
      <c r="Z215" s="1035"/>
      <c r="AA215" s="1036"/>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44"/>
      <c r="B216" s="282"/>
      <c r="C216" s="281"/>
      <c r="D216" s="282"/>
      <c r="E216" s="281"/>
      <c r="F216" s="346"/>
      <c r="G216" s="263"/>
      <c r="H216" s="264"/>
      <c r="I216" s="264"/>
      <c r="J216" s="264"/>
      <c r="K216" s="264"/>
      <c r="L216" s="264"/>
      <c r="M216" s="264"/>
      <c r="N216" s="264"/>
      <c r="O216" s="264"/>
      <c r="P216" s="265"/>
      <c r="Q216" s="1034"/>
      <c r="R216" s="1035"/>
      <c r="S216" s="1035"/>
      <c r="T216" s="1035"/>
      <c r="U216" s="1035"/>
      <c r="V216" s="1035"/>
      <c r="W216" s="1035"/>
      <c r="X216" s="1035"/>
      <c r="Y216" s="1035"/>
      <c r="Z216" s="1035"/>
      <c r="AA216" s="1036"/>
      <c r="AB216" s="287"/>
      <c r="AC216" s="288"/>
      <c r="AD216" s="288"/>
      <c r="AE216" s="310" t="s">
        <v>254</v>
      </c>
      <c r="AF216" s="310"/>
      <c r="AG216" s="310"/>
      <c r="AH216" s="310"/>
      <c r="AI216" s="310"/>
      <c r="AJ216" s="310"/>
      <c r="AK216" s="310"/>
      <c r="AL216" s="310"/>
      <c r="AM216" s="310"/>
      <c r="AN216" s="310"/>
      <c r="AO216" s="310"/>
      <c r="AP216" s="310"/>
      <c r="AQ216" s="310"/>
      <c r="AR216" s="310"/>
      <c r="AS216" s="310"/>
      <c r="AT216" s="310"/>
      <c r="AU216" s="310"/>
      <c r="AV216" s="310"/>
      <c r="AW216" s="310"/>
      <c r="AX216" s="311"/>
    </row>
    <row r="217" spans="1:50" ht="22.5" hidden="1" customHeight="1">
      <c r="A217" s="1044"/>
      <c r="B217" s="282"/>
      <c r="C217" s="281"/>
      <c r="D217" s="282"/>
      <c r="E217" s="281"/>
      <c r="F217" s="346"/>
      <c r="G217" s="263"/>
      <c r="H217" s="264"/>
      <c r="I217" s="264"/>
      <c r="J217" s="264"/>
      <c r="K217" s="264"/>
      <c r="L217" s="264"/>
      <c r="M217" s="264"/>
      <c r="N217" s="264"/>
      <c r="O217" s="264"/>
      <c r="P217" s="265"/>
      <c r="Q217" s="1034"/>
      <c r="R217" s="1035"/>
      <c r="S217" s="1035"/>
      <c r="T217" s="1035"/>
      <c r="U217" s="1035"/>
      <c r="V217" s="1035"/>
      <c r="W217" s="1035"/>
      <c r="X217" s="1035"/>
      <c r="Y217" s="1035"/>
      <c r="Z217" s="1035"/>
      <c r="AA217" s="1036"/>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44"/>
      <c r="B218" s="282"/>
      <c r="C218" s="281"/>
      <c r="D218" s="282"/>
      <c r="E218" s="281"/>
      <c r="F218" s="346"/>
      <c r="G218" s="266"/>
      <c r="H218" s="194"/>
      <c r="I218" s="194"/>
      <c r="J218" s="194"/>
      <c r="K218" s="194"/>
      <c r="L218" s="194"/>
      <c r="M218" s="194"/>
      <c r="N218" s="194"/>
      <c r="O218" s="194"/>
      <c r="P218" s="267"/>
      <c r="Q218" s="1037"/>
      <c r="R218" s="1038"/>
      <c r="S218" s="1038"/>
      <c r="T218" s="1038"/>
      <c r="U218" s="1038"/>
      <c r="V218" s="1038"/>
      <c r="W218" s="1038"/>
      <c r="X218" s="1038"/>
      <c r="Y218" s="1038"/>
      <c r="Z218" s="1038"/>
      <c r="AA218" s="1039"/>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44"/>
      <c r="B219" s="282"/>
      <c r="C219" s="281"/>
      <c r="D219" s="282"/>
      <c r="E219" s="281"/>
      <c r="F219" s="346"/>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9"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44"/>
      <c r="B220" s="282"/>
      <c r="C220" s="281"/>
      <c r="D220" s="282"/>
      <c r="E220" s="281"/>
      <c r="F220" s="346"/>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20"/>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44"/>
      <c r="B221" s="282"/>
      <c r="C221" s="281"/>
      <c r="D221" s="282"/>
      <c r="E221" s="281"/>
      <c r="F221" s="346"/>
      <c r="G221" s="261"/>
      <c r="H221" s="191"/>
      <c r="I221" s="191"/>
      <c r="J221" s="191"/>
      <c r="K221" s="191"/>
      <c r="L221" s="191"/>
      <c r="M221" s="191"/>
      <c r="N221" s="191"/>
      <c r="O221" s="191"/>
      <c r="P221" s="262"/>
      <c r="Q221" s="1031"/>
      <c r="R221" s="1032"/>
      <c r="S221" s="1032"/>
      <c r="T221" s="1032"/>
      <c r="U221" s="1032"/>
      <c r="V221" s="1032"/>
      <c r="W221" s="1032"/>
      <c r="X221" s="1032"/>
      <c r="Y221" s="1032"/>
      <c r="Z221" s="1032"/>
      <c r="AA221" s="1033"/>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44"/>
      <c r="B222" s="282"/>
      <c r="C222" s="281"/>
      <c r="D222" s="282"/>
      <c r="E222" s="281"/>
      <c r="F222" s="346"/>
      <c r="G222" s="263"/>
      <c r="H222" s="264"/>
      <c r="I222" s="264"/>
      <c r="J222" s="264"/>
      <c r="K222" s="264"/>
      <c r="L222" s="264"/>
      <c r="M222" s="264"/>
      <c r="N222" s="264"/>
      <c r="O222" s="264"/>
      <c r="P222" s="265"/>
      <c r="Q222" s="1034"/>
      <c r="R222" s="1035"/>
      <c r="S222" s="1035"/>
      <c r="T222" s="1035"/>
      <c r="U222" s="1035"/>
      <c r="V222" s="1035"/>
      <c r="W222" s="1035"/>
      <c r="X222" s="1035"/>
      <c r="Y222" s="1035"/>
      <c r="Z222" s="1035"/>
      <c r="AA222" s="1036"/>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44"/>
      <c r="B223" s="282"/>
      <c r="C223" s="281"/>
      <c r="D223" s="282"/>
      <c r="E223" s="281"/>
      <c r="F223" s="346"/>
      <c r="G223" s="263"/>
      <c r="H223" s="264"/>
      <c r="I223" s="264"/>
      <c r="J223" s="264"/>
      <c r="K223" s="264"/>
      <c r="L223" s="264"/>
      <c r="M223" s="264"/>
      <c r="N223" s="264"/>
      <c r="O223" s="264"/>
      <c r="P223" s="265"/>
      <c r="Q223" s="1034"/>
      <c r="R223" s="1035"/>
      <c r="S223" s="1035"/>
      <c r="T223" s="1035"/>
      <c r="U223" s="1035"/>
      <c r="V223" s="1035"/>
      <c r="W223" s="1035"/>
      <c r="X223" s="1035"/>
      <c r="Y223" s="1035"/>
      <c r="Z223" s="1035"/>
      <c r="AA223" s="1036"/>
      <c r="AB223" s="287"/>
      <c r="AC223" s="288"/>
      <c r="AD223" s="288"/>
      <c r="AE223" s="310" t="s">
        <v>254</v>
      </c>
      <c r="AF223" s="310"/>
      <c r="AG223" s="310"/>
      <c r="AH223" s="310"/>
      <c r="AI223" s="310"/>
      <c r="AJ223" s="310"/>
      <c r="AK223" s="310"/>
      <c r="AL223" s="310"/>
      <c r="AM223" s="310"/>
      <c r="AN223" s="310"/>
      <c r="AO223" s="310"/>
      <c r="AP223" s="310"/>
      <c r="AQ223" s="310"/>
      <c r="AR223" s="310"/>
      <c r="AS223" s="310"/>
      <c r="AT223" s="310"/>
      <c r="AU223" s="310"/>
      <c r="AV223" s="310"/>
      <c r="AW223" s="310"/>
      <c r="AX223" s="311"/>
    </row>
    <row r="224" spans="1:50" ht="22.5" hidden="1" customHeight="1">
      <c r="A224" s="1044"/>
      <c r="B224" s="282"/>
      <c r="C224" s="281"/>
      <c r="D224" s="282"/>
      <c r="E224" s="281"/>
      <c r="F224" s="346"/>
      <c r="G224" s="263"/>
      <c r="H224" s="264"/>
      <c r="I224" s="264"/>
      <c r="J224" s="264"/>
      <c r="K224" s="264"/>
      <c r="L224" s="264"/>
      <c r="M224" s="264"/>
      <c r="N224" s="264"/>
      <c r="O224" s="264"/>
      <c r="P224" s="265"/>
      <c r="Q224" s="1034"/>
      <c r="R224" s="1035"/>
      <c r="S224" s="1035"/>
      <c r="T224" s="1035"/>
      <c r="U224" s="1035"/>
      <c r="V224" s="1035"/>
      <c r="W224" s="1035"/>
      <c r="X224" s="1035"/>
      <c r="Y224" s="1035"/>
      <c r="Z224" s="1035"/>
      <c r="AA224" s="1036"/>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44"/>
      <c r="B225" s="282"/>
      <c r="C225" s="281"/>
      <c r="D225" s="282"/>
      <c r="E225" s="281"/>
      <c r="F225" s="346"/>
      <c r="G225" s="266"/>
      <c r="H225" s="194"/>
      <c r="I225" s="194"/>
      <c r="J225" s="194"/>
      <c r="K225" s="194"/>
      <c r="L225" s="194"/>
      <c r="M225" s="194"/>
      <c r="N225" s="194"/>
      <c r="O225" s="194"/>
      <c r="P225" s="267"/>
      <c r="Q225" s="1037"/>
      <c r="R225" s="1038"/>
      <c r="S225" s="1038"/>
      <c r="T225" s="1038"/>
      <c r="U225" s="1038"/>
      <c r="V225" s="1038"/>
      <c r="W225" s="1038"/>
      <c r="X225" s="1038"/>
      <c r="Y225" s="1038"/>
      <c r="Z225" s="1038"/>
      <c r="AA225" s="1039"/>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44"/>
      <c r="B226" s="282"/>
      <c r="C226" s="281"/>
      <c r="D226" s="282"/>
      <c r="E226" s="281"/>
      <c r="F226" s="346"/>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9"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44"/>
      <c r="B227" s="282"/>
      <c r="C227" s="281"/>
      <c r="D227" s="282"/>
      <c r="E227" s="281"/>
      <c r="F227" s="346"/>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20"/>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44"/>
      <c r="B228" s="282"/>
      <c r="C228" s="281"/>
      <c r="D228" s="282"/>
      <c r="E228" s="281"/>
      <c r="F228" s="346"/>
      <c r="G228" s="261"/>
      <c r="H228" s="191"/>
      <c r="I228" s="191"/>
      <c r="J228" s="191"/>
      <c r="K228" s="191"/>
      <c r="L228" s="191"/>
      <c r="M228" s="191"/>
      <c r="N228" s="191"/>
      <c r="O228" s="191"/>
      <c r="P228" s="262"/>
      <c r="Q228" s="1031"/>
      <c r="R228" s="1032"/>
      <c r="S228" s="1032"/>
      <c r="T228" s="1032"/>
      <c r="U228" s="1032"/>
      <c r="V228" s="1032"/>
      <c r="W228" s="1032"/>
      <c r="X228" s="1032"/>
      <c r="Y228" s="1032"/>
      <c r="Z228" s="1032"/>
      <c r="AA228" s="1033"/>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44"/>
      <c r="B229" s="282"/>
      <c r="C229" s="281"/>
      <c r="D229" s="282"/>
      <c r="E229" s="281"/>
      <c r="F229" s="346"/>
      <c r="G229" s="263"/>
      <c r="H229" s="264"/>
      <c r="I229" s="264"/>
      <c r="J229" s="264"/>
      <c r="K229" s="264"/>
      <c r="L229" s="264"/>
      <c r="M229" s="264"/>
      <c r="N229" s="264"/>
      <c r="O229" s="264"/>
      <c r="P229" s="265"/>
      <c r="Q229" s="1034"/>
      <c r="R229" s="1035"/>
      <c r="S229" s="1035"/>
      <c r="T229" s="1035"/>
      <c r="U229" s="1035"/>
      <c r="V229" s="1035"/>
      <c r="W229" s="1035"/>
      <c r="X229" s="1035"/>
      <c r="Y229" s="1035"/>
      <c r="Z229" s="1035"/>
      <c r="AA229" s="1036"/>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44"/>
      <c r="B230" s="282"/>
      <c r="C230" s="281"/>
      <c r="D230" s="282"/>
      <c r="E230" s="281"/>
      <c r="F230" s="346"/>
      <c r="G230" s="263"/>
      <c r="H230" s="264"/>
      <c r="I230" s="264"/>
      <c r="J230" s="264"/>
      <c r="K230" s="264"/>
      <c r="L230" s="264"/>
      <c r="M230" s="264"/>
      <c r="N230" s="264"/>
      <c r="O230" s="264"/>
      <c r="P230" s="265"/>
      <c r="Q230" s="1034"/>
      <c r="R230" s="1035"/>
      <c r="S230" s="1035"/>
      <c r="T230" s="1035"/>
      <c r="U230" s="1035"/>
      <c r="V230" s="1035"/>
      <c r="W230" s="1035"/>
      <c r="X230" s="1035"/>
      <c r="Y230" s="1035"/>
      <c r="Z230" s="1035"/>
      <c r="AA230" s="1036"/>
      <c r="AB230" s="287"/>
      <c r="AC230" s="288"/>
      <c r="AD230" s="288"/>
      <c r="AE230" s="310" t="s">
        <v>254</v>
      </c>
      <c r="AF230" s="310"/>
      <c r="AG230" s="310"/>
      <c r="AH230" s="310"/>
      <c r="AI230" s="310"/>
      <c r="AJ230" s="310"/>
      <c r="AK230" s="310"/>
      <c r="AL230" s="310"/>
      <c r="AM230" s="310"/>
      <c r="AN230" s="310"/>
      <c r="AO230" s="310"/>
      <c r="AP230" s="310"/>
      <c r="AQ230" s="310"/>
      <c r="AR230" s="310"/>
      <c r="AS230" s="310"/>
      <c r="AT230" s="310"/>
      <c r="AU230" s="310"/>
      <c r="AV230" s="310"/>
      <c r="AW230" s="310"/>
      <c r="AX230" s="311"/>
    </row>
    <row r="231" spans="1:50" ht="22.5" hidden="1" customHeight="1">
      <c r="A231" s="1044"/>
      <c r="B231" s="282"/>
      <c r="C231" s="281"/>
      <c r="D231" s="282"/>
      <c r="E231" s="281"/>
      <c r="F231" s="346"/>
      <c r="G231" s="263"/>
      <c r="H231" s="264"/>
      <c r="I231" s="264"/>
      <c r="J231" s="264"/>
      <c r="K231" s="264"/>
      <c r="L231" s="264"/>
      <c r="M231" s="264"/>
      <c r="N231" s="264"/>
      <c r="O231" s="264"/>
      <c r="P231" s="265"/>
      <c r="Q231" s="1034"/>
      <c r="R231" s="1035"/>
      <c r="S231" s="1035"/>
      <c r="T231" s="1035"/>
      <c r="U231" s="1035"/>
      <c r="V231" s="1035"/>
      <c r="W231" s="1035"/>
      <c r="X231" s="1035"/>
      <c r="Y231" s="1035"/>
      <c r="Z231" s="1035"/>
      <c r="AA231" s="1036"/>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44"/>
      <c r="B232" s="282"/>
      <c r="C232" s="281"/>
      <c r="D232" s="282"/>
      <c r="E232" s="281"/>
      <c r="F232" s="346"/>
      <c r="G232" s="266"/>
      <c r="H232" s="194"/>
      <c r="I232" s="194"/>
      <c r="J232" s="194"/>
      <c r="K232" s="194"/>
      <c r="L232" s="194"/>
      <c r="M232" s="194"/>
      <c r="N232" s="194"/>
      <c r="O232" s="194"/>
      <c r="P232" s="267"/>
      <c r="Q232" s="1037"/>
      <c r="R232" s="1038"/>
      <c r="S232" s="1038"/>
      <c r="T232" s="1038"/>
      <c r="U232" s="1038"/>
      <c r="V232" s="1038"/>
      <c r="W232" s="1038"/>
      <c r="X232" s="1038"/>
      <c r="Y232" s="1038"/>
      <c r="Z232" s="1038"/>
      <c r="AA232" s="1039"/>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44"/>
      <c r="B233" s="282"/>
      <c r="C233" s="281"/>
      <c r="D233" s="282"/>
      <c r="E233" s="281"/>
      <c r="F233" s="346"/>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9"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44"/>
      <c r="B234" s="282"/>
      <c r="C234" s="281"/>
      <c r="D234" s="282"/>
      <c r="E234" s="281"/>
      <c r="F234" s="346"/>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20"/>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44"/>
      <c r="B235" s="282"/>
      <c r="C235" s="281"/>
      <c r="D235" s="282"/>
      <c r="E235" s="281"/>
      <c r="F235" s="346"/>
      <c r="G235" s="261"/>
      <c r="H235" s="191"/>
      <c r="I235" s="191"/>
      <c r="J235" s="191"/>
      <c r="K235" s="191"/>
      <c r="L235" s="191"/>
      <c r="M235" s="191"/>
      <c r="N235" s="191"/>
      <c r="O235" s="191"/>
      <c r="P235" s="262"/>
      <c r="Q235" s="1031"/>
      <c r="R235" s="1032"/>
      <c r="S235" s="1032"/>
      <c r="T235" s="1032"/>
      <c r="U235" s="1032"/>
      <c r="V235" s="1032"/>
      <c r="W235" s="1032"/>
      <c r="X235" s="1032"/>
      <c r="Y235" s="1032"/>
      <c r="Z235" s="1032"/>
      <c r="AA235" s="1033"/>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44"/>
      <c r="B236" s="282"/>
      <c r="C236" s="281"/>
      <c r="D236" s="282"/>
      <c r="E236" s="281"/>
      <c r="F236" s="346"/>
      <c r="G236" s="263"/>
      <c r="H236" s="264"/>
      <c r="I236" s="264"/>
      <c r="J236" s="264"/>
      <c r="K236" s="264"/>
      <c r="L236" s="264"/>
      <c r="M236" s="264"/>
      <c r="N236" s="264"/>
      <c r="O236" s="264"/>
      <c r="P236" s="265"/>
      <c r="Q236" s="1034"/>
      <c r="R236" s="1035"/>
      <c r="S236" s="1035"/>
      <c r="T236" s="1035"/>
      <c r="U236" s="1035"/>
      <c r="V236" s="1035"/>
      <c r="W236" s="1035"/>
      <c r="X236" s="1035"/>
      <c r="Y236" s="1035"/>
      <c r="Z236" s="1035"/>
      <c r="AA236" s="1036"/>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44"/>
      <c r="B237" s="282"/>
      <c r="C237" s="281"/>
      <c r="D237" s="282"/>
      <c r="E237" s="281"/>
      <c r="F237" s="346"/>
      <c r="G237" s="263"/>
      <c r="H237" s="264"/>
      <c r="I237" s="264"/>
      <c r="J237" s="264"/>
      <c r="K237" s="264"/>
      <c r="L237" s="264"/>
      <c r="M237" s="264"/>
      <c r="N237" s="264"/>
      <c r="O237" s="264"/>
      <c r="P237" s="265"/>
      <c r="Q237" s="1034"/>
      <c r="R237" s="1035"/>
      <c r="S237" s="1035"/>
      <c r="T237" s="1035"/>
      <c r="U237" s="1035"/>
      <c r="V237" s="1035"/>
      <c r="W237" s="1035"/>
      <c r="X237" s="1035"/>
      <c r="Y237" s="1035"/>
      <c r="Z237" s="1035"/>
      <c r="AA237" s="1036"/>
      <c r="AB237" s="287"/>
      <c r="AC237" s="288"/>
      <c r="AD237" s="288"/>
      <c r="AE237" s="310" t="s">
        <v>254</v>
      </c>
      <c r="AF237" s="310"/>
      <c r="AG237" s="310"/>
      <c r="AH237" s="310"/>
      <c r="AI237" s="310"/>
      <c r="AJ237" s="310"/>
      <c r="AK237" s="310"/>
      <c r="AL237" s="310"/>
      <c r="AM237" s="310"/>
      <c r="AN237" s="310"/>
      <c r="AO237" s="310"/>
      <c r="AP237" s="310"/>
      <c r="AQ237" s="310"/>
      <c r="AR237" s="310"/>
      <c r="AS237" s="310"/>
      <c r="AT237" s="310"/>
      <c r="AU237" s="310"/>
      <c r="AV237" s="310"/>
      <c r="AW237" s="310"/>
      <c r="AX237" s="311"/>
    </row>
    <row r="238" spans="1:50" ht="22.5" hidden="1" customHeight="1">
      <c r="A238" s="1044"/>
      <c r="B238" s="282"/>
      <c r="C238" s="281"/>
      <c r="D238" s="282"/>
      <c r="E238" s="281"/>
      <c r="F238" s="346"/>
      <c r="G238" s="263"/>
      <c r="H238" s="264"/>
      <c r="I238" s="264"/>
      <c r="J238" s="264"/>
      <c r="K238" s="264"/>
      <c r="L238" s="264"/>
      <c r="M238" s="264"/>
      <c r="N238" s="264"/>
      <c r="O238" s="264"/>
      <c r="P238" s="265"/>
      <c r="Q238" s="1034"/>
      <c r="R238" s="1035"/>
      <c r="S238" s="1035"/>
      <c r="T238" s="1035"/>
      <c r="U238" s="1035"/>
      <c r="V238" s="1035"/>
      <c r="W238" s="1035"/>
      <c r="X238" s="1035"/>
      <c r="Y238" s="1035"/>
      <c r="Z238" s="1035"/>
      <c r="AA238" s="1036"/>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44"/>
      <c r="B239" s="282"/>
      <c r="C239" s="281"/>
      <c r="D239" s="282"/>
      <c r="E239" s="281"/>
      <c r="F239" s="346"/>
      <c r="G239" s="266"/>
      <c r="H239" s="194"/>
      <c r="I239" s="194"/>
      <c r="J239" s="194"/>
      <c r="K239" s="194"/>
      <c r="L239" s="194"/>
      <c r="M239" s="194"/>
      <c r="N239" s="194"/>
      <c r="O239" s="194"/>
      <c r="P239" s="267"/>
      <c r="Q239" s="1037"/>
      <c r="R239" s="1038"/>
      <c r="S239" s="1038"/>
      <c r="T239" s="1038"/>
      <c r="U239" s="1038"/>
      <c r="V239" s="1038"/>
      <c r="W239" s="1038"/>
      <c r="X239" s="1038"/>
      <c r="Y239" s="1038"/>
      <c r="Z239" s="1038"/>
      <c r="AA239" s="1039"/>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44"/>
      <c r="B240" s="282"/>
      <c r="C240" s="281"/>
      <c r="D240" s="282"/>
      <c r="E240" s="281"/>
      <c r="F240" s="346"/>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9"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44"/>
      <c r="B241" s="282"/>
      <c r="C241" s="281"/>
      <c r="D241" s="282"/>
      <c r="E241" s="281"/>
      <c r="F241" s="346"/>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20"/>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44"/>
      <c r="B242" s="282"/>
      <c r="C242" s="281"/>
      <c r="D242" s="282"/>
      <c r="E242" s="281"/>
      <c r="F242" s="346"/>
      <c r="G242" s="261"/>
      <c r="H242" s="191"/>
      <c r="I242" s="191"/>
      <c r="J242" s="191"/>
      <c r="K242" s="191"/>
      <c r="L242" s="191"/>
      <c r="M242" s="191"/>
      <c r="N242" s="191"/>
      <c r="O242" s="191"/>
      <c r="P242" s="262"/>
      <c r="Q242" s="1031"/>
      <c r="R242" s="1032"/>
      <c r="S242" s="1032"/>
      <c r="T242" s="1032"/>
      <c r="U242" s="1032"/>
      <c r="V242" s="1032"/>
      <c r="W242" s="1032"/>
      <c r="X242" s="1032"/>
      <c r="Y242" s="1032"/>
      <c r="Z242" s="1032"/>
      <c r="AA242" s="1033"/>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44"/>
      <c r="B243" s="282"/>
      <c r="C243" s="281"/>
      <c r="D243" s="282"/>
      <c r="E243" s="281"/>
      <c r="F243" s="346"/>
      <c r="G243" s="263"/>
      <c r="H243" s="264"/>
      <c r="I243" s="264"/>
      <c r="J243" s="264"/>
      <c r="K243" s="264"/>
      <c r="L243" s="264"/>
      <c r="M243" s="264"/>
      <c r="N243" s="264"/>
      <c r="O243" s="264"/>
      <c r="P243" s="265"/>
      <c r="Q243" s="1034"/>
      <c r="R243" s="1035"/>
      <c r="S243" s="1035"/>
      <c r="T243" s="1035"/>
      <c r="U243" s="1035"/>
      <c r="V243" s="1035"/>
      <c r="W243" s="1035"/>
      <c r="X243" s="1035"/>
      <c r="Y243" s="1035"/>
      <c r="Z243" s="1035"/>
      <c r="AA243" s="1036"/>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44"/>
      <c r="B244" s="282"/>
      <c r="C244" s="281"/>
      <c r="D244" s="282"/>
      <c r="E244" s="281"/>
      <c r="F244" s="346"/>
      <c r="G244" s="263"/>
      <c r="H244" s="264"/>
      <c r="I244" s="264"/>
      <c r="J244" s="264"/>
      <c r="K244" s="264"/>
      <c r="L244" s="264"/>
      <c r="M244" s="264"/>
      <c r="N244" s="264"/>
      <c r="O244" s="264"/>
      <c r="P244" s="265"/>
      <c r="Q244" s="1034"/>
      <c r="R244" s="1035"/>
      <c r="S244" s="1035"/>
      <c r="T244" s="1035"/>
      <c r="U244" s="1035"/>
      <c r="V244" s="1035"/>
      <c r="W244" s="1035"/>
      <c r="X244" s="1035"/>
      <c r="Y244" s="1035"/>
      <c r="Z244" s="1035"/>
      <c r="AA244" s="1036"/>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44"/>
      <c r="B245" s="282"/>
      <c r="C245" s="281"/>
      <c r="D245" s="282"/>
      <c r="E245" s="281"/>
      <c r="F245" s="346"/>
      <c r="G245" s="263"/>
      <c r="H245" s="264"/>
      <c r="I245" s="264"/>
      <c r="J245" s="264"/>
      <c r="K245" s="264"/>
      <c r="L245" s="264"/>
      <c r="M245" s="264"/>
      <c r="N245" s="264"/>
      <c r="O245" s="264"/>
      <c r="P245" s="265"/>
      <c r="Q245" s="1034"/>
      <c r="R245" s="1035"/>
      <c r="S245" s="1035"/>
      <c r="T245" s="1035"/>
      <c r="U245" s="1035"/>
      <c r="V245" s="1035"/>
      <c r="W245" s="1035"/>
      <c r="X245" s="1035"/>
      <c r="Y245" s="1035"/>
      <c r="Z245" s="1035"/>
      <c r="AA245" s="1036"/>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44"/>
      <c r="B246" s="282"/>
      <c r="C246" s="281"/>
      <c r="D246" s="282"/>
      <c r="E246" s="347"/>
      <c r="F246" s="348"/>
      <c r="G246" s="266"/>
      <c r="H246" s="194"/>
      <c r="I246" s="194"/>
      <c r="J246" s="194"/>
      <c r="K246" s="194"/>
      <c r="L246" s="194"/>
      <c r="M246" s="194"/>
      <c r="N246" s="194"/>
      <c r="O246" s="194"/>
      <c r="P246" s="267"/>
      <c r="Q246" s="1037"/>
      <c r="R246" s="1038"/>
      <c r="S246" s="1038"/>
      <c r="T246" s="1038"/>
      <c r="U246" s="1038"/>
      <c r="V246" s="1038"/>
      <c r="W246" s="1038"/>
      <c r="X246" s="1038"/>
      <c r="Y246" s="1038"/>
      <c r="Z246" s="1038"/>
      <c r="AA246" s="1039"/>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44"/>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44"/>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44"/>
      <c r="B249" s="282"/>
      <c r="C249" s="281"/>
      <c r="D249" s="282"/>
      <c r="E249" s="460"/>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61"/>
    </row>
    <row r="250" spans="1:50" ht="45" hidden="1" customHeight="1">
      <c r="A250" s="1044"/>
      <c r="B250" s="282"/>
      <c r="C250" s="281"/>
      <c r="D250" s="282"/>
      <c r="E250" s="340" t="s">
        <v>268</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c r="A251" s="1044"/>
      <c r="B251" s="282"/>
      <c r="C251" s="281"/>
      <c r="D251" s="282"/>
      <c r="E251" s="268" t="s">
        <v>267</v>
      </c>
      <c r="F251" s="269"/>
      <c r="G251" s="26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c r="A252" s="1044"/>
      <c r="B252" s="282"/>
      <c r="C252" s="281"/>
      <c r="D252" s="282"/>
      <c r="E252" s="279" t="s">
        <v>240</v>
      </c>
      <c r="F252" s="345"/>
      <c r="G252" s="315" t="s">
        <v>249</v>
      </c>
      <c r="H252" s="298"/>
      <c r="I252" s="298"/>
      <c r="J252" s="298"/>
      <c r="K252" s="298"/>
      <c r="L252" s="298"/>
      <c r="M252" s="298"/>
      <c r="N252" s="298"/>
      <c r="O252" s="298"/>
      <c r="P252" s="298"/>
      <c r="Q252" s="298"/>
      <c r="R252" s="298"/>
      <c r="S252" s="298"/>
      <c r="T252" s="298"/>
      <c r="U252" s="298"/>
      <c r="V252" s="298"/>
      <c r="W252" s="298"/>
      <c r="X252" s="299"/>
      <c r="Y252" s="316"/>
      <c r="Z252" s="317"/>
      <c r="AA252" s="318"/>
      <c r="AB252" s="297" t="s">
        <v>11</v>
      </c>
      <c r="AC252" s="298"/>
      <c r="AD252" s="299"/>
      <c r="AE252" s="295" t="s">
        <v>397</v>
      </c>
      <c r="AF252" s="295"/>
      <c r="AG252" s="295"/>
      <c r="AH252" s="295"/>
      <c r="AI252" s="295" t="s">
        <v>395</v>
      </c>
      <c r="AJ252" s="295"/>
      <c r="AK252" s="295"/>
      <c r="AL252" s="295"/>
      <c r="AM252" s="295" t="s">
        <v>424</v>
      </c>
      <c r="AN252" s="295"/>
      <c r="AO252" s="295"/>
      <c r="AP252" s="297"/>
      <c r="AQ252" s="297" t="s">
        <v>235</v>
      </c>
      <c r="AR252" s="298"/>
      <c r="AS252" s="298"/>
      <c r="AT252" s="299"/>
      <c r="AU252" s="312" t="s">
        <v>251</v>
      </c>
      <c r="AV252" s="312"/>
      <c r="AW252" s="312"/>
      <c r="AX252" s="313"/>
    </row>
    <row r="253" spans="1:50" ht="18.75" hidden="1" customHeight="1">
      <c r="A253" s="1044"/>
      <c r="B253" s="282"/>
      <c r="C253" s="281"/>
      <c r="D253" s="282"/>
      <c r="E253" s="281"/>
      <c r="F253" s="346"/>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44"/>
      <c r="B254" s="282"/>
      <c r="C254" s="281"/>
      <c r="D254" s="282"/>
      <c r="E254" s="281"/>
      <c r="F254" s="346"/>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4"/>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44"/>
      <c r="B255" s="282"/>
      <c r="C255" s="281"/>
      <c r="D255" s="282"/>
      <c r="E255" s="281"/>
      <c r="F255" s="346"/>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943"/>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44"/>
      <c r="B256" s="282"/>
      <c r="C256" s="281"/>
      <c r="D256" s="282"/>
      <c r="E256" s="281"/>
      <c r="F256" s="346"/>
      <c r="G256" s="315" t="s">
        <v>249</v>
      </c>
      <c r="H256" s="298"/>
      <c r="I256" s="298"/>
      <c r="J256" s="298"/>
      <c r="K256" s="298"/>
      <c r="L256" s="298"/>
      <c r="M256" s="298"/>
      <c r="N256" s="298"/>
      <c r="O256" s="298"/>
      <c r="P256" s="298"/>
      <c r="Q256" s="298"/>
      <c r="R256" s="298"/>
      <c r="S256" s="298"/>
      <c r="T256" s="298"/>
      <c r="U256" s="298"/>
      <c r="V256" s="298"/>
      <c r="W256" s="298"/>
      <c r="X256" s="299"/>
      <c r="Y256" s="316"/>
      <c r="Z256" s="317"/>
      <c r="AA256" s="318"/>
      <c r="AB256" s="297" t="s">
        <v>11</v>
      </c>
      <c r="AC256" s="298"/>
      <c r="AD256" s="299"/>
      <c r="AE256" s="295" t="s">
        <v>397</v>
      </c>
      <c r="AF256" s="295"/>
      <c r="AG256" s="295"/>
      <c r="AH256" s="295"/>
      <c r="AI256" s="295" t="s">
        <v>395</v>
      </c>
      <c r="AJ256" s="295"/>
      <c r="AK256" s="295"/>
      <c r="AL256" s="295"/>
      <c r="AM256" s="295" t="s">
        <v>424</v>
      </c>
      <c r="AN256" s="295"/>
      <c r="AO256" s="295"/>
      <c r="AP256" s="297"/>
      <c r="AQ256" s="297" t="s">
        <v>235</v>
      </c>
      <c r="AR256" s="298"/>
      <c r="AS256" s="298"/>
      <c r="AT256" s="299"/>
      <c r="AU256" s="312" t="s">
        <v>251</v>
      </c>
      <c r="AV256" s="312"/>
      <c r="AW256" s="312"/>
      <c r="AX256" s="313"/>
    </row>
    <row r="257" spans="1:50" ht="18.75" hidden="1" customHeight="1">
      <c r="A257" s="1044"/>
      <c r="B257" s="282"/>
      <c r="C257" s="281"/>
      <c r="D257" s="282"/>
      <c r="E257" s="281"/>
      <c r="F257" s="346"/>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44"/>
      <c r="B258" s="282"/>
      <c r="C258" s="281"/>
      <c r="D258" s="282"/>
      <c r="E258" s="281"/>
      <c r="F258" s="346"/>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4"/>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44"/>
      <c r="B259" s="282"/>
      <c r="C259" s="281"/>
      <c r="D259" s="282"/>
      <c r="E259" s="281"/>
      <c r="F259" s="346"/>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943"/>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44"/>
      <c r="B260" s="282"/>
      <c r="C260" s="281"/>
      <c r="D260" s="282"/>
      <c r="E260" s="281"/>
      <c r="F260" s="346"/>
      <c r="G260" s="315" t="s">
        <v>249</v>
      </c>
      <c r="H260" s="298"/>
      <c r="I260" s="298"/>
      <c r="J260" s="298"/>
      <c r="K260" s="298"/>
      <c r="L260" s="298"/>
      <c r="M260" s="298"/>
      <c r="N260" s="298"/>
      <c r="O260" s="298"/>
      <c r="P260" s="298"/>
      <c r="Q260" s="298"/>
      <c r="R260" s="298"/>
      <c r="S260" s="298"/>
      <c r="T260" s="298"/>
      <c r="U260" s="298"/>
      <c r="V260" s="298"/>
      <c r="W260" s="298"/>
      <c r="X260" s="299"/>
      <c r="Y260" s="316"/>
      <c r="Z260" s="317"/>
      <c r="AA260" s="318"/>
      <c r="AB260" s="297" t="s">
        <v>11</v>
      </c>
      <c r="AC260" s="298"/>
      <c r="AD260" s="299"/>
      <c r="AE260" s="295" t="s">
        <v>397</v>
      </c>
      <c r="AF260" s="295"/>
      <c r="AG260" s="295"/>
      <c r="AH260" s="295"/>
      <c r="AI260" s="295" t="s">
        <v>395</v>
      </c>
      <c r="AJ260" s="295"/>
      <c r="AK260" s="295"/>
      <c r="AL260" s="295"/>
      <c r="AM260" s="295" t="s">
        <v>424</v>
      </c>
      <c r="AN260" s="295"/>
      <c r="AO260" s="295"/>
      <c r="AP260" s="297"/>
      <c r="AQ260" s="297" t="s">
        <v>235</v>
      </c>
      <c r="AR260" s="298"/>
      <c r="AS260" s="298"/>
      <c r="AT260" s="299"/>
      <c r="AU260" s="312" t="s">
        <v>251</v>
      </c>
      <c r="AV260" s="312"/>
      <c r="AW260" s="312"/>
      <c r="AX260" s="313"/>
    </row>
    <row r="261" spans="1:50" ht="18.75" hidden="1" customHeight="1">
      <c r="A261" s="1044"/>
      <c r="B261" s="282"/>
      <c r="C261" s="281"/>
      <c r="D261" s="282"/>
      <c r="E261" s="281"/>
      <c r="F261" s="346"/>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44"/>
      <c r="B262" s="282"/>
      <c r="C262" s="281"/>
      <c r="D262" s="282"/>
      <c r="E262" s="281"/>
      <c r="F262" s="346"/>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4"/>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44"/>
      <c r="B263" s="282"/>
      <c r="C263" s="281"/>
      <c r="D263" s="282"/>
      <c r="E263" s="281"/>
      <c r="F263" s="346"/>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943"/>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44"/>
      <c r="B264" s="282"/>
      <c r="C264" s="281"/>
      <c r="D264" s="282"/>
      <c r="E264" s="281"/>
      <c r="F264" s="346"/>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397</v>
      </c>
      <c r="AF264" s="295"/>
      <c r="AG264" s="295"/>
      <c r="AH264" s="295"/>
      <c r="AI264" s="295" t="s">
        <v>395</v>
      </c>
      <c r="AJ264" s="295"/>
      <c r="AK264" s="295"/>
      <c r="AL264" s="295"/>
      <c r="AM264" s="295" t="s">
        <v>424</v>
      </c>
      <c r="AN264" s="295"/>
      <c r="AO264" s="295"/>
      <c r="AP264" s="297"/>
      <c r="AQ264" s="206" t="s">
        <v>235</v>
      </c>
      <c r="AR264" s="199"/>
      <c r="AS264" s="199"/>
      <c r="AT264" s="200"/>
      <c r="AU264" s="164" t="s">
        <v>251</v>
      </c>
      <c r="AV264" s="164"/>
      <c r="AW264" s="164"/>
      <c r="AX264" s="165"/>
    </row>
    <row r="265" spans="1:50" ht="18.75" hidden="1" customHeight="1">
      <c r="A265" s="1044"/>
      <c r="B265" s="282"/>
      <c r="C265" s="281"/>
      <c r="D265" s="282"/>
      <c r="E265" s="281"/>
      <c r="F265" s="346"/>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44"/>
      <c r="B266" s="282"/>
      <c r="C266" s="281"/>
      <c r="D266" s="282"/>
      <c r="E266" s="281"/>
      <c r="F266" s="346"/>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4"/>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44"/>
      <c r="B267" s="282"/>
      <c r="C267" s="281"/>
      <c r="D267" s="282"/>
      <c r="E267" s="281"/>
      <c r="F267" s="346"/>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943"/>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44"/>
      <c r="B268" s="282"/>
      <c r="C268" s="281"/>
      <c r="D268" s="282"/>
      <c r="E268" s="281"/>
      <c r="F268" s="346"/>
      <c r="G268" s="315" t="s">
        <v>249</v>
      </c>
      <c r="H268" s="298"/>
      <c r="I268" s="298"/>
      <c r="J268" s="298"/>
      <c r="K268" s="298"/>
      <c r="L268" s="298"/>
      <c r="M268" s="298"/>
      <c r="N268" s="298"/>
      <c r="O268" s="298"/>
      <c r="P268" s="298"/>
      <c r="Q268" s="298"/>
      <c r="R268" s="298"/>
      <c r="S268" s="298"/>
      <c r="T268" s="298"/>
      <c r="U268" s="298"/>
      <c r="V268" s="298"/>
      <c r="W268" s="298"/>
      <c r="X268" s="299"/>
      <c r="Y268" s="316"/>
      <c r="Z268" s="317"/>
      <c r="AA268" s="318"/>
      <c r="AB268" s="297" t="s">
        <v>11</v>
      </c>
      <c r="AC268" s="298"/>
      <c r="AD268" s="299"/>
      <c r="AE268" s="295" t="s">
        <v>397</v>
      </c>
      <c r="AF268" s="295"/>
      <c r="AG268" s="295"/>
      <c r="AH268" s="295"/>
      <c r="AI268" s="295" t="s">
        <v>395</v>
      </c>
      <c r="AJ268" s="295"/>
      <c r="AK268" s="295"/>
      <c r="AL268" s="295"/>
      <c r="AM268" s="295" t="s">
        <v>424</v>
      </c>
      <c r="AN268" s="295"/>
      <c r="AO268" s="295"/>
      <c r="AP268" s="297"/>
      <c r="AQ268" s="297" t="s">
        <v>235</v>
      </c>
      <c r="AR268" s="298"/>
      <c r="AS268" s="298"/>
      <c r="AT268" s="299"/>
      <c r="AU268" s="312" t="s">
        <v>251</v>
      </c>
      <c r="AV268" s="312"/>
      <c r="AW268" s="312"/>
      <c r="AX268" s="313"/>
    </row>
    <row r="269" spans="1:50" ht="18.75" hidden="1" customHeight="1">
      <c r="A269" s="1044"/>
      <c r="B269" s="282"/>
      <c r="C269" s="281"/>
      <c r="D269" s="282"/>
      <c r="E269" s="281"/>
      <c r="F269" s="346"/>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44"/>
      <c r="B270" s="282"/>
      <c r="C270" s="281"/>
      <c r="D270" s="282"/>
      <c r="E270" s="281"/>
      <c r="F270" s="346"/>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4"/>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44"/>
      <c r="B271" s="282"/>
      <c r="C271" s="281"/>
      <c r="D271" s="282"/>
      <c r="E271" s="281"/>
      <c r="F271" s="346"/>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943"/>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44"/>
      <c r="B272" s="282"/>
      <c r="C272" s="281"/>
      <c r="D272" s="282"/>
      <c r="E272" s="281"/>
      <c r="F272" s="346"/>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9"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28"/>
    </row>
    <row r="273" spans="1:50" ht="22.5" hidden="1" customHeight="1">
      <c r="A273" s="1044"/>
      <c r="B273" s="282"/>
      <c r="C273" s="281"/>
      <c r="D273" s="282"/>
      <c r="E273" s="281"/>
      <c r="F273" s="346"/>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20"/>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44"/>
      <c r="B274" s="282"/>
      <c r="C274" s="281"/>
      <c r="D274" s="282"/>
      <c r="E274" s="281"/>
      <c r="F274" s="346"/>
      <c r="G274" s="261"/>
      <c r="H274" s="191"/>
      <c r="I274" s="191"/>
      <c r="J274" s="191"/>
      <c r="K274" s="191"/>
      <c r="L274" s="191"/>
      <c r="M274" s="191"/>
      <c r="N274" s="191"/>
      <c r="O274" s="191"/>
      <c r="P274" s="262"/>
      <c r="Q274" s="1031"/>
      <c r="R274" s="1032"/>
      <c r="S274" s="1032"/>
      <c r="T274" s="1032"/>
      <c r="U274" s="1032"/>
      <c r="V274" s="1032"/>
      <c r="W274" s="1032"/>
      <c r="X274" s="1032"/>
      <c r="Y274" s="1032"/>
      <c r="Z274" s="1032"/>
      <c r="AA274" s="1033"/>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44"/>
      <c r="B275" s="282"/>
      <c r="C275" s="281"/>
      <c r="D275" s="282"/>
      <c r="E275" s="281"/>
      <c r="F275" s="346"/>
      <c r="G275" s="263"/>
      <c r="H275" s="264"/>
      <c r="I275" s="264"/>
      <c r="J275" s="264"/>
      <c r="K275" s="264"/>
      <c r="L275" s="264"/>
      <c r="M275" s="264"/>
      <c r="N275" s="264"/>
      <c r="O275" s="264"/>
      <c r="P275" s="265"/>
      <c r="Q275" s="1034"/>
      <c r="R275" s="1035"/>
      <c r="S275" s="1035"/>
      <c r="T275" s="1035"/>
      <c r="U275" s="1035"/>
      <c r="V275" s="1035"/>
      <c r="W275" s="1035"/>
      <c r="X275" s="1035"/>
      <c r="Y275" s="1035"/>
      <c r="Z275" s="1035"/>
      <c r="AA275" s="1036"/>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44"/>
      <c r="B276" s="282"/>
      <c r="C276" s="281"/>
      <c r="D276" s="282"/>
      <c r="E276" s="281"/>
      <c r="F276" s="346"/>
      <c r="G276" s="263"/>
      <c r="H276" s="264"/>
      <c r="I276" s="264"/>
      <c r="J276" s="264"/>
      <c r="K276" s="264"/>
      <c r="L276" s="264"/>
      <c r="M276" s="264"/>
      <c r="N276" s="264"/>
      <c r="O276" s="264"/>
      <c r="P276" s="265"/>
      <c r="Q276" s="1034"/>
      <c r="R276" s="1035"/>
      <c r="S276" s="1035"/>
      <c r="T276" s="1035"/>
      <c r="U276" s="1035"/>
      <c r="V276" s="1035"/>
      <c r="W276" s="1035"/>
      <c r="X276" s="1035"/>
      <c r="Y276" s="1035"/>
      <c r="Z276" s="1035"/>
      <c r="AA276" s="1036"/>
      <c r="AB276" s="287"/>
      <c r="AC276" s="288"/>
      <c r="AD276" s="288"/>
      <c r="AE276" s="310" t="s">
        <v>254</v>
      </c>
      <c r="AF276" s="310"/>
      <c r="AG276" s="310"/>
      <c r="AH276" s="310"/>
      <c r="AI276" s="310"/>
      <c r="AJ276" s="310"/>
      <c r="AK276" s="310"/>
      <c r="AL276" s="310"/>
      <c r="AM276" s="310"/>
      <c r="AN276" s="310"/>
      <c r="AO276" s="310"/>
      <c r="AP276" s="310"/>
      <c r="AQ276" s="310"/>
      <c r="AR276" s="310"/>
      <c r="AS276" s="310"/>
      <c r="AT276" s="310"/>
      <c r="AU276" s="310"/>
      <c r="AV276" s="310"/>
      <c r="AW276" s="310"/>
      <c r="AX276" s="311"/>
    </row>
    <row r="277" spans="1:50" ht="22.5" hidden="1" customHeight="1">
      <c r="A277" s="1044"/>
      <c r="B277" s="282"/>
      <c r="C277" s="281"/>
      <c r="D277" s="282"/>
      <c r="E277" s="281"/>
      <c r="F277" s="346"/>
      <c r="G277" s="263"/>
      <c r="H277" s="264"/>
      <c r="I277" s="264"/>
      <c r="J277" s="264"/>
      <c r="K277" s="264"/>
      <c r="L277" s="264"/>
      <c r="M277" s="264"/>
      <c r="N277" s="264"/>
      <c r="O277" s="264"/>
      <c r="P277" s="265"/>
      <c r="Q277" s="1034"/>
      <c r="R277" s="1035"/>
      <c r="S277" s="1035"/>
      <c r="T277" s="1035"/>
      <c r="U277" s="1035"/>
      <c r="V277" s="1035"/>
      <c r="W277" s="1035"/>
      <c r="X277" s="1035"/>
      <c r="Y277" s="1035"/>
      <c r="Z277" s="1035"/>
      <c r="AA277" s="1036"/>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44"/>
      <c r="B278" s="282"/>
      <c r="C278" s="281"/>
      <c r="D278" s="282"/>
      <c r="E278" s="281"/>
      <c r="F278" s="346"/>
      <c r="G278" s="266"/>
      <c r="H278" s="194"/>
      <c r="I278" s="194"/>
      <c r="J278" s="194"/>
      <c r="K278" s="194"/>
      <c r="L278" s="194"/>
      <c r="M278" s="194"/>
      <c r="N278" s="194"/>
      <c r="O278" s="194"/>
      <c r="P278" s="267"/>
      <c r="Q278" s="1037"/>
      <c r="R278" s="1038"/>
      <c r="S278" s="1038"/>
      <c r="T278" s="1038"/>
      <c r="U278" s="1038"/>
      <c r="V278" s="1038"/>
      <c r="W278" s="1038"/>
      <c r="X278" s="1038"/>
      <c r="Y278" s="1038"/>
      <c r="Z278" s="1038"/>
      <c r="AA278" s="1039"/>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44"/>
      <c r="B279" s="282"/>
      <c r="C279" s="281"/>
      <c r="D279" s="282"/>
      <c r="E279" s="281"/>
      <c r="F279" s="346"/>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9"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44"/>
      <c r="B280" s="282"/>
      <c r="C280" s="281"/>
      <c r="D280" s="282"/>
      <c r="E280" s="281"/>
      <c r="F280" s="346"/>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20"/>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44"/>
      <c r="B281" s="282"/>
      <c r="C281" s="281"/>
      <c r="D281" s="282"/>
      <c r="E281" s="281"/>
      <c r="F281" s="346"/>
      <c r="G281" s="261"/>
      <c r="H281" s="191"/>
      <c r="I281" s="191"/>
      <c r="J281" s="191"/>
      <c r="K281" s="191"/>
      <c r="L281" s="191"/>
      <c r="M281" s="191"/>
      <c r="N281" s="191"/>
      <c r="O281" s="191"/>
      <c r="P281" s="262"/>
      <c r="Q281" s="1031"/>
      <c r="R281" s="1032"/>
      <c r="S281" s="1032"/>
      <c r="T281" s="1032"/>
      <c r="U281" s="1032"/>
      <c r="V281" s="1032"/>
      <c r="W281" s="1032"/>
      <c r="X281" s="1032"/>
      <c r="Y281" s="1032"/>
      <c r="Z281" s="1032"/>
      <c r="AA281" s="1033"/>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44"/>
      <c r="B282" s="282"/>
      <c r="C282" s="281"/>
      <c r="D282" s="282"/>
      <c r="E282" s="281"/>
      <c r="F282" s="346"/>
      <c r="G282" s="263"/>
      <c r="H282" s="264"/>
      <c r="I282" s="264"/>
      <c r="J282" s="264"/>
      <c r="K282" s="264"/>
      <c r="L282" s="264"/>
      <c r="M282" s="264"/>
      <c r="N282" s="264"/>
      <c r="O282" s="264"/>
      <c r="P282" s="265"/>
      <c r="Q282" s="1034"/>
      <c r="R282" s="1035"/>
      <c r="S282" s="1035"/>
      <c r="T282" s="1035"/>
      <c r="U282" s="1035"/>
      <c r="V282" s="1035"/>
      <c r="W282" s="1035"/>
      <c r="X282" s="1035"/>
      <c r="Y282" s="1035"/>
      <c r="Z282" s="1035"/>
      <c r="AA282" s="1036"/>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44"/>
      <c r="B283" s="282"/>
      <c r="C283" s="281"/>
      <c r="D283" s="282"/>
      <c r="E283" s="281"/>
      <c r="F283" s="346"/>
      <c r="G283" s="263"/>
      <c r="H283" s="264"/>
      <c r="I283" s="264"/>
      <c r="J283" s="264"/>
      <c r="K283" s="264"/>
      <c r="L283" s="264"/>
      <c r="M283" s="264"/>
      <c r="N283" s="264"/>
      <c r="O283" s="264"/>
      <c r="P283" s="265"/>
      <c r="Q283" s="1034"/>
      <c r="R283" s="1035"/>
      <c r="S283" s="1035"/>
      <c r="T283" s="1035"/>
      <c r="U283" s="1035"/>
      <c r="V283" s="1035"/>
      <c r="W283" s="1035"/>
      <c r="X283" s="1035"/>
      <c r="Y283" s="1035"/>
      <c r="Z283" s="1035"/>
      <c r="AA283" s="1036"/>
      <c r="AB283" s="287"/>
      <c r="AC283" s="288"/>
      <c r="AD283" s="288"/>
      <c r="AE283" s="310" t="s">
        <v>254</v>
      </c>
      <c r="AF283" s="310"/>
      <c r="AG283" s="310"/>
      <c r="AH283" s="310"/>
      <c r="AI283" s="310"/>
      <c r="AJ283" s="310"/>
      <c r="AK283" s="310"/>
      <c r="AL283" s="310"/>
      <c r="AM283" s="310"/>
      <c r="AN283" s="310"/>
      <c r="AO283" s="310"/>
      <c r="AP283" s="310"/>
      <c r="AQ283" s="310"/>
      <c r="AR283" s="310"/>
      <c r="AS283" s="310"/>
      <c r="AT283" s="310"/>
      <c r="AU283" s="310"/>
      <c r="AV283" s="310"/>
      <c r="AW283" s="310"/>
      <c r="AX283" s="311"/>
    </row>
    <row r="284" spans="1:50" ht="22.5" hidden="1" customHeight="1">
      <c r="A284" s="1044"/>
      <c r="B284" s="282"/>
      <c r="C284" s="281"/>
      <c r="D284" s="282"/>
      <c r="E284" s="281"/>
      <c r="F284" s="346"/>
      <c r="G284" s="263"/>
      <c r="H284" s="264"/>
      <c r="I284" s="264"/>
      <c r="J284" s="264"/>
      <c r="K284" s="264"/>
      <c r="L284" s="264"/>
      <c r="M284" s="264"/>
      <c r="N284" s="264"/>
      <c r="O284" s="264"/>
      <c r="P284" s="265"/>
      <c r="Q284" s="1034"/>
      <c r="R284" s="1035"/>
      <c r="S284" s="1035"/>
      <c r="T284" s="1035"/>
      <c r="U284" s="1035"/>
      <c r="V284" s="1035"/>
      <c r="W284" s="1035"/>
      <c r="X284" s="1035"/>
      <c r="Y284" s="1035"/>
      <c r="Z284" s="1035"/>
      <c r="AA284" s="1036"/>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44"/>
      <c r="B285" s="282"/>
      <c r="C285" s="281"/>
      <c r="D285" s="282"/>
      <c r="E285" s="281"/>
      <c r="F285" s="346"/>
      <c r="G285" s="266"/>
      <c r="H285" s="194"/>
      <c r="I285" s="194"/>
      <c r="J285" s="194"/>
      <c r="K285" s="194"/>
      <c r="L285" s="194"/>
      <c r="M285" s="194"/>
      <c r="N285" s="194"/>
      <c r="O285" s="194"/>
      <c r="P285" s="267"/>
      <c r="Q285" s="1037"/>
      <c r="R285" s="1038"/>
      <c r="S285" s="1038"/>
      <c r="T285" s="1038"/>
      <c r="U285" s="1038"/>
      <c r="V285" s="1038"/>
      <c r="W285" s="1038"/>
      <c r="X285" s="1038"/>
      <c r="Y285" s="1038"/>
      <c r="Z285" s="1038"/>
      <c r="AA285" s="1039"/>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44"/>
      <c r="B286" s="282"/>
      <c r="C286" s="281"/>
      <c r="D286" s="282"/>
      <c r="E286" s="281"/>
      <c r="F286" s="346"/>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9"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44"/>
      <c r="B287" s="282"/>
      <c r="C287" s="281"/>
      <c r="D287" s="282"/>
      <c r="E287" s="281"/>
      <c r="F287" s="346"/>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20"/>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44"/>
      <c r="B288" s="282"/>
      <c r="C288" s="281"/>
      <c r="D288" s="282"/>
      <c r="E288" s="281"/>
      <c r="F288" s="346"/>
      <c r="G288" s="261"/>
      <c r="H288" s="191"/>
      <c r="I288" s="191"/>
      <c r="J288" s="191"/>
      <c r="K288" s="191"/>
      <c r="L288" s="191"/>
      <c r="M288" s="191"/>
      <c r="N288" s="191"/>
      <c r="O288" s="191"/>
      <c r="P288" s="262"/>
      <c r="Q288" s="1031"/>
      <c r="R288" s="1032"/>
      <c r="S288" s="1032"/>
      <c r="T288" s="1032"/>
      <c r="U288" s="1032"/>
      <c r="V288" s="1032"/>
      <c r="W288" s="1032"/>
      <c r="X288" s="1032"/>
      <c r="Y288" s="1032"/>
      <c r="Z288" s="1032"/>
      <c r="AA288" s="1033"/>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44"/>
      <c r="B289" s="282"/>
      <c r="C289" s="281"/>
      <c r="D289" s="282"/>
      <c r="E289" s="281"/>
      <c r="F289" s="346"/>
      <c r="G289" s="263"/>
      <c r="H289" s="264"/>
      <c r="I289" s="264"/>
      <c r="J289" s="264"/>
      <c r="K289" s="264"/>
      <c r="L289" s="264"/>
      <c r="M289" s="264"/>
      <c r="N289" s="264"/>
      <c r="O289" s="264"/>
      <c r="P289" s="265"/>
      <c r="Q289" s="1034"/>
      <c r="R289" s="1035"/>
      <c r="S289" s="1035"/>
      <c r="T289" s="1035"/>
      <c r="U289" s="1035"/>
      <c r="V289" s="1035"/>
      <c r="W289" s="1035"/>
      <c r="X289" s="1035"/>
      <c r="Y289" s="1035"/>
      <c r="Z289" s="1035"/>
      <c r="AA289" s="1036"/>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44"/>
      <c r="B290" s="282"/>
      <c r="C290" s="281"/>
      <c r="D290" s="282"/>
      <c r="E290" s="281"/>
      <c r="F290" s="346"/>
      <c r="G290" s="263"/>
      <c r="H290" s="264"/>
      <c r="I290" s="264"/>
      <c r="J290" s="264"/>
      <c r="K290" s="264"/>
      <c r="L290" s="264"/>
      <c r="M290" s="264"/>
      <c r="N290" s="264"/>
      <c r="O290" s="264"/>
      <c r="P290" s="265"/>
      <c r="Q290" s="1034"/>
      <c r="R290" s="1035"/>
      <c r="S290" s="1035"/>
      <c r="T290" s="1035"/>
      <c r="U290" s="1035"/>
      <c r="V290" s="1035"/>
      <c r="W290" s="1035"/>
      <c r="X290" s="1035"/>
      <c r="Y290" s="1035"/>
      <c r="Z290" s="1035"/>
      <c r="AA290" s="1036"/>
      <c r="AB290" s="287"/>
      <c r="AC290" s="288"/>
      <c r="AD290" s="288"/>
      <c r="AE290" s="310" t="s">
        <v>254</v>
      </c>
      <c r="AF290" s="310"/>
      <c r="AG290" s="310"/>
      <c r="AH290" s="310"/>
      <c r="AI290" s="310"/>
      <c r="AJ290" s="310"/>
      <c r="AK290" s="310"/>
      <c r="AL290" s="310"/>
      <c r="AM290" s="310"/>
      <c r="AN290" s="310"/>
      <c r="AO290" s="310"/>
      <c r="AP290" s="310"/>
      <c r="AQ290" s="310"/>
      <c r="AR290" s="310"/>
      <c r="AS290" s="310"/>
      <c r="AT290" s="310"/>
      <c r="AU290" s="310"/>
      <c r="AV290" s="310"/>
      <c r="AW290" s="310"/>
      <c r="AX290" s="311"/>
    </row>
    <row r="291" spans="1:50" ht="22.5" hidden="1" customHeight="1">
      <c r="A291" s="1044"/>
      <c r="B291" s="282"/>
      <c r="C291" s="281"/>
      <c r="D291" s="282"/>
      <c r="E291" s="281"/>
      <c r="F291" s="346"/>
      <c r="G291" s="263"/>
      <c r="H291" s="264"/>
      <c r="I291" s="264"/>
      <c r="J291" s="264"/>
      <c r="K291" s="264"/>
      <c r="L291" s="264"/>
      <c r="M291" s="264"/>
      <c r="N291" s="264"/>
      <c r="O291" s="264"/>
      <c r="P291" s="265"/>
      <c r="Q291" s="1034"/>
      <c r="R291" s="1035"/>
      <c r="S291" s="1035"/>
      <c r="T291" s="1035"/>
      <c r="U291" s="1035"/>
      <c r="V291" s="1035"/>
      <c r="W291" s="1035"/>
      <c r="X291" s="1035"/>
      <c r="Y291" s="1035"/>
      <c r="Z291" s="1035"/>
      <c r="AA291" s="1036"/>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44"/>
      <c r="B292" s="282"/>
      <c r="C292" s="281"/>
      <c r="D292" s="282"/>
      <c r="E292" s="281"/>
      <c r="F292" s="346"/>
      <c r="G292" s="266"/>
      <c r="H292" s="194"/>
      <c r="I292" s="194"/>
      <c r="J292" s="194"/>
      <c r="K292" s="194"/>
      <c r="L292" s="194"/>
      <c r="M292" s="194"/>
      <c r="N292" s="194"/>
      <c r="O292" s="194"/>
      <c r="P292" s="267"/>
      <c r="Q292" s="1037"/>
      <c r="R292" s="1038"/>
      <c r="S292" s="1038"/>
      <c r="T292" s="1038"/>
      <c r="U292" s="1038"/>
      <c r="V292" s="1038"/>
      <c r="W292" s="1038"/>
      <c r="X292" s="1038"/>
      <c r="Y292" s="1038"/>
      <c r="Z292" s="1038"/>
      <c r="AA292" s="1039"/>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44"/>
      <c r="B293" s="282"/>
      <c r="C293" s="281"/>
      <c r="D293" s="282"/>
      <c r="E293" s="281"/>
      <c r="F293" s="346"/>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9"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44"/>
      <c r="B294" s="282"/>
      <c r="C294" s="281"/>
      <c r="D294" s="282"/>
      <c r="E294" s="281"/>
      <c r="F294" s="346"/>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20"/>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44"/>
      <c r="B295" s="282"/>
      <c r="C295" s="281"/>
      <c r="D295" s="282"/>
      <c r="E295" s="281"/>
      <c r="F295" s="346"/>
      <c r="G295" s="261"/>
      <c r="H295" s="191"/>
      <c r="I295" s="191"/>
      <c r="J295" s="191"/>
      <c r="K295" s="191"/>
      <c r="L295" s="191"/>
      <c r="M295" s="191"/>
      <c r="N295" s="191"/>
      <c r="O295" s="191"/>
      <c r="P295" s="262"/>
      <c r="Q295" s="1031"/>
      <c r="R295" s="1032"/>
      <c r="S295" s="1032"/>
      <c r="T295" s="1032"/>
      <c r="U295" s="1032"/>
      <c r="V295" s="1032"/>
      <c r="W295" s="1032"/>
      <c r="X295" s="1032"/>
      <c r="Y295" s="1032"/>
      <c r="Z295" s="1032"/>
      <c r="AA295" s="1033"/>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44"/>
      <c r="B296" s="282"/>
      <c r="C296" s="281"/>
      <c r="D296" s="282"/>
      <c r="E296" s="281"/>
      <c r="F296" s="346"/>
      <c r="G296" s="263"/>
      <c r="H296" s="264"/>
      <c r="I296" s="264"/>
      <c r="J296" s="264"/>
      <c r="K296" s="264"/>
      <c r="L296" s="264"/>
      <c r="M296" s="264"/>
      <c r="N296" s="264"/>
      <c r="O296" s="264"/>
      <c r="P296" s="265"/>
      <c r="Q296" s="1034"/>
      <c r="R296" s="1035"/>
      <c r="S296" s="1035"/>
      <c r="T296" s="1035"/>
      <c r="U296" s="1035"/>
      <c r="V296" s="1035"/>
      <c r="W296" s="1035"/>
      <c r="X296" s="1035"/>
      <c r="Y296" s="1035"/>
      <c r="Z296" s="1035"/>
      <c r="AA296" s="1036"/>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44"/>
      <c r="B297" s="282"/>
      <c r="C297" s="281"/>
      <c r="D297" s="282"/>
      <c r="E297" s="281"/>
      <c r="F297" s="346"/>
      <c r="G297" s="263"/>
      <c r="H297" s="264"/>
      <c r="I297" s="264"/>
      <c r="J297" s="264"/>
      <c r="K297" s="264"/>
      <c r="L297" s="264"/>
      <c r="M297" s="264"/>
      <c r="N297" s="264"/>
      <c r="O297" s="264"/>
      <c r="P297" s="265"/>
      <c r="Q297" s="1034"/>
      <c r="R297" s="1035"/>
      <c r="S297" s="1035"/>
      <c r="T297" s="1035"/>
      <c r="U297" s="1035"/>
      <c r="V297" s="1035"/>
      <c r="W297" s="1035"/>
      <c r="X297" s="1035"/>
      <c r="Y297" s="1035"/>
      <c r="Z297" s="1035"/>
      <c r="AA297" s="1036"/>
      <c r="AB297" s="287"/>
      <c r="AC297" s="288"/>
      <c r="AD297" s="288"/>
      <c r="AE297" s="310" t="s">
        <v>254</v>
      </c>
      <c r="AF297" s="310"/>
      <c r="AG297" s="310"/>
      <c r="AH297" s="310"/>
      <c r="AI297" s="310"/>
      <c r="AJ297" s="310"/>
      <c r="AK297" s="310"/>
      <c r="AL297" s="310"/>
      <c r="AM297" s="310"/>
      <c r="AN297" s="310"/>
      <c r="AO297" s="310"/>
      <c r="AP297" s="310"/>
      <c r="AQ297" s="310"/>
      <c r="AR297" s="310"/>
      <c r="AS297" s="310"/>
      <c r="AT297" s="310"/>
      <c r="AU297" s="310"/>
      <c r="AV297" s="310"/>
      <c r="AW297" s="310"/>
      <c r="AX297" s="311"/>
    </row>
    <row r="298" spans="1:50" ht="22.5" hidden="1" customHeight="1">
      <c r="A298" s="1044"/>
      <c r="B298" s="282"/>
      <c r="C298" s="281"/>
      <c r="D298" s="282"/>
      <c r="E298" s="281"/>
      <c r="F298" s="346"/>
      <c r="G298" s="263"/>
      <c r="H298" s="264"/>
      <c r="I298" s="264"/>
      <c r="J298" s="264"/>
      <c r="K298" s="264"/>
      <c r="L298" s="264"/>
      <c r="M298" s="264"/>
      <c r="N298" s="264"/>
      <c r="O298" s="264"/>
      <c r="P298" s="265"/>
      <c r="Q298" s="1034"/>
      <c r="R298" s="1035"/>
      <c r="S298" s="1035"/>
      <c r="T298" s="1035"/>
      <c r="U298" s="1035"/>
      <c r="V298" s="1035"/>
      <c r="W298" s="1035"/>
      <c r="X298" s="1035"/>
      <c r="Y298" s="1035"/>
      <c r="Z298" s="1035"/>
      <c r="AA298" s="1036"/>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44"/>
      <c r="B299" s="282"/>
      <c r="C299" s="281"/>
      <c r="D299" s="282"/>
      <c r="E299" s="281"/>
      <c r="F299" s="346"/>
      <c r="G299" s="266"/>
      <c r="H299" s="194"/>
      <c r="I299" s="194"/>
      <c r="J299" s="194"/>
      <c r="K299" s="194"/>
      <c r="L299" s="194"/>
      <c r="M299" s="194"/>
      <c r="N299" s="194"/>
      <c r="O299" s="194"/>
      <c r="P299" s="267"/>
      <c r="Q299" s="1037"/>
      <c r="R299" s="1038"/>
      <c r="S299" s="1038"/>
      <c r="T299" s="1038"/>
      <c r="U299" s="1038"/>
      <c r="V299" s="1038"/>
      <c r="W299" s="1038"/>
      <c r="X299" s="1038"/>
      <c r="Y299" s="1038"/>
      <c r="Z299" s="1038"/>
      <c r="AA299" s="1039"/>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44"/>
      <c r="B300" s="282"/>
      <c r="C300" s="281"/>
      <c r="D300" s="282"/>
      <c r="E300" s="281"/>
      <c r="F300" s="346"/>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9"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44"/>
      <c r="B301" s="282"/>
      <c r="C301" s="281"/>
      <c r="D301" s="282"/>
      <c r="E301" s="281"/>
      <c r="F301" s="346"/>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20"/>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44"/>
      <c r="B302" s="282"/>
      <c r="C302" s="281"/>
      <c r="D302" s="282"/>
      <c r="E302" s="281"/>
      <c r="F302" s="346"/>
      <c r="G302" s="261"/>
      <c r="H302" s="191"/>
      <c r="I302" s="191"/>
      <c r="J302" s="191"/>
      <c r="K302" s="191"/>
      <c r="L302" s="191"/>
      <c r="M302" s="191"/>
      <c r="N302" s="191"/>
      <c r="O302" s="191"/>
      <c r="P302" s="262"/>
      <c r="Q302" s="1031"/>
      <c r="R302" s="1032"/>
      <c r="S302" s="1032"/>
      <c r="T302" s="1032"/>
      <c r="U302" s="1032"/>
      <c r="V302" s="1032"/>
      <c r="W302" s="1032"/>
      <c r="X302" s="1032"/>
      <c r="Y302" s="1032"/>
      <c r="Z302" s="1032"/>
      <c r="AA302" s="1033"/>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44"/>
      <c r="B303" s="282"/>
      <c r="C303" s="281"/>
      <c r="D303" s="282"/>
      <c r="E303" s="281"/>
      <c r="F303" s="346"/>
      <c r="G303" s="263"/>
      <c r="H303" s="264"/>
      <c r="I303" s="264"/>
      <c r="J303" s="264"/>
      <c r="K303" s="264"/>
      <c r="L303" s="264"/>
      <c r="M303" s="264"/>
      <c r="N303" s="264"/>
      <c r="O303" s="264"/>
      <c r="P303" s="265"/>
      <c r="Q303" s="1034"/>
      <c r="R303" s="1035"/>
      <c r="S303" s="1035"/>
      <c r="T303" s="1035"/>
      <c r="U303" s="1035"/>
      <c r="V303" s="1035"/>
      <c r="W303" s="1035"/>
      <c r="X303" s="1035"/>
      <c r="Y303" s="1035"/>
      <c r="Z303" s="1035"/>
      <c r="AA303" s="1036"/>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44"/>
      <c r="B304" s="282"/>
      <c r="C304" s="281"/>
      <c r="D304" s="282"/>
      <c r="E304" s="281"/>
      <c r="F304" s="346"/>
      <c r="G304" s="263"/>
      <c r="H304" s="264"/>
      <c r="I304" s="264"/>
      <c r="J304" s="264"/>
      <c r="K304" s="264"/>
      <c r="L304" s="264"/>
      <c r="M304" s="264"/>
      <c r="N304" s="264"/>
      <c r="O304" s="264"/>
      <c r="P304" s="265"/>
      <c r="Q304" s="1034"/>
      <c r="R304" s="1035"/>
      <c r="S304" s="1035"/>
      <c r="T304" s="1035"/>
      <c r="U304" s="1035"/>
      <c r="V304" s="1035"/>
      <c r="W304" s="1035"/>
      <c r="X304" s="1035"/>
      <c r="Y304" s="1035"/>
      <c r="Z304" s="1035"/>
      <c r="AA304" s="1036"/>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44"/>
      <c r="B305" s="282"/>
      <c r="C305" s="281"/>
      <c r="D305" s="282"/>
      <c r="E305" s="281"/>
      <c r="F305" s="346"/>
      <c r="G305" s="263"/>
      <c r="H305" s="264"/>
      <c r="I305" s="264"/>
      <c r="J305" s="264"/>
      <c r="K305" s="264"/>
      <c r="L305" s="264"/>
      <c r="M305" s="264"/>
      <c r="N305" s="264"/>
      <c r="O305" s="264"/>
      <c r="P305" s="265"/>
      <c r="Q305" s="1034"/>
      <c r="R305" s="1035"/>
      <c r="S305" s="1035"/>
      <c r="T305" s="1035"/>
      <c r="U305" s="1035"/>
      <c r="V305" s="1035"/>
      <c r="W305" s="1035"/>
      <c r="X305" s="1035"/>
      <c r="Y305" s="1035"/>
      <c r="Z305" s="1035"/>
      <c r="AA305" s="1036"/>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44"/>
      <c r="B306" s="282"/>
      <c r="C306" s="281"/>
      <c r="D306" s="282"/>
      <c r="E306" s="347"/>
      <c r="F306" s="348"/>
      <c r="G306" s="266"/>
      <c r="H306" s="194"/>
      <c r="I306" s="194"/>
      <c r="J306" s="194"/>
      <c r="K306" s="194"/>
      <c r="L306" s="194"/>
      <c r="M306" s="194"/>
      <c r="N306" s="194"/>
      <c r="O306" s="194"/>
      <c r="P306" s="267"/>
      <c r="Q306" s="1037"/>
      <c r="R306" s="1038"/>
      <c r="S306" s="1038"/>
      <c r="T306" s="1038"/>
      <c r="U306" s="1038"/>
      <c r="V306" s="1038"/>
      <c r="W306" s="1038"/>
      <c r="X306" s="1038"/>
      <c r="Y306" s="1038"/>
      <c r="Z306" s="1038"/>
      <c r="AA306" s="1039"/>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44"/>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44"/>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44"/>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44"/>
      <c r="B310" s="282"/>
      <c r="C310" s="281"/>
      <c r="D310" s="282"/>
      <c r="E310" s="340" t="s">
        <v>268</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c r="A311" s="1044"/>
      <c r="B311" s="282"/>
      <c r="C311" s="281"/>
      <c r="D311" s="282"/>
      <c r="E311" s="268" t="s">
        <v>267</v>
      </c>
      <c r="F311" s="269"/>
      <c r="G311" s="266"/>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c r="A312" s="1044"/>
      <c r="B312" s="282"/>
      <c r="C312" s="281"/>
      <c r="D312" s="282"/>
      <c r="E312" s="279" t="s">
        <v>240</v>
      </c>
      <c r="F312" s="345"/>
      <c r="G312" s="315" t="s">
        <v>249</v>
      </c>
      <c r="H312" s="298"/>
      <c r="I312" s="298"/>
      <c r="J312" s="298"/>
      <c r="K312" s="298"/>
      <c r="L312" s="298"/>
      <c r="M312" s="298"/>
      <c r="N312" s="298"/>
      <c r="O312" s="298"/>
      <c r="P312" s="298"/>
      <c r="Q312" s="298"/>
      <c r="R312" s="298"/>
      <c r="S312" s="298"/>
      <c r="T312" s="298"/>
      <c r="U312" s="298"/>
      <c r="V312" s="298"/>
      <c r="W312" s="298"/>
      <c r="X312" s="299"/>
      <c r="Y312" s="316"/>
      <c r="Z312" s="317"/>
      <c r="AA312" s="318"/>
      <c r="AB312" s="297" t="s">
        <v>11</v>
      </c>
      <c r="AC312" s="298"/>
      <c r="AD312" s="299"/>
      <c r="AE312" s="295" t="s">
        <v>397</v>
      </c>
      <c r="AF312" s="295"/>
      <c r="AG312" s="295"/>
      <c r="AH312" s="295"/>
      <c r="AI312" s="295" t="s">
        <v>395</v>
      </c>
      <c r="AJ312" s="295"/>
      <c r="AK312" s="295"/>
      <c r="AL312" s="295"/>
      <c r="AM312" s="295" t="s">
        <v>424</v>
      </c>
      <c r="AN312" s="295"/>
      <c r="AO312" s="295"/>
      <c r="AP312" s="297"/>
      <c r="AQ312" s="297" t="s">
        <v>235</v>
      </c>
      <c r="AR312" s="298"/>
      <c r="AS312" s="298"/>
      <c r="AT312" s="299"/>
      <c r="AU312" s="312" t="s">
        <v>251</v>
      </c>
      <c r="AV312" s="312"/>
      <c r="AW312" s="312"/>
      <c r="AX312" s="313"/>
    </row>
    <row r="313" spans="1:50" ht="18.75" hidden="1" customHeight="1">
      <c r="A313" s="1044"/>
      <c r="B313" s="282"/>
      <c r="C313" s="281"/>
      <c r="D313" s="282"/>
      <c r="E313" s="281"/>
      <c r="F313" s="346"/>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44"/>
      <c r="B314" s="282"/>
      <c r="C314" s="281"/>
      <c r="D314" s="282"/>
      <c r="E314" s="281"/>
      <c r="F314" s="346"/>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4"/>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44"/>
      <c r="B315" s="282"/>
      <c r="C315" s="281"/>
      <c r="D315" s="282"/>
      <c r="E315" s="281"/>
      <c r="F315" s="346"/>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943"/>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44"/>
      <c r="B316" s="282"/>
      <c r="C316" s="281"/>
      <c r="D316" s="282"/>
      <c r="E316" s="281"/>
      <c r="F316" s="346"/>
      <c r="G316" s="315" t="s">
        <v>249</v>
      </c>
      <c r="H316" s="298"/>
      <c r="I316" s="298"/>
      <c r="J316" s="298"/>
      <c r="K316" s="298"/>
      <c r="L316" s="298"/>
      <c r="M316" s="298"/>
      <c r="N316" s="298"/>
      <c r="O316" s="298"/>
      <c r="P316" s="298"/>
      <c r="Q316" s="298"/>
      <c r="R316" s="298"/>
      <c r="S316" s="298"/>
      <c r="T316" s="298"/>
      <c r="U316" s="298"/>
      <c r="V316" s="298"/>
      <c r="W316" s="298"/>
      <c r="X316" s="299"/>
      <c r="Y316" s="316"/>
      <c r="Z316" s="317"/>
      <c r="AA316" s="318"/>
      <c r="AB316" s="297" t="s">
        <v>11</v>
      </c>
      <c r="AC316" s="298"/>
      <c r="AD316" s="299"/>
      <c r="AE316" s="295" t="s">
        <v>397</v>
      </c>
      <c r="AF316" s="295"/>
      <c r="AG316" s="295"/>
      <c r="AH316" s="295"/>
      <c r="AI316" s="295" t="s">
        <v>395</v>
      </c>
      <c r="AJ316" s="295"/>
      <c r="AK316" s="295"/>
      <c r="AL316" s="295"/>
      <c r="AM316" s="295" t="s">
        <v>424</v>
      </c>
      <c r="AN316" s="295"/>
      <c r="AO316" s="295"/>
      <c r="AP316" s="297"/>
      <c r="AQ316" s="297" t="s">
        <v>235</v>
      </c>
      <c r="AR316" s="298"/>
      <c r="AS316" s="298"/>
      <c r="AT316" s="299"/>
      <c r="AU316" s="312" t="s">
        <v>251</v>
      </c>
      <c r="AV316" s="312"/>
      <c r="AW316" s="312"/>
      <c r="AX316" s="313"/>
    </row>
    <row r="317" spans="1:50" ht="18.75" hidden="1" customHeight="1">
      <c r="A317" s="1044"/>
      <c r="B317" s="282"/>
      <c r="C317" s="281"/>
      <c r="D317" s="282"/>
      <c r="E317" s="281"/>
      <c r="F317" s="346"/>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44"/>
      <c r="B318" s="282"/>
      <c r="C318" s="281"/>
      <c r="D318" s="282"/>
      <c r="E318" s="281"/>
      <c r="F318" s="346"/>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4"/>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44"/>
      <c r="B319" s="282"/>
      <c r="C319" s="281"/>
      <c r="D319" s="282"/>
      <c r="E319" s="281"/>
      <c r="F319" s="346"/>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943"/>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44"/>
      <c r="B320" s="282"/>
      <c r="C320" s="281"/>
      <c r="D320" s="282"/>
      <c r="E320" s="281"/>
      <c r="F320" s="346"/>
      <c r="G320" s="315" t="s">
        <v>249</v>
      </c>
      <c r="H320" s="298"/>
      <c r="I320" s="298"/>
      <c r="J320" s="298"/>
      <c r="K320" s="298"/>
      <c r="L320" s="298"/>
      <c r="M320" s="298"/>
      <c r="N320" s="298"/>
      <c r="O320" s="298"/>
      <c r="P320" s="298"/>
      <c r="Q320" s="298"/>
      <c r="R320" s="298"/>
      <c r="S320" s="298"/>
      <c r="T320" s="298"/>
      <c r="U320" s="298"/>
      <c r="V320" s="298"/>
      <c r="W320" s="298"/>
      <c r="X320" s="299"/>
      <c r="Y320" s="316"/>
      <c r="Z320" s="317"/>
      <c r="AA320" s="318"/>
      <c r="AB320" s="297" t="s">
        <v>11</v>
      </c>
      <c r="AC320" s="298"/>
      <c r="AD320" s="299"/>
      <c r="AE320" s="295" t="s">
        <v>397</v>
      </c>
      <c r="AF320" s="295"/>
      <c r="AG320" s="295"/>
      <c r="AH320" s="295"/>
      <c r="AI320" s="295" t="s">
        <v>395</v>
      </c>
      <c r="AJ320" s="295"/>
      <c r="AK320" s="295"/>
      <c r="AL320" s="295"/>
      <c r="AM320" s="295" t="s">
        <v>424</v>
      </c>
      <c r="AN320" s="295"/>
      <c r="AO320" s="295"/>
      <c r="AP320" s="297"/>
      <c r="AQ320" s="297" t="s">
        <v>235</v>
      </c>
      <c r="AR320" s="298"/>
      <c r="AS320" s="298"/>
      <c r="AT320" s="299"/>
      <c r="AU320" s="312" t="s">
        <v>251</v>
      </c>
      <c r="AV320" s="312"/>
      <c r="AW320" s="312"/>
      <c r="AX320" s="313"/>
    </row>
    <row r="321" spans="1:50" ht="18.75" hidden="1" customHeight="1">
      <c r="A321" s="1044"/>
      <c r="B321" s="282"/>
      <c r="C321" s="281"/>
      <c r="D321" s="282"/>
      <c r="E321" s="281"/>
      <c r="F321" s="346"/>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44"/>
      <c r="B322" s="282"/>
      <c r="C322" s="281"/>
      <c r="D322" s="282"/>
      <c r="E322" s="281"/>
      <c r="F322" s="346"/>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4"/>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44"/>
      <c r="B323" s="282"/>
      <c r="C323" s="281"/>
      <c r="D323" s="282"/>
      <c r="E323" s="281"/>
      <c r="F323" s="346"/>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943"/>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44"/>
      <c r="B324" s="282"/>
      <c r="C324" s="281"/>
      <c r="D324" s="282"/>
      <c r="E324" s="281"/>
      <c r="F324" s="346"/>
      <c r="G324" s="315" t="s">
        <v>249</v>
      </c>
      <c r="H324" s="298"/>
      <c r="I324" s="298"/>
      <c r="J324" s="298"/>
      <c r="K324" s="298"/>
      <c r="L324" s="298"/>
      <c r="M324" s="298"/>
      <c r="N324" s="298"/>
      <c r="O324" s="298"/>
      <c r="P324" s="298"/>
      <c r="Q324" s="298"/>
      <c r="R324" s="298"/>
      <c r="S324" s="298"/>
      <c r="T324" s="298"/>
      <c r="U324" s="298"/>
      <c r="V324" s="298"/>
      <c r="W324" s="298"/>
      <c r="X324" s="299"/>
      <c r="Y324" s="316"/>
      <c r="Z324" s="317"/>
      <c r="AA324" s="318"/>
      <c r="AB324" s="297" t="s">
        <v>11</v>
      </c>
      <c r="AC324" s="298"/>
      <c r="AD324" s="299"/>
      <c r="AE324" s="295" t="s">
        <v>397</v>
      </c>
      <c r="AF324" s="295"/>
      <c r="AG324" s="295"/>
      <c r="AH324" s="295"/>
      <c r="AI324" s="295" t="s">
        <v>395</v>
      </c>
      <c r="AJ324" s="295"/>
      <c r="AK324" s="295"/>
      <c r="AL324" s="295"/>
      <c r="AM324" s="295" t="s">
        <v>424</v>
      </c>
      <c r="AN324" s="295"/>
      <c r="AO324" s="295"/>
      <c r="AP324" s="297"/>
      <c r="AQ324" s="297" t="s">
        <v>235</v>
      </c>
      <c r="AR324" s="298"/>
      <c r="AS324" s="298"/>
      <c r="AT324" s="299"/>
      <c r="AU324" s="312" t="s">
        <v>251</v>
      </c>
      <c r="AV324" s="312"/>
      <c r="AW324" s="312"/>
      <c r="AX324" s="313"/>
    </row>
    <row r="325" spans="1:50" ht="18.75" hidden="1" customHeight="1">
      <c r="A325" s="1044"/>
      <c r="B325" s="282"/>
      <c r="C325" s="281"/>
      <c r="D325" s="282"/>
      <c r="E325" s="281"/>
      <c r="F325" s="346"/>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44"/>
      <c r="B326" s="282"/>
      <c r="C326" s="281"/>
      <c r="D326" s="282"/>
      <c r="E326" s="281"/>
      <c r="F326" s="346"/>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4"/>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44"/>
      <c r="B327" s="282"/>
      <c r="C327" s="281"/>
      <c r="D327" s="282"/>
      <c r="E327" s="281"/>
      <c r="F327" s="346"/>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943"/>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44"/>
      <c r="B328" s="282"/>
      <c r="C328" s="281"/>
      <c r="D328" s="282"/>
      <c r="E328" s="281"/>
      <c r="F328" s="346"/>
      <c r="G328" s="315" t="s">
        <v>249</v>
      </c>
      <c r="H328" s="298"/>
      <c r="I328" s="298"/>
      <c r="J328" s="298"/>
      <c r="K328" s="298"/>
      <c r="L328" s="298"/>
      <c r="M328" s="298"/>
      <c r="N328" s="298"/>
      <c r="O328" s="298"/>
      <c r="P328" s="298"/>
      <c r="Q328" s="298"/>
      <c r="R328" s="298"/>
      <c r="S328" s="298"/>
      <c r="T328" s="298"/>
      <c r="U328" s="298"/>
      <c r="V328" s="298"/>
      <c r="W328" s="298"/>
      <c r="X328" s="299"/>
      <c r="Y328" s="316"/>
      <c r="Z328" s="317"/>
      <c r="AA328" s="318"/>
      <c r="AB328" s="297" t="s">
        <v>11</v>
      </c>
      <c r="AC328" s="298"/>
      <c r="AD328" s="299"/>
      <c r="AE328" s="295" t="s">
        <v>397</v>
      </c>
      <c r="AF328" s="295"/>
      <c r="AG328" s="295"/>
      <c r="AH328" s="295"/>
      <c r="AI328" s="295" t="s">
        <v>395</v>
      </c>
      <c r="AJ328" s="295"/>
      <c r="AK328" s="295"/>
      <c r="AL328" s="295"/>
      <c r="AM328" s="295" t="s">
        <v>424</v>
      </c>
      <c r="AN328" s="295"/>
      <c r="AO328" s="295"/>
      <c r="AP328" s="297"/>
      <c r="AQ328" s="297" t="s">
        <v>235</v>
      </c>
      <c r="AR328" s="298"/>
      <c r="AS328" s="298"/>
      <c r="AT328" s="299"/>
      <c r="AU328" s="312" t="s">
        <v>251</v>
      </c>
      <c r="AV328" s="312"/>
      <c r="AW328" s="312"/>
      <c r="AX328" s="313"/>
    </row>
    <row r="329" spans="1:50" ht="18.75" hidden="1" customHeight="1">
      <c r="A329" s="1044"/>
      <c r="B329" s="282"/>
      <c r="C329" s="281"/>
      <c r="D329" s="282"/>
      <c r="E329" s="281"/>
      <c r="F329" s="346"/>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44"/>
      <c r="B330" s="282"/>
      <c r="C330" s="281"/>
      <c r="D330" s="282"/>
      <c r="E330" s="281"/>
      <c r="F330" s="346"/>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4"/>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44"/>
      <c r="B331" s="282"/>
      <c r="C331" s="281"/>
      <c r="D331" s="282"/>
      <c r="E331" s="281"/>
      <c r="F331" s="346"/>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943"/>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44"/>
      <c r="B332" s="282"/>
      <c r="C332" s="281"/>
      <c r="D332" s="282"/>
      <c r="E332" s="281"/>
      <c r="F332" s="346"/>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9"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28"/>
    </row>
    <row r="333" spans="1:50" ht="22.5" hidden="1" customHeight="1">
      <c r="A333" s="1044"/>
      <c r="B333" s="282"/>
      <c r="C333" s="281"/>
      <c r="D333" s="282"/>
      <c r="E333" s="281"/>
      <c r="F333" s="346"/>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20"/>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44"/>
      <c r="B334" s="282"/>
      <c r="C334" s="281"/>
      <c r="D334" s="282"/>
      <c r="E334" s="281"/>
      <c r="F334" s="346"/>
      <c r="G334" s="261"/>
      <c r="H334" s="191"/>
      <c r="I334" s="191"/>
      <c r="J334" s="191"/>
      <c r="K334" s="191"/>
      <c r="L334" s="191"/>
      <c r="M334" s="191"/>
      <c r="N334" s="191"/>
      <c r="O334" s="191"/>
      <c r="P334" s="262"/>
      <c r="Q334" s="1031"/>
      <c r="R334" s="1032"/>
      <c r="S334" s="1032"/>
      <c r="T334" s="1032"/>
      <c r="U334" s="1032"/>
      <c r="V334" s="1032"/>
      <c r="W334" s="1032"/>
      <c r="X334" s="1032"/>
      <c r="Y334" s="1032"/>
      <c r="Z334" s="1032"/>
      <c r="AA334" s="1033"/>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44"/>
      <c r="B335" s="282"/>
      <c r="C335" s="281"/>
      <c r="D335" s="282"/>
      <c r="E335" s="281"/>
      <c r="F335" s="346"/>
      <c r="G335" s="263"/>
      <c r="H335" s="264"/>
      <c r="I335" s="264"/>
      <c r="J335" s="264"/>
      <c r="K335" s="264"/>
      <c r="L335" s="264"/>
      <c r="M335" s="264"/>
      <c r="N335" s="264"/>
      <c r="O335" s="264"/>
      <c r="P335" s="265"/>
      <c r="Q335" s="1034"/>
      <c r="R335" s="1035"/>
      <c r="S335" s="1035"/>
      <c r="T335" s="1035"/>
      <c r="U335" s="1035"/>
      <c r="V335" s="1035"/>
      <c r="W335" s="1035"/>
      <c r="X335" s="1035"/>
      <c r="Y335" s="1035"/>
      <c r="Z335" s="1035"/>
      <c r="AA335" s="1036"/>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44"/>
      <c r="B336" s="282"/>
      <c r="C336" s="281"/>
      <c r="D336" s="282"/>
      <c r="E336" s="281"/>
      <c r="F336" s="346"/>
      <c r="G336" s="263"/>
      <c r="H336" s="264"/>
      <c r="I336" s="264"/>
      <c r="J336" s="264"/>
      <c r="K336" s="264"/>
      <c r="L336" s="264"/>
      <c r="M336" s="264"/>
      <c r="N336" s="264"/>
      <c r="O336" s="264"/>
      <c r="P336" s="265"/>
      <c r="Q336" s="1034"/>
      <c r="R336" s="1035"/>
      <c r="S336" s="1035"/>
      <c r="T336" s="1035"/>
      <c r="U336" s="1035"/>
      <c r="V336" s="1035"/>
      <c r="W336" s="1035"/>
      <c r="X336" s="1035"/>
      <c r="Y336" s="1035"/>
      <c r="Z336" s="1035"/>
      <c r="AA336" s="1036"/>
      <c r="AB336" s="287"/>
      <c r="AC336" s="288"/>
      <c r="AD336" s="288"/>
      <c r="AE336" s="310" t="s">
        <v>254</v>
      </c>
      <c r="AF336" s="310"/>
      <c r="AG336" s="310"/>
      <c r="AH336" s="310"/>
      <c r="AI336" s="310"/>
      <c r="AJ336" s="310"/>
      <c r="AK336" s="310"/>
      <c r="AL336" s="310"/>
      <c r="AM336" s="310"/>
      <c r="AN336" s="310"/>
      <c r="AO336" s="310"/>
      <c r="AP336" s="310"/>
      <c r="AQ336" s="310"/>
      <c r="AR336" s="310"/>
      <c r="AS336" s="310"/>
      <c r="AT336" s="310"/>
      <c r="AU336" s="310"/>
      <c r="AV336" s="310"/>
      <c r="AW336" s="310"/>
      <c r="AX336" s="311"/>
    </row>
    <row r="337" spans="1:50" ht="22.5" hidden="1" customHeight="1">
      <c r="A337" s="1044"/>
      <c r="B337" s="282"/>
      <c r="C337" s="281"/>
      <c r="D337" s="282"/>
      <c r="E337" s="281"/>
      <c r="F337" s="346"/>
      <c r="G337" s="263"/>
      <c r="H337" s="264"/>
      <c r="I337" s="264"/>
      <c r="J337" s="264"/>
      <c r="K337" s="264"/>
      <c r="L337" s="264"/>
      <c r="M337" s="264"/>
      <c r="N337" s="264"/>
      <c r="O337" s="264"/>
      <c r="P337" s="265"/>
      <c r="Q337" s="1034"/>
      <c r="R337" s="1035"/>
      <c r="S337" s="1035"/>
      <c r="T337" s="1035"/>
      <c r="U337" s="1035"/>
      <c r="V337" s="1035"/>
      <c r="W337" s="1035"/>
      <c r="X337" s="1035"/>
      <c r="Y337" s="1035"/>
      <c r="Z337" s="1035"/>
      <c r="AA337" s="1036"/>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44"/>
      <c r="B338" s="282"/>
      <c r="C338" s="281"/>
      <c r="D338" s="282"/>
      <c r="E338" s="281"/>
      <c r="F338" s="346"/>
      <c r="G338" s="266"/>
      <c r="H338" s="194"/>
      <c r="I338" s="194"/>
      <c r="J338" s="194"/>
      <c r="K338" s="194"/>
      <c r="L338" s="194"/>
      <c r="M338" s="194"/>
      <c r="N338" s="194"/>
      <c r="O338" s="194"/>
      <c r="P338" s="267"/>
      <c r="Q338" s="1037"/>
      <c r="R338" s="1038"/>
      <c r="S338" s="1038"/>
      <c r="T338" s="1038"/>
      <c r="U338" s="1038"/>
      <c r="V338" s="1038"/>
      <c r="W338" s="1038"/>
      <c r="X338" s="1038"/>
      <c r="Y338" s="1038"/>
      <c r="Z338" s="1038"/>
      <c r="AA338" s="1039"/>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44"/>
      <c r="B339" s="282"/>
      <c r="C339" s="281"/>
      <c r="D339" s="282"/>
      <c r="E339" s="281"/>
      <c r="F339" s="346"/>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9"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44"/>
      <c r="B340" s="282"/>
      <c r="C340" s="281"/>
      <c r="D340" s="282"/>
      <c r="E340" s="281"/>
      <c r="F340" s="346"/>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20"/>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44"/>
      <c r="B341" s="282"/>
      <c r="C341" s="281"/>
      <c r="D341" s="282"/>
      <c r="E341" s="281"/>
      <c r="F341" s="346"/>
      <c r="G341" s="261"/>
      <c r="H341" s="191"/>
      <c r="I341" s="191"/>
      <c r="J341" s="191"/>
      <c r="K341" s="191"/>
      <c r="L341" s="191"/>
      <c r="M341" s="191"/>
      <c r="N341" s="191"/>
      <c r="O341" s="191"/>
      <c r="P341" s="262"/>
      <c r="Q341" s="1031"/>
      <c r="R341" s="1032"/>
      <c r="S341" s="1032"/>
      <c r="T341" s="1032"/>
      <c r="U341" s="1032"/>
      <c r="V341" s="1032"/>
      <c r="W341" s="1032"/>
      <c r="X341" s="1032"/>
      <c r="Y341" s="1032"/>
      <c r="Z341" s="1032"/>
      <c r="AA341" s="1033"/>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44"/>
      <c r="B342" s="282"/>
      <c r="C342" s="281"/>
      <c r="D342" s="282"/>
      <c r="E342" s="281"/>
      <c r="F342" s="346"/>
      <c r="G342" s="263"/>
      <c r="H342" s="264"/>
      <c r="I342" s="264"/>
      <c r="J342" s="264"/>
      <c r="K342" s="264"/>
      <c r="L342" s="264"/>
      <c r="M342" s="264"/>
      <c r="N342" s="264"/>
      <c r="O342" s="264"/>
      <c r="P342" s="265"/>
      <c r="Q342" s="1034"/>
      <c r="R342" s="1035"/>
      <c r="S342" s="1035"/>
      <c r="T342" s="1035"/>
      <c r="U342" s="1035"/>
      <c r="V342" s="1035"/>
      <c r="W342" s="1035"/>
      <c r="X342" s="1035"/>
      <c r="Y342" s="1035"/>
      <c r="Z342" s="1035"/>
      <c r="AA342" s="1036"/>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44"/>
      <c r="B343" s="282"/>
      <c r="C343" s="281"/>
      <c r="D343" s="282"/>
      <c r="E343" s="281"/>
      <c r="F343" s="346"/>
      <c r="G343" s="263"/>
      <c r="H343" s="264"/>
      <c r="I343" s="264"/>
      <c r="J343" s="264"/>
      <c r="K343" s="264"/>
      <c r="L343" s="264"/>
      <c r="M343" s="264"/>
      <c r="N343" s="264"/>
      <c r="O343" s="264"/>
      <c r="P343" s="265"/>
      <c r="Q343" s="1034"/>
      <c r="R343" s="1035"/>
      <c r="S343" s="1035"/>
      <c r="T343" s="1035"/>
      <c r="U343" s="1035"/>
      <c r="V343" s="1035"/>
      <c r="W343" s="1035"/>
      <c r="X343" s="1035"/>
      <c r="Y343" s="1035"/>
      <c r="Z343" s="1035"/>
      <c r="AA343" s="1036"/>
      <c r="AB343" s="287"/>
      <c r="AC343" s="288"/>
      <c r="AD343" s="288"/>
      <c r="AE343" s="310" t="s">
        <v>254</v>
      </c>
      <c r="AF343" s="310"/>
      <c r="AG343" s="310"/>
      <c r="AH343" s="310"/>
      <c r="AI343" s="310"/>
      <c r="AJ343" s="310"/>
      <c r="AK343" s="310"/>
      <c r="AL343" s="310"/>
      <c r="AM343" s="310"/>
      <c r="AN343" s="310"/>
      <c r="AO343" s="310"/>
      <c r="AP343" s="310"/>
      <c r="AQ343" s="310"/>
      <c r="AR343" s="310"/>
      <c r="AS343" s="310"/>
      <c r="AT343" s="310"/>
      <c r="AU343" s="310"/>
      <c r="AV343" s="310"/>
      <c r="AW343" s="310"/>
      <c r="AX343" s="311"/>
    </row>
    <row r="344" spans="1:50" ht="22.5" hidden="1" customHeight="1">
      <c r="A344" s="1044"/>
      <c r="B344" s="282"/>
      <c r="C344" s="281"/>
      <c r="D344" s="282"/>
      <c r="E344" s="281"/>
      <c r="F344" s="346"/>
      <c r="G344" s="263"/>
      <c r="H344" s="264"/>
      <c r="I344" s="264"/>
      <c r="J344" s="264"/>
      <c r="K344" s="264"/>
      <c r="L344" s="264"/>
      <c r="M344" s="264"/>
      <c r="N344" s="264"/>
      <c r="O344" s="264"/>
      <c r="P344" s="265"/>
      <c r="Q344" s="1034"/>
      <c r="R344" s="1035"/>
      <c r="S344" s="1035"/>
      <c r="T344" s="1035"/>
      <c r="U344" s="1035"/>
      <c r="V344" s="1035"/>
      <c r="W344" s="1035"/>
      <c r="X344" s="1035"/>
      <c r="Y344" s="1035"/>
      <c r="Z344" s="1035"/>
      <c r="AA344" s="1036"/>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44"/>
      <c r="B345" s="282"/>
      <c r="C345" s="281"/>
      <c r="D345" s="282"/>
      <c r="E345" s="281"/>
      <c r="F345" s="346"/>
      <c r="G345" s="266"/>
      <c r="H345" s="194"/>
      <c r="I345" s="194"/>
      <c r="J345" s="194"/>
      <c r="K345" s="194"/>
      <c r="L345" s="194"/>
      <c r="M345" s="194"/>
      <c r="N345" s="194"/>
      <c r="O345" s="194"/>
      <c r="P345" s="267"/>
      <c r="Q345" s="1037"/>
      <c r="R345" s="1038"/>
      <c r="S345" s="1038"/>
      <c r="T345" s="1038"/>
      <c r="U345" s="1038"/>
      <c r="V345" s="1038"/>
      <c r="W345" s="1038"/>
      <c r="X345" s="1038"/>
      <c r="Y345" s="1038"/>
      <c r="Z345" s="1038"/>
      <c r="AA345" s="1039"/>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44"/>
      <c r="B346" s="282"/>
      <c r="C346" s="281"/>
      <c r="D346" s="282"/>
      <c r="E346" s="281"/>
      <c r="F346" s="346"/>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9"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44"/>
      <c r="B347" s="282"/>
      <c r="C347" s="281"/>
      <c r="D347" s="282"/>
      <c r="E347" s="281"/>
      <c r="F347" s="346"/>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20"/>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44"/>
      <c r="B348" s="282"/>
      <c r="C348" s="281"/>
      <c r="D348" s="282"/>
      <c r="E348" s="281"/>
      <c r="F348" s="346"/>
      <c r="G348" s="261"/>
      <c r="H348" s="191"/>
      <c r="I348" s="191"/>
      <c r="J348" s="191"/>
      <c r="K348" s="191"/>
      <c r="L348" s="191"/>
      <c r="M348" s="191"/>
      <c r="N348" s="191"/>
      <c r="O348" s="191"/>
      <c r="P348" s="262"/>
      <c r="Q348" s="1031"/>
      <c r="R348" s="1032"/>
      <c r="S348" s="1032"/>
      <c r="T348" s="1032"/>
      <c r="U348" s="1032"/>
      <c r="V348" s="1032"/>
      <c r="W348" s="1032"/>
      <c r="X348" s="1032"/>
      <c r="Y348" s="1032"/>
      <c r="Z348" s="1032"/>
      <c r="AA348" s="1033"/>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44"/>
      <c r="B349" s="282"/>
      <c r="C349" s="281"/>
      <c r="D349" s="282"/>
      <c r="E349" s="281"/>
      <c r="F349" s="346"/>
      <c r="G349" s="263"/>
      <c r="H349" s="264"/>
      <c r="I349" s="264"/>
      <c r="J349" s="264"/>
      <c r="K349" s="264"/>
      <c r="L349" s="264"/>
      <c r="M349" s="264"/>
      <c r="N349" s="264"/>
      <c r="O349" s="264"/>
      <c r="P349" s="265"/>
      <c r="Q349" s="1034"/>
      <c r="R349" s="1035"/>
      <c r="S349" s="1035"/>
      <c r="T349" s="1035"/>
      <c r="U349" s="1035"/>
      <c r="V349" s="1035"/>
      <c r="W349" s="1035"/>
      <c r="X349" s="1035"/>
      <c r="Y349" s="1035"/>
      <c r="Z349" s="1035"/>
      <c r="AA349" s="1036"/>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44"/>
      <c r="B350" s="282"/>
      <c r="C350" s="281"/>
      <c r="D350" s="282"/>
      <c r="E350" s="281"/>
      <c r="F350" s="346"/>
      <c r="G350" s="263"/>
      <c r="H350" s="264"/>
      <c r="I350" s="264"/>
      <c r="J350" s="264"/>
      <c r="K350" s="264"/>
      <c r="L350" s="264"/>
      <c r="M350" s="264"/>
      <c r="N350" s="264"/>
      <c r="O350" s="264"/>
      <c r="P350" s="265"/>
      <c r="Q350" s="1034"/>
      <c r="R350" s="1035"/>
      <c r="S350" s="1035"/>
      <c r="T350" s="1035"/>
      <c r="U350" s="1035"/>
      <c r="V350" s="1035"/>
      <c r="W350" s="1035"/>
      <c r="X350" s="1035"/>
      <c r="Y350" s="1035"/>
      <c r="Z350" s="1035"/>
      <c r="AA350" s="1036"/>
      <c r="AB350" s="287"/>
      <c r="AC350" s="288"/>
      <c r="AD350" s="288"/>
      <c r="AE350" s="310" t="s">
        <v>254</v>
      </c>
      <c r="AF350" s="310"/>
      <c r="AG350" s="310"/>
      <c r="AH350" s="310"/>
      <c r="AI350" s="310"/>
      <c r="AJ350" s="310"/>
      <c r="AK350" s="310"/>
      <c r="AL350" s="310"/>
      <c r="AM350" s="310"/>
      <c r="AN350" s="310"/>
      <c r="AO350" s="310"/>
      <c r="AP350" s="310"/>
      <c r="AQ350" s="310"/>
      <c r="AR350" s="310"/>
      <c r="AS350" s="310"/>
      <c r="AT350" s="310"/>
      <c r="AU350" s="310"/>
      <c r="AV350" s="310"/>
      <c r="AW350" s="310"/>
      <c r="AX350" s="311"/>
    </row>
    <row r="351" spans="1:50" ht="22.5" hidden="1" customHeight="1">
      <c r="A351" s="1044"/>
      <c r="B351" s="282"/>
      <c r="C351" s="281"/>
      <c r="D351" s="282"/>
      <c r="E351" s="281"/>
      <c r="F351" s="346"/>
      <c r="G351" s="263"/>
      <c r="H351" s="264"/>
      <c r="I351" s="264"/>
      <c r="J351" s="264"/>
      <c r="K351" s="264"/>
      <c r="L351" s="264"/>
      <c r="M351" s="264"/>
      <c r="N351" s="264"/>
      <c r="O351" s="264"/>
      <c r="P351" s="265"/>
      <c r="Q351" s="1034"/>
      <c r="R351" s="1035"/>
      <c r="S351" s="1035"/>
      <c r="T351" s="1035"/>
      <c r="U351" s="1035"/>
      <c r="V351" s="1035"/>
      <c r="W351" s="1035"/>
      <c r="X351" s="1035"/>
      <c r="Y351" s="1035"/>
      <c r="Z351" s="1035"/>
      <c r="AA351" s="1036"/>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44"/>
      <c r="B352" s="282"/>
      <c r="C352" s="281"/>
      <c r="D352" s="282"/>
      <c r="E352" s="281"/>
      <c r="F352" s="346"/>
      <c r="G352" s="266"/>
      <c r="H352" s="194"/>
      <c r="I352" s="194"/>
      <c r="J352" s="194"/>
      <c r="K352" s="194"/>
      <c r="L352" s="194"/>
      <c r="M352" s="194"/>
      <c r="N352" s="194"/>
      <c r="O352" s="194"/>
      <c r="P352" s="267"/>
      <c r="Q352" s="1037"/>
      <c r="R352" s="1038"/>
      <c r="S352" s="1038"/>
      <c r="T352" s="1038"/>
      <c r="U352" s="1038"/>
      <c r="V352" s="1038"/>
      <c r="W352" s="1038"/>
      <c r="X352" s="1038"/>
      <c r="Y352" s="1038"/>
      <c r="Z352" s="1038"/>
      <c r="AA352" s="1039"/>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44"/>
      <c r="B353" s="282"/>
      <c r="C353" s="281"/>
      <c r="D353" s="282"/>
      <c r="E353" s="281"/>
      <c r="F353" s="346"/>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9"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44"/>
      <c r="B354" s="282"/>
      <c r="C354" s="281"/>
      <c r="D354" s="282"/>
      <c r="E354" s="281"/>
      <c r="F354" s="346"/>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20"/>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44"/>
      <c r="B355" s="282"/>
      <c r="C355" s="281"/>
      <c r="D355" s="282"/>
      <c r="E355" s="281"/>
      <c r="F355" s="346"/>
      <c r="G355" s="261"/>
      <c r="H355" s="191"/>
      <c r="I355" s="191"/>
      <c r="J355" s="191"/>
      <c r="K355" s="191"/>
      <c r="L355" s="191"/>
      <c r="M355" s="191"/>
      <c r="N355" s="191"/>
      <c r="O355" s="191"/>
      <c r="P355" s="262"/>
      <c r="Q355" s="1031"/>
      <c r="R355" s="1032"/>
      <c r="S355" s="1032"/>
      <c r="T355" s="1032"/>
      <c r="U355" s="1032"/>
      <c r="V355" s="1032"/>
      <c r="W355" s="1032"/>
      <c r="X355" s="1032"/>
      <c r="Y355" s="1032"/>
      <c r="Z355" s="1032"/>
      <c r="AA355" s="1033"/>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44"/>
      <c r="B356" s="282"/>
      <c r="C356" s="281"/>
      <c r="D356" s="282"/>
      <c r="E356" s="281"/>
      <c r="F356" s="346"/>
      <c r="G356" s="263"/>
      <c r="H356" s="264"/>
      <c r="I356" s="264"/>
      <c r="J356" s="264"/>
      <c r="K356" s="264"/>
      <c r="L356" s="264"/>
      <c r="M356" s="264"/>
      <c r="N356" s="264"/>
      <c r="O356" s="264"/>
      <c r="P356" s="265"/>
      <c r="Q356" s="1034"/>
      <c r="R356" s="1035"/>
      <c r="S356" s="1035"/>
      <c r="T356" s="1035"/>
      <c r="U356" s="1035"/>
      <c r="V356" s="1035"/>
      <c r="W356" s="1035"/>
      <c r="X356" s="1035"/>
      <c r="Y356" s="1035"/>
      <c r="Z356" s="1035"/>
      <c r="AA356" s="1036"/>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44"/>
      <c r="B357" s="282"/>
      <c r="C357" s="281"/>
      <c r="D357" s="282"/>
      <c r="E357" s="281"/>
      <c r="F357" s="346"/>
      <c r="G357" s="263"/>
      <c r="H357" s="264"/>
      <c r="I357" s="264"/>
      <c r="J357" s="264"/>
      <c r="K357" s="264"/>
      <c r="L357" s="264"/>
      <c r="M357" s="264"/>
      <c r="N357" s="264"/>
      <c r="O357" s="264"/>
      <c r="P357" s="265"/>
      <c r="Q357" s="1034"/>
      <c r="R357" s="1035"/>
      <c r="S357" s="1035"/>
      <c r="T357" s="1035"/>
      <c r="U357" s="1035"/>
      <c r="V357" s="1035"/>
      <c r="W357" s="1035"/>
      <c r="X357" s="1035"/>
      <c r="Y357" s="1035"/>
      <c r="Z357" s="1035"/>
      <c r="AA357" s="1036"/>
      <c r="AB357" s="287"/>
      <c r="AC357" s="288"/>
      <c r="AD357" s="288"/>
      <c r="AE357" s="310" t="s">
        <v>254</v>
      </c>
      <c r="AF357" s="310"/>
      <c r="AG357" s="310"/>
      <c r="AH357" s="310"/>
      <c r="AI357" s="310"/>
      <c r="AJ357" s="310"/>
      <c r="AK357" s="310"/>
      <c r="AL357" s="310"/>
      <c r="AM357" s="310"/>
      <c r="AN357" s="310"/>
      <c r="AO357" s="310"/>
      <c r="AP357" s="310"/>
      <c r="AQ357" s="310"/>
      <c r="AR357" s="310"/>
      <c r="AS357" s="310"/>
      <c r="AT357" s="310"/>
      <c r="AU357" s="310"/>
      <c r="AV357" s="310"/>
      <c r="AW357" s="310"/>
      <c r="AX357" s="311"/>
    </row>
    <row r="358" spans="1:50" ht="22.5" hidden="1" customHeight="1">
      <c r="A358" s="1044"/>
      <c r="B358" s="282"/>
      <c r="C358" s="281"/>
      <c r="D358" s="282"/>
      <c r="E358" s="281"/>
      <c r="F358" s="346"/>
      <c r="G358" s="263"/>
      <c r="H358" s="264"/>
      <c r="I358" s="264"/>
      <c r="J358" s="264"/>
      <c r="K358" s="264"/>
      <c r="L358" s="264"/>
      <c r="M358" s="264"/>
      <c r="N358" s="264"/>
      <c r="O358" s="264"/>
      <c r="P358" s="265"/>
      <c r="Q358" s="1034"/>
      <c r="R358" s="1035"/>
      <c r="S358" s="1035"/>
      <c r="T358" s="1035"/>
      <c r="U358" s="1035"/>
      <c r="V358" s="1035"/>
      <c r="W358" s="1035"/>
      <c r="X358" s="1035"/>
      <c r="Y358" s="1035"/>
      <c r="Z358" s="1035"/>
      <c r="AA358" s="1036"/>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44"/>
      <c r="B359" s="282"/>
      <c r="C359" s="281"/>
      <c r="D359" s="282"/>
      <c r="E359" s="281"/>
      <c r="F359" s="346"/>
      <c r="G359" s="266"/>
      <c r="H359" s="194"/>
      <c r="I359" s="194"/>
      <c r="J359" s="194"/>
      <c r="K359" s="194"/>
      <c r="L359" s="194"/>
      <c r="M359" s="194"/>
      <c r="N359" s="194"/>
      <c r="O359" s="194"/>
      <c r="P359" s="267"/>
      <c r="Q359" s="1037"/>
      <c r="R359" s="1038"/>
      <c r="S359" s="1038"/>
      <c r="T359" s="1038"/>
      <c r="U359" s="1038"/>
      <c r="V359" s="1038"/>
      <c r="W359" s="1038"/>
      <c r="X359" s="1038"/>
      <c r="Y359" s="1038"/>
      <c r="Z359" s="1038"/>
      <c r="AA359" s="1039"/>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44"/>
      <c r="B360" s="282"/>
      <c r="C360" s="281"/>
      <c r="D360" s="282"/>
      <c r="E360" s="281"/>
      <c r="F360" s="346"/>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9"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44"/>
      <c r="B361" s="282"/>
      <c r="C361" s="281"/>
      <c r="D361" s="282"/>
      <c r="E361" s="281"/>
      <c r="F361" s="346"/>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20"/>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44"/>
      <c r="B362" s="282"/>
      <c r="C362" s="281"/>
      <c r="D362" s="282"/>
      <c r="E362" s="281"/>
      <c r="F362" s="346"/>
      <c r="G362" s="261"/>
      <c r="H362" s="191"/>
      <c r="I362" s="191"/>
      <c r="J362" s="191"/>
      <c r="K362" s="191"/>
      <c r="L362" s="191"/>
      <c r="M362" s="191"/>
      <c r="N362" s="191"/>
      <c r="O362" s="191"/>
      <c r="P362" s="262"/>
      <c r="Q362" s="1031"/>
      <c r="R362" s="1032"/>
      <c r="S362" s="1032"/>
      <c r="T362" s="1032"/>
      <c r="U362" s="1032"/>
      <c r="V362" s="1032"/>
      <c r="W362" s="1032"/>
      <c r="X362" s="1032"/>
      <c r="Y362" s="1032"/>
      <c r="Z362" s="1032"/>
      <c r="AA362" s="1033"/>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44"/>
      <c r="B363" s="282"/>
      <c r="C363" s="281"/>
      <c r="D363" s="282"/>
      <c r="E363" s="281"/>
      <c r="F363" s="346"/>
      <c r="G363" s="263"/>
      <c r="H363" s="264"/>
      <c r="I363" s="264"/>
      <c r="J363" s="264"/>
      <c r="K363" s="264"/>
      <c r="L363" s="264"/>
      <c r="M363" s="264"/>
      <c r="N363" s="264"/>
      <c r="O363" s="264"/>
      <c r="P363" s="265"/>
      <c r="Q363" s="1034"/>
      <c r="R363" s="1035"/>
      <c r="S363" s="1035"/>
      <c r="T363" s="1035"/>
      <c r="U363" s="1035"/>
      <c r="V363" s="1035"/>
      <c r="W363" s="1035"/>
      <c r="X363" s="1035"/>
      <c r="Y363" s="1035"/>
      <c r="Z363" s="1035"/>
      <c r="AA363" s="1036"/>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44"/>
      <c r="B364" s="282"/>
      <c r="C364" s="281"/>
      <c r="D364" s="282"/>
      <c r="E364" s="281"/>
      <c r="F364" s="346"/>
      <c r="G364" s="263"/>
      <c r="H364" s="264"/>
      <c r="I364" s="264"/>
      <c r="J364" s="264"/>
      <c r="K364" s="264"/>
      <c r="L364" s="264"/>
      <c r="M364" s="264"/>
      <c r="N364" s="264"/>
      <c r="O364" s="264"/>
      <c r="P364" s="265"/>
      <c r="Q364" s="1034"/>
      <c r="R364" s="1035"/>
      <c r="S364" s="1035"/>
      <c r="T364" s="1035"/>
      <c r="U364" s="1035"/>
      <c r="V364" s="1035"/>
      <c r="W364" s="1035"/>
      <c r="X364" s="1035"/>
      <c r="Y364" s="1035"/>
      <c r="Z364" s="1035"/>
      <c r="AA364" s="1036"/>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44"/>
      <c r="B365" s="282"/>
      <c r="C365" s="281"/>
      <c r="D365" s="282"/>
      <c r="E365" s="281"/>
      <c r="F365" s="346"/>
      <c r="G365" s="263"/>
      <c r="H365" s="264"/>
      <c r="I365" s="264"/>
      <c r="J365" s="264"/>
      <c r="K365" s="264"/>
      <c r="L365" s="264"/>
      <c r="M365" s="264"/>
      <c r="N365" s="264"/>
      <c r="O365" s="264"/>
      <c r="P365" s="265"/>
      <c r="Q365" s="1034"/>
      <c r="R365" s="1035"/>
      <c r="S365" s="1035"/>
      <c r="T365" s="1035"/>
      <c r="U365" s="1035"/>
      <c r="V365" s="1035"/>
      <c r="W365" s="1035"/>
      <c r="X365" s="1035"/>
      <c r="Y365" s="1035"/>
      <c r="Z365" s="1035"/>
      <c r="AA365" s="1036"/>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44"/>
      <c r="B366" s="282"/>
      <c r="C366" s="281"/>
      <c r="D366" s="282"/>
      <c r="E366" s="347"/>
      <c r="F366" s="348"/>
      <c r="G366" s="266"/>
      <c r="H366" s="194"/>
      <c r="I366" s="194"/>
      <c r="J366" s="194"/>
      <c r="K366" s="194"/>
      <c r="L366" s="194"/>
      <c r="M366" s="194"/>
      <c r="N366" s="194"/>
      <c r="O366" s="194"/>
      <c r="P366" s="267"/>
      <c r="Q366" s="1037"/>
      <c r="R366" s="1038"/>
      <c r="S366" s="1038"/>
      <c r="T366" s="1038"/>
      <c r="U366" s="1038"/>
      <c r="V366" s="1038"/>
      <c r="W366" s="1038"/>
      <c r="X366" s="1038"/>
      <c r="Y366" s="1038"/>
      <c r="Z366" s="1038"/>
      <c r="AA366" s="1039"/>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44"/>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44"/>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44"/>
      <c r="B369" s="282"/>
      <c r="C369" s="281"/>
      <c r="D369" s="282"/>
      <c r="E369" s="460"/>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61"/>
    </row>
    <row r="370" spans="1:50" ht="45" hidden="1" customHeight="1">
      <c r="A370" s="1044"/>
      <c r="B370" s="282"/>
      <c r="C370" s="281"/>
      <c r="D370" s="282"/>
      <c r="E370" s="340" t="s">
        <v>268</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c r="A371" s="1044"/>
      <c r="B371" s="282"/>
      <c r="C371" s="281"/>
      <c r="D371" s="282"/>
      <c r="E371" s="268" t="s">
        <v>267</v>
      </c>
      <c r="F371" s="269"/>
      <c r="G371" s="266"/>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c r="A372" s="1044"/>
      <c r="B372" s="282"/>
      <c r="C372" s="281"/>
      <c r="D372" s="282"/>
      <c r="E372" s="279" t="s">
        <v>240</v>
      </c>
      <c r="F372" s="345"/>
      <c r="G372" s="315" t="s">
        <v>249</v>
      </c>
      <c r="H372" s="298"/>
      <c r="I372" s="298"/>
      <c r="J372" s="298"/>
      <c r="K372" s="298"/>
      <c r="L372" s="298"/>
      <c r="M372" s="298"/>
      <c r="N372" s="298"/>
      <c r="O372" s="298"/>
      <c r="P372" s="298"/>
      <c r="Q372" s="298"/>
      <c r="R372" s="298"/>
      <c r="S372" s="298"/>
      <c r="T372" s="298"/>
      <c r="U372" s="298"/>
      <c r="V372" s="298"/>
      <c r="W372" s="298"/>
      <c r="X372" s="299"/>
      <c r="Y372" s="316"/>
      <c r="Z372" s="317"/>
      <c r="AA372" s="318"/>
      <c r="AB372" s="297" t="s">
        <v>11</v>
      </c>
      <c r="AC372" s="298"/>
      <c r="AD372" s="299"/>
      <c r="AE372" s="295" t="s">
        <v>397</v>
      </c>
      <c r="AF372" s="295"/>
      <c r="AG372" s="295"/>
      <c r="AH372" s="295"/>
      <c r="AI372" s="295" t="s">
        <v>395</v>
      </c>
      <c r="AJ372" s="295"/>
      <c r="AK372" s="295"/>
      <c r="AL372" s="295"/>
      <c r="AM372" s="295" t="s">
        <v>424</v>
      </c>
      <c r="AN372" s="295"/>
      <c r="AO372" s="295"/>
      <c r="AP372" s="297"/>
      <c r="AQ372" s="297" t="s">
        <v>235</v>
      </c>
      <c r="AR372" s="298"/>
      <c r="AS372" s="298"/>
      <c r="AT372" s="299"/>
      <c r="AU372" s="312" t="s">
        <v>251</v>
      </c>
      <c r="AV372" s="312"/>
      <c r="AW372" s="312"/>
      <c r="AX372" s="313"/>
    </row>
    <row r="373" spans="1:50" ht="18.75" hidden="1" customHeight="1">
      <c r="A373" s="1044"/>
      <c r="B373" s="282"/>
      <c r="C373" s="281"/>
      <c r="D373" s="282"/>
      <c r="E373" s="281"/>
      <c r="F373" s="346"/>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44"/>
      <c r="B374" s="282"/>
      <c r="C374" s="281"/>
      <c r="D374" s="282"/>
      <c r="E374" s="281"/>
      <c r="F374" s="346"/>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4"/>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44"/>
      <c r="B375" s="282"/>
      <c r="C375" s="281"/>
      <c r="D375" s="282"/>
      <c r="E375" s="281"/>
      <c r="F375" s="346"/>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943"/>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44"/>
      <c r="B376" s="282"/>
      <c r="C376" s="281"/>
      <c r="D376" s="282"/>
      <c r="E376" s="281"/>
      <c r="F376" s="346"/>
      <c r="G376" s="315" t="s">
        <v>249</v>
      </c>
      <c r="H376" s="298"/>
      <c r="I376" s="298"/>
      <c r="J376" s="298"/>
      <c r="K376" s="298"/>
      <c r="L376" s="298"/>
      <c r="M376" s="298"/>
      <c r="N376" s="298"/>
      <c r="O376" s="298"/>
      <c r="P376" s="298"/>
      <c r="Q376" s="298"/>
      <c r="R376" s="298"/>
      <c r="S376" s="298"/>
      <c r="T376" s="298"/>
      <c r="U376" s="298"/>
      <c r="V376" s="298"/>
      <c r="W376" s="298"/>
      <c r="X376" s="299"/>
      <c r="Y376" s="316"/>
      <c r="Z376" s="317"/>
      <c r="AA376" s="318"/>
      <c r="AB376" s="297" t="s">
        <v>11</v>
      </c>
      <c r="AC376" s="298"/>
      <c r="AD376" s="299"/>
      <c r="AE376" s="295" t="s">
        <v>397</v>
      </c>
      <c r="AF376" s="295"/>
      <c r="AG376" s="295"/>
      <c r="AH376" s="295"/>
      <c r="AI376" s="295" t="s">
        <v>395</v>
      </c>
      <c r="AJ376" s="295"/>
      <c r="AK376" s="295"/>
      <c r="AL376" s="295"/>
      <c r="AM376" s="295" t="s">
        <v>424</v>
      </c>
      <c r="AN376" s="295"/>
      <c r="AO376" s="295"/>
      <c r="AP376" s="297"/>
      <c r="AQ376" s="297" t="s">
        <v>235</v>
      </c>
      <c r="AR376" s="298"/>
      <c r="AS376" s="298"/>
      <c r="AT376" s="299"/>
      <c r="AU376" s="312" t="s">
        <v>251</v>
      </c>
      <c r="AV376" s="312"/>
      <c r="AW376" s="312"/>
      <c r="AX376" s="313"/>
    </row>
    <row r="377" spans="1:50" ht="18.75" hidden="1" customHeight="1">
      <c r="A377" s="1044"/>
      <c r="B377" s="282"/>
      <c r="C377" s="281"/>
      <c r="D377" s="282"/>
      <c r="E377" s="281"/>
      <c r="F377" s="346"/>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44"/>
      <c r="B378" s="282"/>
      <c r="C378" s="281"/>
      <c r="D378" s="282"/>
      <c r="E378" s="281"/>
      <c r="F378" s="346"/>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4"/>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44"/>
      <c r="B379" s="282"/>
      <c r="C379" s="281"/>
      <c r="D379" s="282"/>
      <c r="E379" s="281"/>
      <c r="F379" s="346"/>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943"/>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44"/>
      <c r="B380" s="282"/>
      <c r="C380" s="281"/>
      <c r="D380" s="282"/>
      <c r="E380" s="281"/>
      <c r="F380" s="346"/>
      <c r="G380" s="315" t="s">
        <v>249</v>
      </c>
      <c r="H380" s="298"/>
      <c r="I380" s="298"/>
      <c r="J380" s="298"/>
      <c r="K380" s="298"/>
      <c r="L380" s="298"/>
      <c r="M380" s="298"/>
      <c r="N380" s="298"/>
      <c r="O380" s="298"/>
      <c r="P380" s="298"/>
      <c r="Q380" s="298"/>
      <c r="R380" s="298"/>
      <c r="S380" s="298"/>
      <c r="T380" s="298"/>
      <c r="U380" s="298"/>
      <c r="V380" s="298"/>
      <c r="W380" s="298"/>
      <c r="X380" s="299"/>
      <c r="Y380" s="316"/>
      <c r="Z380" s="317"/>
      <c r="AA380" s="318"/>
      <c r="AB380" s="297" t="s">
        <v>11</v>
      </c>
      <c r="AC380" s="298"/>
      <c r="AD380" s="299"/>
      <c r="AE380" s="295" t="s">
        <v>397</v>
      </c>
      <c r="AF380" s="295"/>
      <c r="AG380" s="295"/>
      <c r="AH380" s="295"/>
      <c r="AI380" s="295" t="s">
        <v>395</v>
      </c>
      <c r="AJ380" s="295"/>
      <c r="AK380" s="295"/>
      <c r="AL380" s="295"/>
      <c r="AM380" s="295" t="s">
        <v>424</v>
      </c>
      <c r="AN380" s="295"/>
      <c r="AO380" s="295"/>
      <c r="AP380" s="297"/>
      <c r="AQ380" s="297" t="s">
        <v>235</v>
      </c>
      <c r="AR380" s="298"/>
      <c r="AS380" s="298"/>
      <c r="AT380" s="299"/>
      <c r="AU380" s="312" t="s">
        <v>251</v>
      </c>
      <c r="AV380" s="312"/>
      <c r="AW380" s="312"/>
      <c r="AX380" s="313"/>
    </row>
    <row r="381" spans="1:50" ht="18.75" hidden="1" customHeight="1">
      <c r="A381" s="1044"/>
      <c r="B381" s="282"/>
      <c r="C381" s="281"/>
      <c r="D381" s="282"/>
      <c r="E381" s="281"/>
      <c r="F381" s="346"/>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44"/>
      <c r="B382" s="282"/>
      <c r="C382" s="281"/>
      <c r="D382" s="282"/>
      <c r="E382" s="281"/>
      <c r="F382" s="346"/>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4"/>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44"/>
      <c r="B383" s="282"/>
      <c r="C383" s="281"/>
      <c r="D383" s="282"/>
      <c r="E383" s="281"/>
      <c r="F383" s="346"/>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943"/>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44"/>
      <c r="B384" s="282"/>
      <c r="C384" s="281"/>
      <c r="D384" s="282"/>
      <c r="E384" s="281"/>
      <c r="F384" s="346"/>
      <c r="G384" s="315" t="s">
        <v>249</v>
      </c>
      <c r="H384" s="298"/>
      <c r="I384" s="298"/>
      <c r="J384" s="298"/>
      <c r="K384" s="298"/>
      <c r="L384" s="298"/>
      <c r="M384" s="298"/>
      <c r="N384" s="298"/>
      <c r="O384" s="298"/>
      <c r="P384" s="298"/>
      <c r="Q384" s="298"/>
      <c r="R384" s="298"/>
      <c r="S384" s="298"/>
      <c r="T384" s="298"/>
      <c r="U384" s="298"/>
      <c r="V384" s="298"/>
      <c r="W384" s="298"/>
      <c r="X384" s="299"/>
      <c r="Y384" s="316"/>
      <c r="Z384" s="317"/>
      <c r="AA384" s="318"/>
      <c r="AB384" s="297" t="s">
        <v>11</v>
      </c>
      <c r="AC384" s="298"/>
      <c r="AD384" s="299"/>
      <c r="AE384" s="295" t="s">
        <v>397</v>
      </c>
      <c r="AF384" s="295"/>
      <c r="AG384" s="295"/>
      <c r="AH384" s="295"/>
      <c r="AI384" s="295" t="s">
        <v>395</v>
      </c>
      <c r="AJ384" s="295"/>
      <c r="AK384" s="295"/>
      <c r="AL384" s="295"/>
      <c r="AM384" s="295" t="s">
        <v>424</v>
      </c>
      <c r="AN384" s="295"/>
      <c r="AO384" s="295"/>
      <c r="AP384" s="297"/>
      <c r="AQ384" s="297" t="s">
        <v>235</v>
      </c>
      <c r="AR384" s="298"/>
      <c r="AS384" s="298"/>
      <c r="AT384" s="299"/>
      <c r="AU384" s="312" t="s">
        <v>251</v>
      </c>
      <c r="AV384" s="312"/>
      <c r="AW384" s="312"/>
      <c r="AX384" s="313"/>
    </row>
    <row r="385" spans="1:50" ht="18.75" hidden="1" customHeight="1">
      <c r="A385" s="1044"/>
      <c r="B385" s="282"/>
      <c r="C385" s="281"/>
      <c r="D385" s="282"/>
      <c r="E385" s="281"/>
      <c r="F385" s="346"/>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44"/>
      <c r="B386" s="282"/>
      <c r="C386" s="281"/>
      <c r="D386" s="282"/>
      <c r="E386" s="281"/>
      <c r="F386" s="346"/>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4"/>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44"/>
      <c r="B387" s="282"/>
      <c r="C387" s="281"/>
      <c r="D387" s="282"/>
      <c r="E387" s="281"/>
      <c r="F387" s="346"/>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943"/>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44"/>
      <c r="B388" s="282"/>
      <c r="C388" s="281"/>
      <c r="D388" s="282"/>
      <c r="E388" s="281"/>
      <c r="F388" s="346"/>
      <c r="G388" s="315" t="s">
        <v>249</v>
      </c>
      <c r="H388" s="298"/>
      <c r="I388" s="298"/>
      <c r="J388" s="298"/>
      <c r="K388" s="298"/>
      <c r="L388" s="298"/>
      <c r="M388" s="298"/>
      <c r="N388" s="298"/>
      <c r="O388" s="298"/>
      <c r="P388" s="298"/>
      <c r="Q388" s="298"/>
      <c r="R388" s="298"/>
      <c r="S388" s="298"/>
      <c r="T388" s="298"/>
      <c r="U388" s="298"/>
      <c r="V388" s="298"/>
      <c r="W388" s="298"/>
      <c r="X388" s="299"/>
      <c r="Y388" s="316"/>
      <c r="Z388" s="317"/>
      <c r="AA388" s="318"/>
      <c r="AB388" s="297" t="s">
        <v>11</v>
      </c>
      <c r="AC388" s="298"/>
      <c r="AD388" s="299"/>
      <c r="AE388" s="295" t="s">
        <v>397</v>
      </c>
      <c r="AF388" s="295"/>
      <c r="AG388" s="295"/>
      <c r="AH388" s="295"/>
      <c r="AI388" s="295" t="s">
        <v>395</v>
      </c>
      <c r="AJ388" s="295"/>
      <c r="AK388" s="295"/>
      <c r="AL388" s="295"/>
      <c r="AM388" s="295" t="s">
        <v>424</v>
      </c>
      <c r="AN388" s="295"/>
      <c r="AO388" s="295"/>
      <c r="AP388" s="297"/>
      <c r="AQ388" s="297" t="s">
        <v>235</v>
      </c>
      <c r="AR388" s="298"/>
      <c r="AS388" s="298"/>
      <c r="AT388" s="299"/>
      <c r="AU388" s="312" t="s">
        <v>251</v>
      </c>
      <c r="AV388" s="312"/>
      <c r="AW388" s="312"/>
      <c r="AX388" s="313"/>
    </row>
    <row r="389" spans="1:50" ht="18.75" hidden="1" customHeight="1">
      <c r="A389" s="1044"/>
      <c r="B389" s="282"/>
      <c r="C389" s="281"/>
      <c r="D389" s="282"/>
      <c r="E389" s="281"/>
      <c r="F389" s="346"/>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44"/>
      <c r="B390" s="282"/>
      <c r="C390" s="281"/>
      <c r="D390" s="282"/>
      <c r="E390" s="281"/>
      <c r="F390" s="346"/>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4"/>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44"/>
      <c r="B391" s="282"/>
      <c r="C391" s="281"/>
      <c r="D391" s="282"/>
      <c r="E391" s="281"/>
      <c r="F391" s="346"/>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943"/>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44"/>
      <c r="B392" s="282"/>
      <c r="C392" s="281"/>
      <c r="D392" s="282"/>
      <c r="E392" s="281"/>
      <c r="F392" s="346"/>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9"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28"/>
    </row>
    <row r="393" spans="1:50" ht="22.5" hidden="1" customHeight="1">
      <c r="A393" s="1044"/>
      <c r="B393" s="282"/>
      <c r="C393" s="281"/>
      <c r="D393" s="282"/>
      <c r="E393" s="281"/>
      <c r="F393" s="346"/>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20"/>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44"/>
      <c r="B394" s="282"/>
      <c r="C394" s="281"/>
      <c r="D394" s="282"/>
      <c r="E394" s="281"/>
      <c r="F394" s="346"/>
      <c r="G394" s="261"/>
      <c r="H394" s="191"/>
      <c r="I394" s="191"/>
      <c r="J394" s="191"/>
      <c r="K394" s="191"/>
      <c r="L394" s="191"/>
      <c r="M394" s="191"/>
      <c r="N394" s="191"/>
      <c r="O394" s="191"/>
      <c r="P394" s="262"/>
      <c r="Q394" s="1031"/>
      <c r="R394" s="1032"/>
      <c r="S394" s="1032"/>
      <c r="T394" s="1032"/>
      <c r="U394" s="1032"/>
      <c r="V394" s="1032"/>
      <c r="W394" s="1032"/>
      <c r="X394" s="1032"/>
      <c r="Y394" s="1032"/>
      <c r="Z394" s="1032"/>
      <c r="AA394" s="1033"/>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44"/>
      <c r="B395" s="282"/>
      <c r="C395" s="281"/>
      <c r="D395" s="282"/>
      <c r="E395" s="281"/>
      <c r="F395" s="346"/>
      <c r="G395" s="263"/>
      <c r="H395" s="264"/>
      <c r="I395" s="264"/>
      <c r="J395" s="264"/>
      <c r="K395" s="264"/>
      <c r="L395" s="264"/>
      <c r="M395" s="264"/>
      <c r="N395" s="264"/>
      <c r="O395" s="264"/>
      <c r="P395" s="265"/>
      <c r="Q395" s="1034"/>
      <c r="R395" s="1035"/>
      <c r="S395" s="1035"/>
      <c r="T395" s="1035"/>
      <c r="U395" s="1035"/>
      <c r="V395" s="1035"/>
      <c r="W395" s="1035"/>
      <c r="X395" s="1035"/>
      <c r="Y395" s="1035"/>
      <c r="Z395" s="1035"/>
      <c r="AA395" s="1036"/>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44"/>
      <c r="B396" s="282"/>
      <c r="C396" s="281"/>
      <c r="D396" s="282"/>
      <c r="E396" s="281"/>
      <c r="F396" s="346"/>
      <c r="G396" s="263"/>
      <c r="H396" s="264"/>
      <c r="I396" s="264"/>
      <c r="J396" s="264"/>
      <c r="K396" s="264"/>
      <c r="L396" s="264"/>
      <c r="M396" s="264"/>
      <c r="N396" s="264"/>
      <c r="O396" s="264"/>
      <c r="P396" s="265"/>
      <c r="Q396" s="1034"/>
      <c r="R396" s="1035"/>
      <c r="S396" s="1035"/>
      <c r="T396" s="1035"/>
      <c r="U396" s="1035"/>
      <c r="V396" s="1035"/>
      <c r="W396" s="1035"/>
      <c r="X396" s="1035"/>
      <c r="Y396" s="1035"/>
      <c r="Z396" s="1035"/>
      <c r="AA396" s="1036"/>
      <c r="AB396" s="287"/>
      <c r="AC396" s="288"/>
      <c r="AD396" s="288"/>
      <c r="AE396" s="310" t="s">
        <v>254</v>
      </c>
      <c r="AF396" s="310"/>
      <c r="AG396" s="310"/>
      <c r="AH396" s="310"/>
      <c r="AI396" s="310"/>
      <c r="AJ396" s="310"/>
      <c r="AK396" s="310"/>
      <c r="AL396" s="310"/>
      <c r="AM396" s="310"/>
      <c r="AN396" s="310"/>
      <c r="AO396" s="310"/>
      <c r="AP396" s="310"/>
      <c r="AQ396" s="310"/>
      <c r="AR396" s="310"/>
      <c r="AS396" s="310"/>
      <c r="AT396" s="310"/>
      <c r="AU396" s="310"/>
      <c r="AV396" s="310"/>
      <c r="AW396" s="310"/>
      <c r="AX396" s="311"/>
    </row>
    <row r="397" spans="1:50" ht="22.5" hidden="1" customHeight="1">
      <c r="A397" s="1044"/>
      <c r="B397" s="282"/>
      <c r="C397" s="281"/>
      <c r="D397" s="282"/>
      <c r="E397" s="281"/>
      <c r="F397" s="346"/>
      <c r="G397" s="263"/>
      <c r="H397" s="264"/>
      <c r="I397" s="264"/>
      <c r="J397" s="264"/>
      <c r="K397" s="264"/>
      <c r="L397" s="264"/>
      <c r="M397" s="264"/>
      <c r="N397" s="264"/>
      <c r="O397" s="264"/>
      <c r="P397" s="265"/>
      <c r="Q397" s="1034"/>
      <c r="R397" s="1035"/>
      <c r="S397" s="1035"/>
      <c r="T397" s="1035"/>
      <c r="U397" s="1035"/>
      <c r="V397" s="1035"/>
      <c r="W397" s="1035"/>
      <c r="X397" s="1035"/>
      <c r="Y397" s="1035"/>
      <c r="Z397" s="1035"/>
      <c r="AA397" s="1036"/>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44"/>
      <c r="B398" s="282"/>
      <c r="C398" s="281"/>
      <c r="D398" s="282"/>
      <c r="E398" s="281"/>
      <c r="F398" s="346"/>
      <c r="G398" s="266"/>
      <c r="H398" s="194"/>
      <c r="I398" s="194"/>
      <c r="J398" s="194"/>
      <c r="K398" s="194"/>
      <c r="L398" s="194"/>
      <c r="M398" s="194"/>
      <c r="N398" s="194"/>
      <c r="O398" s="194"/>
      <c r="P398" s="267"/>
      <c r="Q398" s="1037"/>
      <c r="R398" s="1038"/>
      <c r="S398" s="1038"/>
      <c r="T398" s="1038"/>
      <c r="U398" s="1038"/>
      <c r="V398" s="1038"/>
      <c r="W398" s="1038"/>
      <c r="X398" s="1038"/>
      <c r="Y398" s="1038"/>
      <c r="Z398" s="1038"/>
      <c r="AA398" s="1039"/>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44"/>
      <c r="B399" s="282"/>
      <c r="C399" s="281"/>
      <c r="D399" s="282"/>
      <c r="E399" s="281"/>
      <c r="F399" s="346"/>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9"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44"/>
      <c r="B400" s="282"/>
      <c r="C400" s="281"/>
      <c r="D400" s="282"/>
      <c r="E400" s="281"/>
      <c r="F400" s="346"/>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20"/>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44"/>
      <c r="B401" s="282"/>
      <c r="C401" s="281"/>
      <c r="D401" s="282"/>
      <c r="E401" s="281"/>
      <c r="F401" s="346"/>
      <c r="G401" s="261"/>
      <c r="H401" s="191"/>
      <c r="I401" s="191"/>
      <c r="J401" s="191"/>
      <c r="K401" s="191"/>
      <c r="L401" s="191"/>
      <c r="M401" s="191"/>
      <c r="N401" s="191"/>
      <c r="O401" s="191"/>
      <c r="P401" s="262"/>
      <c r="Q401" s="1031"/>
      <c r="R401" s="1032"/>
      <c r="S401" s="1032"/>
      <c r="T401" s="1032"/>
      <c r="U401" s="1032"/>
      <c r="V401" s="1032"/>
      <c r="W401" s="1032"/>
      <c r="X401" s="1032"/>
      <c r="Y401" s="1032"/>
      <c r="Z401" s="1032"/>
      <c r="AA401" s="1033"/>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44"/>
      <c r="B402" s="282"/>
      <c r="C402" s="281"/>
      <c r="D402" s="282"/>
      <c r="E402" s="281"/>
      <c r="F402" s="346"/>
      <c r="G402" s="263"/>
      <c r="H402" s="264"/>
      <c r="I402" s="264"/>
      <c r="J402" s="264"/>
      <c r="K402" s="264"/>
      <c r="L402" s="264"/>
      <c r="M402" s="264"/>
      <c r="N402" s="264"/>
      <c r="O402" s="264"/>
      <c r="P402" s="265"/>
      <c r="Q402" s="1034"/>
      <c r="R402" s="1035"/>
      <c r="S402" s="1035"/>
      <c r="T402" s="1035"/>
      <c r="U402" s="1035"/>
      <c r="V402" s="1035"/>
      <c r="W402" s="1035"/>
      <c r="X402" s="1035"/>
      <c r="Y402" s="1035"/>
      <c r="Z402" s="1035"/>
      <c r="AA402" s="1036"/>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44"/>
      <c r="B403" s="282"/>
      <c r="C403" s="281"/>
      <c r="D403" s="282"/>
      <c r="E403" s="281"/>
      <c r="F403" s="346"/>
      <c r="G403" s="263"/>
      <c r="H403" s="264"/>
      <c r="I403" s="264"/>
      <c r="J403" s="264"/>
      <c r="K403" s="264"/>
      <c r="L403" s="264"/>
      <c r="M403" s="264"/>
      <c r="N403" s="264"/>
      <c r="O403" s="264"/>
      <c r="P403" s="265"/>
      <c r="Q403" s="1034"/>
      <c r="R403" s="1035"/>
      <c r="S403" s="1035"/>
      <c r="T403" s="1035"/>
      <c r="U403" s="1035"/>
      <c r="V403" s="1035"/>
      <c r="W403" s="1035"/>
      <c r="X403" s="1035"/>
      <c r="Y403" s="1035"/>
      <c r="Z403" s="1035"/>
      <c r="AA403" s="1036"/>
      <c r="AB403" s="287"/>
      <c r="AC403" s="288"/>
      <c r="AD403" s="288"/>
      <c r="AE403" s="310" t="s">
        <v>254</v>
      </c>
      <c r="AF403" s="310"/>
      <c r="AG403" s="310"/>
      <c r="AH403" s="310"/>
      <c r="AI403" s="310"/>
      <c r="AJ403" s="310"/>
      <c r="AK403" s="310"/>
      <c r="AL403" s="310"/>
      <c r="AM403" s="310"/>
      <c r="AN403" s="310"/>
      <c r="AO403" s="310"/>
      <c r="AP403" s="310"/>
      <c r="AQ403" s="310"/>
      <c r="AR403" s="310"/>
      <c r="AS403" s="310"/>
      <c r="AT403" s="310"/>
      <c r="AU403" s="310"/>
      <c r="AV403" s="310"/>
      <c r="AW403" s="310"/>
      <c r="AX403" s="311"/>
    </row>
    <row r="404" spans="1:50" ht="22.5" hidden="1" customHeight="1">
      <c r="A404" s="1044"/>
      <c r="B404" s="282"/>
      <c r="C404" s="281"/>
      <c r="D404" s="282"/>
      <c r="E404" s="281"/>
      <c r="F404" s="346"/>
      <c r="G404" s="263"/>
      <c r="H404" s="264"/>
      <c r="I404" s="264"/>
      <c r="J404" s="264"/>
      <c r="K404" s="264"/>
      <c r="L404" s="264"/>
      <c r="M404" s="264"/>
      <c r="N404" s="264"/>
      <c r="O404" s="264"/>
      <c r="P404" s="265"/>
      <c r="Q404" s="1034"/>
      <c r="R404" s="1035"/>
      <c r="S404" s="1035"/>
      <c r="T404" s="1035"/>
      <c r="U404" s="1035"/>
      <c r="V404" s="1035"/>
      <c r="W404" s="1035"/>
      <c r="X404" s="1035"/>
      <c r="Y404" s="1035"/>
      <c r="Z404" s="1035"/>
      <c r="AA404" s="1036"/>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44"/>
      <c r="B405" s="282"/>
      <c r="C405" s="281"/>
      <c r="D405" s="282"/>
      <c r="E405" s="281"/>
      <c r="F405" s="346"/>
      <c r="G405" s="266"/>
      <c r="H405" s="194"/>
      <c r="I405" s="194"/>
      <c r="J405" s="194"/>
      <c r="K405" s="194"/>
      <c r="L405" s="194"/>
      <c r="M405" s="194"/>
      <c r="N405" s="194"/>
      <c r="O405" s="194"/>
      <c r="P405" s="267"/>
      <c r="Q405" s="1037"/>
      <c r="R405" s="1038"/>
      <c r="S405" s="1038"/>
      <c r="T405" s="1038"/>
      <c r="U405" s="1038"/>
      <c r="V405" s="1038"/>
      <c r="W405" s="1038"/>
      <c r="X405" s="1038"/>
      <c r="Y405" s="1038"/>
      <c r="Z405" s="1038"/>
      <c r="AA405" s="1039"/>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44"/>
      <c r="B406" s="282"/>
      <c r="C406" s="281"/>
      <c r="D406" s="282"/>
      <c r="E406" s="281"/>
      <c r="F406" s="346"/>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9"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44"/>
      <c r="B407" s="282"/>
      <c r="C407" s="281"/>
      <c r="D407" s="282"/>
      <c r="E407" s="281"/>
      <c r="F407" s="346"/>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20"/>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44"/>
      <c r="B408" s="282"/>
      <c r="C408" s="281"/>
      <c r="D408" s="282"/>
      <c r="E408" s="281"/>
      <c r="F408" s="346"/>
      <c r="G408" s="261"/>
      <c r="H408" s="191"/>
      <c r="I408" s="191"/>
      <c r="J408" s="191"/>
      <c r="K408" s="191"/>
      <c r="L408" s="191"/>
      <c r="M408" s="191"/>
      <c r="N408" s="191"/>
      <c r="O408" s="191"/>
      <c r="P408" s="262"/>
      <c r="Q408" s="1031"/>
      <c r="R408" s="1032"/>
      <c r="S408" s="1032"/>
      <c r="T408" s="1032"/>
      <c r="U408" s="1032"/>
      <c r="V408" s="1032"/>
      <c r="W408" s="1032"/>
      <c r="X408" s="1032"/>
      <c r="Y408" s="1032"/>
      <c r="Z408" s="1032"/>
      <c r="AA408" s="1033"/>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44"/>
      <c r="B409" s="282"/>
      <c r="C409" s="281"/>
      <c r="D409" s="282"/>
      <c r="E409" s="281"/>
      <c r="F409" s="346"/>
      <c r="G409" s="263"/>
      <c r="H409" s="264"/>
      <c r="I409" s="264"/>
      <c r="J409" s="264"/>
      <c r="K409" s="264"/>
      <c r="L409" s="264"/>
      <c r="M409" s="264"/>
      <c r="N409" s="264"/>
      <c r="O409" s="264"/>
      <c r="P409" s="265"/>
      <c r="Q409" s="1034"/>
      <c r="R409" s="1035"/>
      <c r="S409" s="1035"/>
      <c r="T409" s="1035"/>
      <c r="U409" s="1035"/>
      <c r="V409" s="1035"/>
      <c r="W409" s="1035"/>
      <c r="X409" s="1035"/>
      <c r="Y409" s="1035"/>
      <c r="Z409" s="1035"/>
      <c r="AA409" s="1036"/>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44"/>
      <c r="B410" s="282"/>
      <c r="C410" s="281"/>
      <c r="D410" s="282"/>
      <c r="E410" s="281"/>
      <c r="F410" s="346"/>
      <c r="G410" s="263"/>
      <c r="H410" s="264"/>
      <c r="I410" s="264"/>
      <c r="J410" s="264"/>
      <c r="K410" s="264"/>
      <c r="L410" s="264"/>
      <c r="M410" s="264"/>
      <c r="N410" s="264"/>
      <c r="O410" s="264"/>
      <c r="P410" s="265"/>
      <c r="Q410" s="1034"/>
      <c r="R410" s="1035"/>
      <c r="S410" s="1035"/>
      <c r="T410" s="1035"/>
      <c r="U410" s="1035"/>
      <c r="V410" s="1035"/>
      <c r="W410" s="1035"/>
      <c r="X410" s="1035"/>
      <c r="Y410" s="1035"/>
      <c r="Z410" s="1035"/>
      <c r="AA410" s="1036"/>
      <c r="AB410" s="287"/>
      <c r="AC410" s="288"/>
      <c r="AD410" s="288"/>
      <c r="AE410" s="310" t="s">
        <v>254</v>
      </c>
      <c r="AF410" s="310"/>
      <c r="AG410" s="310"/>
      <c r="AH410" s="310"/>
      <c r="AI410" s="310"/>
      <c r="AJ410" s="310"/>
      <c r="AK410" s="310"/>
      <c r="AL410" s="310"/>
      <c r="AM410" s="310"/>
      <c r="AN410" s="310"/>
      <c r="AO410" s="310"/>
      <c r="AP410" s="310"/>
      <c r="AQ410" s="310"/>
      <c r="AR410" s="310"/>
      <c r="AS410" s="310"/>
      <c r="AT410" s="310"/>
      <c r="AU410" s="310"/>
      <c r="AV410" s="310"/>
      <c r="AW410" s="310"/>
      <c r="AX410" s="311"/>
    </row>
    <row r="411" spans="1:50" ht="22.5" hidden="1" customHeight="1">
      <c r="A411" s="1044"/>
      <c r="B411" s="282"/>
      <c r="C411" s="281"/>
      <c r="D411" s="282"/>
      <c r="E411" s="281"/>
      <c r="F411" s="346"/>
      <c r="G411" s="263"/>
      <c r="H411" s="264"/>
      <c r="I411" s="264"/>
      <c r="J411" s="264"/>
      <c r="K411" s="264"/>
      <c r="L411" s="264"/>
      <c r="M411" s="264"/>
      <c r="N411" s="264"/>
      <c r="O411" s="264"/>
      <c r="P411" s="265"/>
      <c r="Q411" s="1034"/>
      <c r="R411" s="1035"/>
      <c r="S411" s="1035"/>
      <c r="T411" s="1035"/>
      <c r="U411" s="1035"/>
      <c r="V411" s="1035"/>
      <c r="W411" s="1035"/>
      <c r="X411" s="1035"/>
      <c r="Y411" s="1035"/>
      <c r="Z411" s="1035"/>
      <c r="AA411" s="1036"/>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44"/>
      <c r="B412" s="282"/>
      <c r="C412" s="281"/>
      <c r="D412" s="282"/>
      <c r="E412" s="281"/>
      <c r="F412" s="346"/>
      <c r="G412" s="266"/>
      <c r="H412" s="194"/>
      <c r="I412" s="194"/>
      <c r="J412" s="194"/>
      <c r="K412" s="194"/>
      <c r="L412" s="194"/>
      <c r="M412" s="194"/>
      <c r="N412" s="194"/>
      <c r="O412" s="194"/>
      <c r="P412" s="267"/>
      <c r="Q412" s="1037"/>
      <c r="R412" s="1038"/>
      <c r="S412" s="1038"/>
      <c r="T412" s="1038"/>
      <c r="U412" s="1038"/>
      <c r="V412" s="1038"/>
      <c r="W412" s="1038"/>
      <c r="X412" s="1038"/>
      <c r="Y412" s="1038"/>
      <c r="Z412" s="1038"/>
      <c r="AA412" s="1039"/>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44"/>
      <c r="B413" s="282"/>
      <c r="C413" s="281"/>
      <c r="D413" s="282"/>
      <c r="E413" s="281"/>
      <c r="F413" s="346"/>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9"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44"/>
      <c r="B414" s="282"/>
      <c r="C414" s="281"/>
      <c r="D414" s="282"/>
      <c r="E414" s="281"/>
      <c r="F414" s="346"/>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20"/>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44"/>
      <c r="B415" s="282"/>
      <c r="C415" s="281"/>
      <c r="D415" s="282"/>
      <c r="E415" s="281"/>
      <c r="F415" s="346"/>
      <c r="G415" s="261"/>
      <c r="H415" s="191"/>
      <c r="I415" s="191"/>
      <c r="J415" s="191"/>
      <c r="K415" s="191"/>
      <c r="L415" s="191"/>
      <c r="M415" s="191"/>
      <c r="N415" s="191"/>
      <c r="O415" s="191"/>
      <c r="P415" s="262"/>
      <c r="Q415" s="1031"/>
      <c r="R415" s="1032"/>
      <c r="S415" s="1032"/>
      <c r="T415" s="1032"/>
      <c r="U415" s="1032"/>
      <c r="V415" s="1032"/>
      <c r="W415" s="1032"/>
      <c r="X415" s="1032"/>
      <c r="Y415" s="1032"/>
      <c r="Z415" s="1032"/>
      <c r="AA415" s="1033"/>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44"/>
      <c r="B416" s="282"/>
      <c r="C416" s="281"/>
      <c r="D416" s="282"/>
      <c r="E416" s="281"/>
      <c r="F416" s="346"/>
      <c r="G416" s="263"/>
      <c r="H416" s="264"/>
      <c r="I416" s="264"/>
      <c r="J416" s="264"/>
      <c r="K416" s="264"/>
      <c r="L416" s="264"/>
      <c r="M416" s="264"/>
      <c r="N416" s="264"/>
      <c r="O416" s="264"/>
      <c r="P416" s="265"/>
      <c r="Q416" s="1034"/>
      <c r="R416" s="1035"/>
      <c r="S416" s="1035"/>
      <c r="T416" s="1035"/>
      <c r="U416" s="1035"/>
      <c r="V416" s="1035"/>
      <c r="W416" s="1035"/>
      <c r="X416" s="1035"/>
      <c r="Y416" s="1035"/>
      <c r="Z416" s="1035"/>
      <c r="AA416" s="1036"/>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44"/>
      <c r="B417" s="282"/>
      <c r="C417" s="281"/>
      <c r="D417" s="282"/>
      <c r="E417" s="281"/>
      <c r="F417" s="346"/>
      <c r="G417" s="263"/>
      <c r="H417" s="264"/>
      <c r="I417" s="264"/>
      <c r="J417" s="264"/>
      <c r="K417" s="264"/>
      <c r="L417" s="264"/>
      <c r="M417" s="264"/>
      <c r="N417" s="264"/>
      <c r="O417" s="264"/>
      <c r="P417" s="265"/>
      <c r="Q417" s="1034"/>
      <c r="R417" s="1035"/>
      <c r="S417" s="1035"/>
      <c r="T417" s="1035"/>
      <c r="U417" s="1035"/>
      <c r="V417" s="1035"/>
      <c r="W417" s="1035"/>
      <c r="X417" s="1035"/>
      <c r="Y417" s="1035"/>
      <c r="Z417" s="1035"/>
      <c r="AA417" s="1036"/>
      <c r="AB417" s="287"/>
      <c r="AC417" s="288"/>
      <c r="AD417" s="288"/>
      <c r="AE417" s="310" t="s">
        <v>254</v>
      </c>
      <c r="AF417" s="310"/>
      <c r="AG417" s="310"/>
      <c r="AH417" s="310"/>
      <c r="AI417" s="310"/>
      <c r="AJ417" s="310"/>
      <c r="AK417" s="310"/>
      <c r="AL417" s="310"/>
      <c r="AM417" s="310"/>
      <c r="AN417" s="310"/>
      <c r="AO417" s="310"/>
      <c r="AP417" s="310"/>
      <c r="AQ417" s="310"/>
      <c r="AR417" s="310"/>
      <c r="AS417" s="310"/>
      <c r="AT417" s="310"/>
      <c r="AU417" s="310"/>
      <c r="AV417" s="310"/>
      <c r="AW417" s="310"/>
      <c r="AX417" s="311"/>
    </row>
    <row r="418" spans="1:50" ht="22.5" hidden="1" customHeight="1">
      <c r="A418" s="1044"/>
      <c r="B418" s="282"/>
      <c r="C418" s="281"/>
      <c r="D418" s="282"/>
      <c r="E418" s="281"/>
      <c r="F418" s="346"/>
      <c r="G418" s="263"/>
      <c r="H418" s="264"/>
      <c r="I418" s="264"/>
      <c r="J418" s="264"/>
      <c r="K418" s="264"/>
      <c r="L418" s="264"/>
      <c r="M418" s="264"/>
      <c r="N418" s="264"/>
      <c r="O418" s="264"/>
      <c r="P418" s="265"/>
      <c r="Q418" s="1034"/>
      <c r="R418" s="1035"/>
      <c r="S418" s="1035"/>
      <c r="T418" s="1035"/>
      <c r="U418" s="1035"/>
      <c r="V418" s="1035"/>
      <c r="W418" s="1035"/>
      <c r="X418" s="1035"/>
      <c r="Y418" s="1035"/>
      <c r="Z418" s="1035"/>
      <c r="AA418" s="1036"/>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44"/>
      <c r="B419" s="282"/>
      <c r="C419" s="281"/>
      <c r="D419" s="282"/>
      <c r="E419" s="281"/>
      <c r="F419" s="346"/>
      <c r="G419" s="266"/>
      <c r="H419" s="194"/>
      <c r="I419" s="194"/>
      <c r="J419" s="194"/>
      <c r="K419" s="194"/>
      <c r="L419" s="194"/>
      <c r="M419" s="194"/>
      <c r="N419" s="194"/>
      <c r="O419" s="194"/>
      <c r="P419" s="267"/>
      <c r="Q419" s="1037"/>
      <c r="R419" s="1038"/>
      <c r="S419" s="1038"/>
      <c r="T419" s="1038"/>
      <c r="U419" s="1038"/>
      <c r="V419" s="1038"/>
      <c r="W419" s="1038"/>
      <c r="X419" s="1038"/>
      <c r="Y419" s="1038"/>
      <c r="Z419" s="1038"/>
      <c r="AA419" s="1039"/>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44"/>
      <c r="B420" s="282"/>
      <c r="C420" s="281"/>
      <c r="D420" s="282"/>
      <c r="E420" s="281"/>
      <c r="F420" s="346"/>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9"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44"/>
      <c r="B421" s="282"/>
      <c r="C421" s="281"/>
      <c r="D421" s="282"/>
      <c r="E421" s="281"/>
      <c r="F421" s="346"/>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20"/>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44"/>
      <c r="B422" s="282"/>
      <c r="C422" s="281"/>
      <c r="D422" s="282"/>
      <c r="E422" s="281"/>
      <c r="F422" s="346"/>
      <c r="G422" s="261"/>
      <c r="H422" s="191"/>
      <c r="I422" s="191"/>
      <c r="J422" s="191"/>
      <c r="K422" s="191"/>
      <c r="L422" s="191"/>
      <c r="M422" s="191"/>
      <c r="N422" s="191"/>
      <c r="O422" s="191"/>
      <c r="P422" s="262"/>
      <c r="Q422" s="1031"/>
      <c r="R422" s="1032"/>
      <c r="S422" s="1032"/>
      <c r="T422" s="1032"/>
      <c r="U422" s="1032"/>
      <c r="V422" s="1032"/>
      <c r="W422" s="1032"/>
      <c r="X422" s="1032"/>
      <c r="Y422" s="1032"/>
      <c r="Z422" s="1032"/>
      <c r="AA422" s="1033"/>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44"/>
      <c r="B423" s="282"/>
      <c r="C423" s="281"/>
      <c r="D423" s="282"/>
      <c r="E423" s="281"/>
      <c r="F423" s="346"/>
      <c r="G423" s="263"/>
      <c r="H423" s="264"/>
      <c r="I423" s="264"/>
      <c r="J423" s="264"/>
      <c r="K423" s="264"/>
      <c r="L423" s="264"/>
      <c r="M423" s="264"/>
      <c r="N423" s="264"/>
      <c r="O423" s="264"/>
      <c r="P423" s="265"/>
      <c r="Q423" s="1034"/>
      <c r="R423" s="1035"/>
      <c r="S423" s="1035"/>
      <c r="T423" s="1035"/>
      <c r="U423" s="1035"/>
      <c r="V423" s="1035"/>
      <c r="W423" s="1035"/>
      <c r="X423" s="1035"/>
      <c r="Y423" s="1035"/>
      <c r="Z423" s="1035"/>
      <c r="AA423" s="1036"/>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44"/>
      <c r="B424" s="282"/>
      <c r="C424" s="281"/>
      <c r="D424" s="282"/>
      <c r="E424" s="281"/>
      <c r="F424" s="346"/>
      <c r="G424" s="263"/>
      <c r="H424" s="264"/>
      <c r="I424" s="264"/>
      <c r="J424" s="264"/>
      <c r="K424" s="264"/>
      <c r="L424" s="264"/>
      <c r="M424" s="264"/>
      <c r="N424" s="264"/>
      <c r="O424" s="264"/>
      <c r="P424" s="265"/>
      <c r="Q424" s="1034"/>
      <c r="R424" s="1035"/>
      <c r="S424" s="1035"/>
      <c r="T424" s="1035"/>
      <c r="U424" s="1035"/>
      <c r="V424" s="1035"/>
      <c r="W424" s="1035"/>
      <c r="X424" s="1035"/>
      <c r="Y424" s="1035"/>
      <c r="Z424" s="1035"/>
      <c r="AA424" s="1036"/>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44"/>
      <c r="B425" s="282"/>
      <c r="C425" s="281"/>
      <c r="D425" s="282"/>
      <c r="E425" s="281"/>
      <c r="F425" s="346"/>
      <c r="G425" s="263"/>
      <c r="H425" s="264"/>
      <c r="I425" s="264"/>
      <c r="J425" s="264"/>
      <c r="K425" s="264"/>
      <c r="L425" s="264"/>
      <c r="M425" s="264"/>
      <c r="N425" s="264"/>
      <c r="O425" s="264"/>
      <c r="P425" s="265"/>
      <c r="Q425" s="1034"/>
      <c r="R425" s="1035"/>
      <c r="S425" s="1035"/>
      <c r="T425" s="1035"/>
      <c r="U425" s="1035"/>
      <c r="V425" s="1035"/>
      <c r="W425" s="1035"/>
      <c r="X425" s="1035"/>
      <c r="Y425" s="1035"/>
      <c r="Z425" s="1035"/>
      <c r="AA425" s="1036"/>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44"/>
      <c r="B426" s="282"/>
      <c r="C426" s="281"/>
      <c r="D426" s="282"/>
      <c r="E426" s="347"/>
      <c r="F426" s="348"/>
      <c r="G426" s="266"/>
      <c r="H426" s="194"/>
      <c r="I426" s="194"/>
      <c r="J426" s="194"/>
      <c r="K426" s="194"/>
      <c r="L426" s="194"/>
      <c r="M426" s="194"/>
      <c r="N426" s="194"/>
      <c r="O426" s="194"/>
      <c r="P426" s="267"/>
      <c r="Q426" s="1037"/>
      <c r="R426" s="1038"/>
      <c r="S426" s="1038"/>
      <c r="T426" s="1038"/>
      <c r="U426" s="1038"/>
      <c r="V426" s="1038"/>
      <c r="W426" s="1038"/>
      <c r="X426" s="1038"/>
      <c r="Y426" s="1038"/>
      <c r="Z426" s="1038"/>
      <c r="AA426" s="1039"/>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44"/>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44"/>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44"/>
      <c r="B429" s="282"/>
      <c r="C429" s="347"/>
      <c r="D429" s="104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44"/>
      <c r="B430" s="282"/>
      <c r="C430" s="279" t="s">
        <v>427</v>
      </c>
      <c r="D430" s="280"/>
      <c r="E430" s="268" t="s">
        <v>405</v>
      </c>
      <c r="F430" s="492"/>
      <c r="G430" s="270" t="s">
        <v>255</v>
      </c>
      <c r="H430" s="188"/>
      <c r="I430" s="188"/>
      <c r="J430" s="271"/>
      <c r="K430" s="272"/>
      <c r="L430" s="272"/>
      <c r="M430" s="272"/>
      <c r="N430" s="272"/>
      <c r="O430" s="272"/>
      <c r="P430" s="272"/>
      <c r="Q430" s="272"/>
      <c r="R430" s="272"/>
      <c r="S430" s="272"/>
      <c r="T430" s="273"/>
      <c r="U430" s="274" t="s">
        <v>620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44"/>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418</v>
      </c>
      <c r="AJ431" s="211"/>
      <c r="AK431" s="211"/>
      <c r="AL431" s="206"/>
      <c r="AM431" s="211" t="s">
        <v>431</v>
      </c>
      <c r="AN431" s="211"/>
      <c r="AO431" s="211"/>
      <c r="AP431" s="206"/>
      <c r="AQ431" s="206" t="s">
        <v>235</v>
      </c>
      <c r="AR431" s="199"/>
      <c r="AS431" s="199"/>
      <c r="AT431" s="200"/>
      <c r="AU431" s="164" t="s">
        <v>134</v>
      </c>
      <c r="AV431" s="164"/>
      <c r="AW431" s="164"/>
      <c r="AX431" s="165"/>
    </row>
    <row r="432" spans="1:50" ht="18.75" hidden="1" customHeight="1">
      <c r="A432" s="1044"/>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44"/>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44"/>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44"/>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44"/>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418</v>
      </c>
      <c r="AJ436" s="211"/>
      <c r="AK436" s="211"/>
      <c r="AL436" s="206"/>
      <c r="AM436" s="211" t="s">
        <v>431</v>
      </c>
      <c r="AN436" s="211"/>
      <c r="AO436" s="211"/>
      <c r="AP436" s="206"/>
      <c r="AQ436" s="206" t="s">
        <v>235</v>
      </c>
      <c r="AR436" s="199"/>
      <c r="AS436" s="199"/>
      <c r="AT436" s="200"/>
      <c r="AU436" s="164" t="s">
        <v>134</v>
      </c>
      <c r="AV436" s="164"/>
      <c r="AW436" s="164"/>
      <c r="AX436" s="165"/>
    </row>
    <row r="437" spans="1:50" ht="18.75" hidden="1" customHeight="1">
      <c r="A437" s="1044"/>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44"/>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44"/>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44"/>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44"/>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418</v>
      </c>
      <c r="AJ441" s="211"/>
      <c r="AK441" s="211"/>
      <c r="AL441" s="206"/>
      <c r="AM441" s="211" t="s">
        <v>431</v>
      </c>
      <c r="AN441" s="211"/>
      <c r="AO441" s="211"/>
      <c r="AP441" s="206"/>
      <c r="AQ441" s="206" t="s">
        <v>235</v>
      </c>
      <c r="AR441" s="199"/>
      <c r="AS441" s="199"/>
      <c r="AT441" s="200"/>
      <c r="AU441" s="164" t="s">
        <v>134</v>
      </c>
      <c r="AV441" s="164"/>
      <c r="AW441" s="164"/>
      <c r="AX441" s="165"/>
    </row>
    <row r="442" spans="1:50" ht="18.75" hidden="1" customHeight="1">
      <c r="A442" s="1044"/>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44"/>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44"/>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44"/>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44"/>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418</v>
      </c>
      <c r="AJ446" s="211"/>
      <c r="AK446" s="211"/>
      <c r="AL446" s="206"/>
      <c r="AM446" s="211" t="s">
        <v>431</v>
      </c>
      <c r="AN446" s="211"/>
      <c r="AO446" s="211"/>
      <c r="AP446" s="206"/>
      <c r="AQ446" s="206" t="s">
        <v>235</v>
      </c>
      <c r="AR446" s="199"/>
      <c r="AS446" s="199"/>
      <c r="AT446" s="200"/>
      <c r="AU446" s="164" t="s">
        <v>134</v>
      </c>
      <c r="AV446" s="164"/>
      <c r="AW446" s="164"/>
      <c r="AX446" s="165"/>
    </row>
    <row r="447" spans="1:50" ht="18.75" hidden="1" customHeight="1">
      <c r="A447" s="1044"/>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44"/>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44"/>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44"/>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44"/>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418</v>
      </c>
      <c r="AJ451" s="211"/>
      <c r="AK451" s="211"/>
      <c r="AL451" s="206"/>
      <c r="AM451" s="211" t="s">
        <v>431</v>
      </c>
      <c r="AN451" s="211"/>
      <c r="AO451" s="211"/>
      <c r="AP451" s="206"/>
      <c r="AQ451" s="206" t="s">
        <v>235</v>
      </c>
      <c r="AR451" s="199"/>
      <c r="AS451" s="199"/>
      <c r="AT451" s="200"/>
      <c r="AU451" s="164" t="s">
        <v>134</v>
      </c>
      <c r="AV451" s="164"/>
      <c r="AW451" s="164"/>
      <c r="AX451" s="165"/>
    </row>
    <row r="452" spans="1:50" ht="18.75" hidden="1" customHeight="1">
      <c r="A452" s="1044"/>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44"/>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44"/>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44"/>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44"/>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418</v>
      </c>
      <c r="AJ456" s="211"/>
      <c r="AK456" s="211"/>
      <c r="AL456" s="206"/>
      <c r="AM456" s="211" t="s">
        <v>431</v>
      </c>
      <c r="AN456" s="211"/>
      <c r="AO456" s="211"/>
      <c r="AP456" s="206"/>
      <c r="AQ456" s="206" t="s">
        <v>235</v>
      </c>
      <c r="AR456" s="199"/>
      <c r="AS456" s="199"/>
      <c r="AT456" s="200"/>
      <c r="AU456" s="164" t="s">
        <v>134</v>
      </c>
      <c r="AV456" s="164"/>
      <c r="AW456" s="164"/>
      <c r="AX456" s="165"/>
    </row>
    <row r="457" spans="1:50" ht="18.75" hidden="1" customHeight="1">
      <c r="A457" s="1044"/>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44"/>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44"/>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44"/>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44"/>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418</v>
      </c>
      <c r="AJ461" s="211"/>
      <c r="AK461" s="211"/>
      <c r="AL461" s="206"/>
      <c r="AM461" s="211" t="s">
        <v>431</v>
      </c>
      <c r="AN461" s="211"/>
      <c r="AO461" s="211"/>
      <c r="AP461" s="206"/>
      <c r="AQ461" s="206" t="s">
        <v>235</v>
      </c>
      <c r="AR461" s="199"/>
      <c r="AS461" s="199"/>
      <c r="AT461" s="200"/>
      <c r="AU461" s="164" t="s">
        <v>134</v>
      </c>
      <c r="AV461" s="164"/>
      <c r="AW461" s="164"/>
      <c r="AX461" s="165"/>
    </row>
    <row r="462" spans="1:50" ht="18.75" hidden="1" customHeight="1">
      <c r="A462" s="1044"/>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44"/>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44"/>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44"/>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44"/>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418</v>
      </c>
      <c r="AJ466" s="211"/>
      <c r="AK466" s="211"/>
      <c r="AL466" s="206"/>
      <c r="AM466" s="211" t="s">
        <v>431</v>
      </c>
      <c r="AN466" s="211"/>
      <c r="AO466" s="211"/>
      <c r="AP466" s="206"/>
      <c r="AQ466" s="206" t="s">
        <v>235</v>
      </c>
      <c r="AR466" s="199"/>
      <c r="AS466" s="199"/>
      <c r="AT466" s="200"/>
      <c r="AU466" s="164" t="s">
        <v>134</v>
      </c>
      <c r="AV466" s="164"/>
      <c r="AW466" s="164"/>
      <c r="AX466" s="165"/>
    </row>
    <row r="467" spans="1:50" ht="18.75" hidden="1" customHeight="1">
      <c r="A467" s="1044"/>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44"/>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44"/>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44"/>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44"/>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418</v>
      </c>
      <c r="AJ471" s="211"/>
      <c r="AK471" s="211"/>
      <c r="AL471" s="206"/>
      <c r="AM471" s="211" t="s">
        <v>431</v>
      </c>
      <c r="AN471" s="211"/>
      <c r="AO471" s="211"/>
      <c r="AP471" s="206"/>
      <c r="AQ471" s="206" t="s">
        <v>235</v>
      </c>
      <c r="AR471" s="199"/>
      <c r="AS471" s="199"/>
      <c r="AT471" s="200"/>
      <c r="AU471" s="164" t="s">
        <v>134</v>
      </c>
      <c r="AV471" s="164"/>
      <c r="AW471" s="164"/>
      <c r="AX471" s="165"/>
    </row>
    <row r="472" spans="1:50" ht="18.75" hidden="1" customHeight="1">
      <c r="A472" s="1044"/>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44"/>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44"/>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44"/>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44"/>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418</v>
      </c>
      <c r="AJ476" s="211"/>
      <c r="AK476" s="211"/>
      <c r="AL476" s="206"/>
      <c r="AM476" s="211" t="s">
        <v>431</v>
      </c>
      <c r="AN476" s="211"/>
      <c r="AO476" s="211"/>
      <c r="AP476" s="206"/>
      <c r="AQ476" s="206" t="s">
        <v>235</v>
      </c>
      <c r="AR476" s="199"/>
      <c r="AS476" s="199"/>
      <c r="AT476" s="200"/>
      <c r="AU476" s="164" t="s">
        <v>134</v>
      </c>
      <c r="AV476" s="164"/>
      <c r="AW476" s="164"/>
      <c r="AX476" s="165"/>
    </row>
    <row r="477" spans="1:50" ht="18.75" hidden="1" customHeight="1">
      <c r="A477" s="1044"/>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44"/>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44"/>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44"/>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44"/>
      <c r="B481" s="282"/>
      <c r="C481" s="281"/>
      <c r="D481" s="282"/>
      <c r="E481" s="187" t="s">
        <v>414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65" hidden="1" customHeight="1">
      <c r="A482" s="1044"/>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thickBot="1">
      <c r="A483" s="1044"/>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44"/>
      <c r="B484" s="282"/>
      <c r="C484" s="281"/>
      <c r="D484" s="282"/>
      <c r="E484" s="268" t="s">
        <v>409</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44"/>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418</v>
      </c>
      <c r="AJ485" s="211"/>
      <c r="AK485" s="211"/>
      <c r="AL485" s="206"/>
      <c r="AM485" s="211" t="s">
        <v>431</v>
      </c>
      <c r="AN485" s="211"/>
      <c r="AO485" s="211"/>
      <c r="AP485" s="206"/>
      <c r="AQ485" s="206" t="s">
        <v>235</v>
      </c>
      <c r="AR485" s="199"/>
      <c r="AS485" s="199"/>
      <c r="AT485" s="200"/>
      <c r="AU485" s="164" t="s">
        <v>134</v>
      </c>
      <c r="AV485" s="164"/>
      <c r="AW485" s="164"/>
      <c r="AX485" s="165"/>
    </row>
    <row r="486" spans="1:50" ht="18.75" hidden="1" customHeight="1">
      <c r="A486" s="1044"/>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44"/>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44"/>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44"/>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44"/>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418</v>
      </c>
      <c r="AJ490" s="211"/>
      <c r="AK490" s="211"/>
      <c r="AL490" s="206"/>
      <c r="AM490" s="211" t="s">
        <v>431</v>
      </c>
      <c r="AN490" s="211"/>
      <c r="AO490" s="211"/>
      <c r="AP490" s="206"/>
      <c r="AQ490" s="206" t="s">
        <v>235</v>
      </c>
      <c r="AR490" s="199"/>
      <c r="AS490" s="199"/>
      <c r="AT490" s="200"/>
      <c r="AU490" s="164" t="s">
        <v>134</v>
      </c>
      <c r="AV490" s="164"/>
      <c r="AW490" s="164"/>
      <c r="AX490" s="165"/>
    </row>
    <row r="491" spans="1:50" ht="18.75" hidden="1" customHeight="1">
      <c r="A491" s="1044"/>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44"/>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44"/>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44"/>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44"/>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418</v>
      </c>
      <c r="AJ495" s="211"/>
      <c r="AK495" s="211"/>
      <c r="AL495" s="206"/>
      <c r="AM495" s="211" t="s">
        <v>431</v>
      </c>
      <c r="AN495" s="211"/>
      <c r="AO495" s="211"/>
      <c r="AP495" s="206"/>
      <c r="AQ495" s="206" t="s">
        <v>235</v>
      </c>
      <c r="AR495" s="199"/>
      <c r="AS495" s="199"/>
      <c r="AT495" s="200"/>
      <c r="AU495" s="164" t="s">
        <v>134</v>
      </c>
      <c r="AV495" s="164"/>
      <c r="AW495" s="164"/>
      <c r="AX495" s="165"/>
    </row>
    <row r="496" spans="1:50" ht="18.75" hidden="1" customHeight="1">
      <c r="A496" s="1044"/>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44"/>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44"/>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44"/>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44"/>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418</v>
      </c>
      <c r="AJ500" s="211"/>
      <c r="AK500" s="211"/>
      <c r="AL500" s="206"/>
      <c r="AM500" s="211" t="s">
        <v>431</v>
      </c>
      <c r="AN500" s="211"/>
      <c r="AO500" s="211"/>
      <c r="AP500" s="206"/>
      <c r="AQ500" s="206" t="s">
        <v>235</v>
      </c>
      <c r="AR500" s="199"/>
      <c r="AS500" s="199"/>
      <c r="AT500" s="200"/>
      <c r="AU500" s="164" t="s">
        <v>134</v>
      </c>
      <c r="AV500" s="164"/>
      <c r="AW500" s="164"/>
      <c r="AX500" s="165"/>
    </row>
    <row r="501" spans="1:50" ht="18.75" hidden="1" customHeight="1">
      <c r="A501" s="1044"/>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44"/>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44"/>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44"/>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44"/>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418</v>
      </c>
      <c r="AJ505" s="211"/>
      <c r="AK505" s="211"/>
      <c r="AL505" s="206"/>
      <c r="AM505" s="211" t="s">
        <v>431</v>
      </c>
      <c r="AN505" s="211"/>
      <c r="AO505" s="211"/>
      <c r="AP505" s="206"/>
      <c r="AQ505" s="206" t="s">
        <v>235</v>
      </c>
      <c r="AR505" s="199"/>
      <c r="AS505" s="199"/>
      <c r="AT505" s="200"/>
      <c r="AU505" s="164" t="s">
        <v>134</v>
      </c>
      <c r="AV505" s="164"/>
      <c r="AW505" s="164"/>
      <c r="AX505" s="165"/>
    </row>
    <row r="506" spans="1:50" ht="18.75" hidden="1" customHeight="1">
      <c r="A506" s="1044"/>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44"/>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44"/>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44"/>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44"/>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418</v>
      </c>
      <c r="AJ510" s="211"/>
      <c r="AK510" s="211"/>
      <c r="AL510" s="206"/>
      <c r="AM510" s="211" t="s">
        <v>431</v>
      </c>
      <c r="AN510" s="211"/>
      <c r="AO510" s="211"/>
      <c r="AP510" s="206"/>
      <c r="AQ510" s="206" t="s">
        <v>235</v>
      </c>
      <c r="AR510" s="199"/>
      <c r="AS510" s="199"/>
      <c r="AT510" s="200"/>
      <c r="AU510" s="164" t="s">
        <v>134</v>
      </c>
      <c r="AV510" s="164"/>
      <c r="AW510" s="164"/>
      <c r="AX510" s="165"/>
    </row>
    <row r="511" spans="1:50" ht="18.75" hidden="1" customHeight="1">
      <c r="A511" s="1044"/>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44"/>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44"/>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44"/>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44"/>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418</v>
      </c>
      <c r="AJ515" s="211"/>
      <c r="AK515" s="211"/>
      <c r="AL515" s="206"/>
      <c r="AM515" s="211" t="s">
        <v>431</v>
      </c>
      <c r="AN515" s="211"/>
      <c r="AO515" s="211"/>
      <c r="AP515" s="206"/>
      <c r="AQ515" s="206" t="s">
        <v>235</v>
      </c>
      <c r="AR515" s="199"/>
      <c r="AS515" s="199"/>
      <c r="AT515" s="200"/>
      <c r="AU515" s="164" t="s">
        <v>134</v>
      </c>
      <c r="AV515" s="164"/>
      <c r="AW515" s="164"/>
      <c r="AX515" s="165"/>
    </row>
    <row r="516" spans="1:50" ht="18.75" hidden="1" customHeight="1">
      <c r="A516" s="1044"/>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44"/>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44"/>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44"/>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44"/>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418</v>
      </c>
      <c r="AJ520" s="211"/>
      <c r="AK520" s="211"/>
      <c r="AL520" s="206"/>
      <c r="AM520" s="211" t="s">
        <v>431</v>
      </c>
      <c r="AN520" s="211"/>
      <c r="AO520" s="211"/>
      <c r="AP520" s="206"/>
      <c r="AQ520" s="206" t="s">
        <v>235</v>
      </c>
      <c r="AR520" s="199"/>
      <c r="AS520" s="199"/>
      <c r="AT520" s="200"/>
      <c r="AU520" s="164" t="s">
        <v>134</v>
      </c>
      <c r="AV520" s="164"/>
      <c r="AW520" s="164"/>
      <c r="AX520" s="165"/>
    </row>
    <row r="521" spans="1:50" ht="18.75" hidden="1" customHeight="1">
      <c r="A521" s="1044"/>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44"/>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44"/>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44"/>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44"/>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418</v>
      </c>
      <c r="AJ525" s="211"/>
      <c r="AK525" s="211"/>
      <c r="AL525" s="206"/>
      <c r="AM525" s="211" t="s">
        <v>431</v>
      </c>
      <c r="AN525" s="211"/>
      <c r="AO525" s="211"/>
      <c r="AP525" s="206"/>
      <c r="AQ525" s="206" t="s">
        <v>235</v>
      </c>
      <c r="AR525" s="199"/>
      <c r="AS525" s="199"/>
      <c r="AT525" s="200"/>
      <c r="AU525" s="164" t="s">
        <v>134</v>
      </c>
      <c r="AV525" s="164"/>
      <c r="AW525" s="164"/>
      <c r="AX525" s="165"/>
    </row>
    <row r="526" spans="1:50" ht="18.75" hidden="1" customHeight="1">
      <c r="A526" s="1044"/>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44"/>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44"/>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44"/>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44"/>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418</v>
      </c>
      <c r="AJ530" s="211"/>
      <c r="AK530" s="211"/>
      <c r="AL530" s="206"/>
      <c r="AM530" s="211" t="s">
        <v>431</v>
      </c>
      <c r="AN530" s="211"/>
      <c r="AO530" s="211"/>
      <c r="AP530" s="206"/>
      <c r="AQ530" s="206" t="s">
        <v>235</v>
      </c>
      <c r="AR530" s="199"/>
      <c r="AS530" s="199"/>
      <c r="AT530" s="200"/>
      <c r="AU530" s="164" t="s">
        <v>134</v>
      </c>
      <c r="AV530" s="164"/>
      <c r="AW530" s="164"/>
      <c r="AX530" s="165"/>
    </row>
    <row r="531" spans="1:50" ht="18.75" hidden="1" customHeight="1">
      <c r="A531" s="1044"/>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44"/>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44"/>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44"/>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44"/>
      <c r="B535" s="282"/>
      <c r="C535" s="281"/>
      <c r="D535" s="282"/>
      <c r="E535" s="187" t="s">
        <v>415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44"/>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44"/>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44"/>
      <c r="B538" s="282"/>
      <c r="C538" s="281"/>
      <c r="D538" s="282"/>
      <c r="E538" s="268" t="s">
        <v>410</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44"/>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418</v>
      </c>
      <c r="AJ539" s="211"/>
      <c r="AK539" s="211"/>
      <c r="AL539" s="206"/>
      <c r="AM539" s="211" t="s">
        <v>431</v>
      </c>
      <c r="AN539" s="211"/>
      <c r="AO539" s="211"/>
      <c r="AP539" s="206"/>
      <c r="AQ539" s="206" t="s">
        <v>235</v>
      </c>
      <c r="AR539" s="199"/>
      <c r="AS539" s="199"/>
      <c r="AT539" s="200"/>
      <c r="AU539" s="164" t="s">
        <v>134</v>
      </c>
      <c r="AV539" s="164"/>
      <c r="AW539" s="164"/>
      <c r="AX539" s="165"/>
    </row>
    <row r="540" spans="1:50" ht="18.75" hidden="1" customHeight="1">
      <c r="A540" s="1044"/>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44"/>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44"/>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44"/>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44"/>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418</v>
      </c>
      <c r="AJ544" s="211"/>
      <c r="AK544" s="211"/>
      <c r="AL544" s="206"/>
      <c r="AM544" s="211" t="s">
        <v>431</v>
      </c>
      <c r="AN544" s="211"/>
      <c r="AO544" s="211"/>
      <c r="AP544" s="206"/>
      <c r="AQ544" s="206" t="s">
        <v>235</v>
      </c>
      <c r="AR544" s="199"/>
      <c r="AS544" s="199"/>
      <c r="AT544" s="200"/>
      <c r="AU544" s="164" t="s">
        <v>134</v>
      </c>
      <c r="AV544" s="164"/>
      <c r="AW544" s="164"/>
      <c r="AX544" s="165"/>
    </row>
    <row r="545" spans="1:50" ht="18.75" hidden="1" customHeight="1">
      <c r="A545" s="1044"/>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44"/>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44"/>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44"/>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44"/>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418</v>
      </c>
      <c r="AJ549" s="211"/>
      <c r="AK549" s="211"/>
      <c r="AL549" s="206"/>
      <c r="AM549" s="211" t="s">
        <v>431</v>
      </c>
      <c r="AN549" s="211"/>
      <c r="AO549" s="211"/>
      <c r="AP549" s="206"/>
      <c r="AQ549" s="206" t="s">
        <v>235</v>
      </c>
      <c r="AR549" s="199"/>
      <c r="AS549" s="199"/>
      <c r="AT549" s="200"/>
      <c r="AU549" s="164" t="s">
        <v>134</v>
      </c>
      <c r="AV549" s="164"/>
      <c r="AW549" s="164"/>
      <c r="AX549" s="165"/>
    </row>
    <row r="550" spans="1:50" ht="18.75" hidden="1" customHeight="1">
      <c r="A550" s="1044"/>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44"/>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44"/>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44"/>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44"/>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418</v>
      </c>
      <c r="AJ554" s="211"/>
      <c r="AK554" s="211"/>
      <c r="AL554" s="206"/>
      <c r="AM554" s="211" t="s">
        <v>431</v>
      </c>
      <c r="AN554" s="211"/>
      <c r="AO554" s="211"/>
      <c r="AP554" s="206"/>
      <c r="AQ554" s="206" t="s">
        <v>235</v>
      </c>
      <c r="AR554" s="199"/>
      <c r="AS554" s="199"/>
      <c r="AT554" s="200"/>
      <c r="AU554" s="164" t="s">
        <v>134</v>
      </c>
      <c r="AV554" s="164"/>
      <c r="AW554" s="164"/>
      <c r="AX554" s="165"/>
    </row>
    <row r="555" spans="1:50" ht="18.75" hidden="1" customHeight="1">
      <c r="A555" s="1044"/>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44"/>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44"/>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44"/>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44"/>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418</v>
      </c>
      <c r="AJ559" s="211"/>
      <c r="AK559" s="211"/>
      <c r="AL559" s="206"/>
      <c r="AM559" s="211" t="s">
        <v>431</v>
      </c>
      <c r="AN559" s="211"/>
      <c r="AO559" s="211"/>
      <c r="AP559" s="206"/>
      <c r="AQ559" s="206" t="s">
        <v>235</v>
      </c>
      <c r="AR559" s="199"/>
      <c r="AS559" s="199"/>
      <c r="AT559" s="200"/>
      <c r="AU559" s="164" t="s">
        <v>134</v>
      </c>
      <c r="AV559" s="164"/>
      <c r="AW559" s="164"/>
      <c r="AX559" s="165"/>
    </row>
    <row r="560" spans="1:50" ht="18.75" hidden="1" customHeight="1">
      <c r="A560" s="1044"/>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44"/>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44"/>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44"/>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44"/>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418</v>
      </c>
      <c r="AJ564" s="211"/>
      <c r="AK564" s="211"/>
      <c r="AL564" s="206"/>
      <c r="AM564" s="211" t="s">
        <v>431</v>
      </c>
      <c r="AN564" s="211"/>
      <c r="AO564" s="211"/>
      <c r="AP564" s="206"/>
      <c r="AQ564" s="206" t="s">
        <v>235</v>
      </c>
      <c r="AR564" s="199"/>
      <c r="AS564" s="199"/>
      <c r="AT564" s="200"/>
      <c r="AU564" s="164" t="s">
        <v>134</v>
      </c>
      <c r="AV564" s="164"/>
      <c r="AW564" s="164"/>
      <c r="AX564" s="165"/>
    </row>
    <row r="565" spans="1:50" ht="18.75" hidden="1" customHeight="1">
      <c r="A565" s="1044"/>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44"/>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44"/>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44"/>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44"/>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418</v>
      </c>
      <c r="AJ569" s="211"/>
      <c r="AK569" s="211"/>
      <c r="AL569" s="206"/>
      <c r="AM569" s="211" t="s">
        <v>431</v>
      </c>
      <c r="AN569" s="211"/>
      <c r="AO569" s="211"/>
      <c r="AP569" s="206"/>
      <c r="AQ569" s="206" t="s">
        <v>235</v>
      </c>
      <c r="AR569" s="199"/>
      <c r="AS569" s="199"/>
      <c r="AT569" s="200"/>
      <c r="AU569" s="164" t="s">
        <v>134</v>
      </c>
      <c r="AV569" s="164"/>
      <c r="AW569" s="164"/>
      <c r="AX569" s="165"/>
    </row>
    <row r="570" spans="1:50" ht="18.75" hidden="1" customHeight="1">
      <c r="A570" s="1044"/>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44"/>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44"/>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44"/>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44"/>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418</v>
      </c>
      <c r="AJ574" s="211"/>
      <c r="AK574" s="211"/>
      <c r="AL574" s="206"/>
      <c r="AM574" s="211" t="s">
        <v>431</v>
      </c>
      <c r="AN574" s="211"/>
      <c r="AO574" s="211"/>
      <c r="AP574" s="206"/>
      <c r="AQ574" s="206" t="s">
        <v>235</v>
      </c>
      <c r="AR574" s="199"/>
      <c r="AS574" s="199"/>
      <c r="AT574" s="200"/>
      <c r="AU574" s="164" t="s">
        <v>134</v>
      </c>
      <c r="AV574" s="164"/>
      <c r="AW574" s="164"/>
      <c r="AX574" s="165"/>
    </row>
    <row r="575" spans="1:50" ht="18.75" hidden="1" customHeight="1">
      <c r="A575" s="1044"/>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44"/>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44"/>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44"/>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44"/>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418</v>
      </c>
      <c r="AJ579" s="211"/>
      <c r="AK579" s="211"/>
      <c r="AL579" s="206"/>
      <c r="AM579" s="211" t="s">
        <v>431</v>
      </c>
      <c r="AN579" s="211"/>
      <c r="AO579" s="211"/>
      <c r="AP579" s="206"/>
      <c r="AQ579" s="206" t="s">
        <v>235</v>
      </c>
      <c r="AR579" s="199"/>
      <c r="AS579" s="199"/>
      <c r="AT579" s="200"/>
      <c r="AU579" s="164" t="s">
        <v>134</v>
      </c>
      <c r="AV579" s="164"/>
      <c r="AW579" s="164"/>
      <c r="AX579" s="165"/>
    </row>
    <row r="580" spans="1:50" ht="18.75" hidden="1" customHeight="1">
      <c r="A580" s="1044"/>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44"/>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44"/>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44"/>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44"/>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418</v>
      </c>
      <c r="AJ584" s="211"/>
      <c r="AK584" s="211"/>
      <c r="AL584" s="206"/>
      <c r="AM584" s="211" t="s">
        <v>431</v>
      </c>
      <c r="AN584" s="211"/>
      <c r="AO584" s="211"/>
      <c r="AP584" s="206"/>
      <c r="AQ584" s="206" t="s">
        <v>235</v>
      </c>
      <c r="AR584" s="199"/>
      <c r="AS584" s="199"/>
      <c r="AT584" s="200"/>
      <c r="AU584" s="164" t="s">
        <v>134</v>
      </c>
      <c r="AV584" s="164"/>
      <c r="AW584" s="164"/>
      <c r="AX584" s="165"/>
    </row>
    <row r="585" spans="1:50" ht="18.75" hidden="1" customHeight="1">
      <c r="A585" s="1044"/>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44"/>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44"/>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44"/>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44"/>
      <c r="B589" s="282"/>
      <c r="C589" s="281"/>
      <c r="D589" s="282"/>
      <c r="E589" s="187" t="s">
        <v>415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44"/>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44"/>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44"/>
      <c r="B592" s="282"/>
      <c r="C592" s="281"/>
      <c r="D592" s="282"/>
      <c r="E592" s="268" t="s">
        <v>409</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44"/>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418</v>
      </c>
      <c r="AJ593" s="211"/>
      <c r="AK593" s="211"/>
      <c r="AL593" s="206"/>
      <c r="AM593" s="211" t="s">
        <v>431</v>
      </c>
      <c r="AN593" s="211"/>
      <c r="AO593" s="211"/>
      <c r="AP593" s="206"/>
      <c r="AQ593" s="206" t="s">
        <v>235</v>
      </c>
      <c r="AR593" s="199"/>
      <c r="AS593" s="199"/>
      <c r="AT593" s="200"/>
      <c r="AU593" s="164" t="s">
        <v>134</v>
      </c>
      <c r="AV593" s="164"/>
      <c r="AW593" s="164"/>
      <c r="AX593" s="165"/>
    </row>
    <row r="594" spans="1:50" ht="18.75" hidden="1" customHeight="1">
      <c r="A594" s="1044"/>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44"/>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44"/>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44"/>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44"/>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418</v>
      </c>
      <c r="AJ598" s="211"/>
      <c r="AK598" s="211"/>
      <c r="AL598" s="206"/>
      <c r="AM598" s="211" t="s">
        <v>431</v>
      </c>
      <c r="AN598" s="211"/>
      <c r="AO598" s="211"/>
      <c r="AP598" s="206"/>
      <c r="AQ598" s="206" t="s">
        <v>235</v>
      </c>
      <c r="AR598" s="199"/>
      <c r="AS598" s="199"/>
      <c r="AT598" s="200"/>
      <c r="AU598" s="164" t="s">
        <v>134</v>
      </c>
      <c r="AV598" s="164"/>
      <c r="AW598" s="164"/>
      <c r="AX598" s="165"/>
    </row>
    <row r="599" spans="1:50" ht="18.75" hidden="1" customHeight="1">
      <c r="A599" s="1044"/>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44"/>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44"/>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44"/>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44"/>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418</v>
      </c>
      <c r="AJ603" s="211"/>
      <c r="AK603" s="211"/>
      <c r="AL603" s="206"/>
      <c r="AM603" s="211" t="s">
        <v>431</v>
      </c>
      <c r="AN603" s="211"/>
      <c r="AO603" s="211"/>
      <c r="AP603" s="206"/>
      <c r="AQ603" s="206" t="s">
        <v>235</v>
      </c>
      <c r="AR603" s="199"/>
      <c r="AS603" s="199"/>
      <c r="AT603" s="200"/>
      <c r="AU603" s="164" t="s">
        <v>134</v>
      </c>
      <c r="AV603" s="164"/>
      <c r="AW603" s="164"/>
      <c r="AX603" s="165"/>
    </row>
    <row r="604" spans="1:50" ht="18.75" hidden="1" customHeight="1">
      <c r="A604" s="1044"/>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44"/>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44"/>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44"/>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44"/>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418</v>
      </c>
      <c r="AJ608" s="211"/>
      <c r="AK608" s="211"/>
      <c r="AL608" s="206"/>
      <c r="AM608" s="211" t="s">
        <v>431</v>
      </c>
      <c r="AN608" s="211"/>
      <c r="AO608" s="211"/>
      <c r="AP608" s="206"/>
      <c r="AQ608" s="206" t="s">
        <v>235</v>
      </c>
      <c r="AR608" s="199"/>
      <c r="AS608" s="199"/>
      <c r="AT608" s="200"/>
      <c r="AU608" s="164" t="s">
        <v>134</v>
      </c>
      <c r="AV608" s="164"/>
      <c r="AW608" s="164"/>
      <c r="AX608" s="165"/>
    </row>
    <row r="609" spans="1:50" ht="18.75" hidden="1" customHeight="1">
      <c r="A609" s="1044"/>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44"/>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44"/>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44"/>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44"/>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418</v>
      </c>
      <c r="AJ613" s="211"/>
      <c r="AK613" s="211"/>
      <c r="AL613" s="206"/>
      <c r="AM613" s="211" t="s">
        <v>431</v>
      </c>
      <c r="AN613" s="211"/>
      <c r="AO613" s="211"/>
      <c r="AP613" s="206"/>
      <c r="AQ613" s="206" t="s">
        <v>235</v>
      </c>
      <c r="AR613" s="199"/>
      <c r="AS613" s="199"/>
      <c r="AT613" s="200"/>
      <c r="AU613" s="164" t="s">
        <v>134</v>
      </c>
      <c r="AV613" s="164"/>
      <c r="AW613" s="164"/>
      <c r="AX613" s="165"/>
    </row>
    <row r="614" spans="1:50" ht="18.75" hidden="1" customHeight="1">
      <c r="A614" s="1044"/>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44"/>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44"/>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44"/>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44"/>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418</v>
      </c>
      <c r="AJ618" s="211"/>
      <c r="AK618" s="211"/>
      <c r="AL618" s="206"/>
      <c r="AM618" s="211" t="s">
        <v>431</v>
      </c>
      <c r="AN618" s="211"/>
      <c r="AO618" s="211"/>
      <c r="AP618" s="206"/>
      <c r="AQ618" s="206" t="s">
        <v>235</v>
      </c>
      <c r="AR618" s="199"/>
      <c r="AS618" s="199"/>
      <c r="AT618" s="200"/>
      <c r="AU618" s="164" t="s">
        <v>134</v>
      </c>
      <c r="AV618" s="164"/>
      <c r="AW618" s="164"/>
      <c r="AX618" s="165"/>
    </row>
    <row r="619" spans="1:50" ht="18.75" hidden="1" customHeight="1">
      <c r="A619" s="1044"/>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44"/>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44"/>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44"/>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44"/>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418</v>
      </c>
      <c r="AJ623" s="211"/>
      <c r="AK623" s="211"/>
      <c r="AL623" s="206"/>
      <c r="AM623" s="211" t="s">
        <v>431</v>
      </c>
      <c r="AN623" s="211"/>
      <c r="AO623" s="211"/>
      <c r="AP623" s="206"/>
      <c r="AQ623" s="206" t="s">
        <v>235</v>
      </c>
      <c r="AR623" s="199"/>
      <c r="AS623" s="199"/>
      <c r="AT623" s="200"/>
      <c r="AU623" s="164" t="s">
        <v>134</v>
      </c>
      <c r="AV623" s="164"/>
      <c r="AW623" s="164"/>
      <c r="AX623" s="165"/>
    </row>
    <row r="624" spans="1:50" ht="18.75" hidden="1" customHeight="1">
      <c r="A624" s="1044"/>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44"/>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44"/>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44"/>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44"/>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418</v>
      </c>
      <c r="AJ628" s="211"/>
      <c r="AK628" s="211"/>
      <c r="AL628" s="206"/>
      <c r="AM628" s="211" t="s">
        <v>431</v>
      </c>
      <c r="AN628" s="211"/>
      <c r="AO628" s="211"/>
      <c r="AP628" s="206"/>
      <c r="AQ628" s="206" t="s">
        <v>235</v>
      </c>
      <c r="AR628" s="199"/>
      <c r="AS628" s="199"/>
      <c r="AT628" s="200"/>
      <c r="AU628" s="164" t="s">
        <v>134</v>
      </c>
      <c r="AV628" s="164"/>
      <c r="AW628" s="164"/>
      <c r="AX628" s="165"/>
    </row>
    <row r="629" spans="1:50" ht="18.75" hidden="1" customHeight="1">
      <c r="A629" s="1044"/>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44"/>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44"/>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44"/>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44"/>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418</v>
      </c>
      <c r="AJ633" s="211"/>
      <c r="AK633" s="211"/>
      <c r="AL633" s="206"/>
      <c r="AM633" s="211" t="s">
        <v>431</v>
      </c>
      <c r="AN633" s="211"/>
      <c r="AO633" s="211"/>
      <c r="AP633" s="206"/>
      <c r="AQ633" s="206" t="s">
        <v>235</v>
      </c>
      <c r="AR633" s="199"/>
      <c r="AS633" s="199"/>
      <c r="AT633" s="200"/>
      <c r="AU633" s="164" t="s">
        <v>134</v>
      </c>
      <c r="AV633" s="164"/>
      <c r="AW633" s="164"/>
      <c r="AX633" s="165"/>
    </row>
    <row r="634" spans="1:50" ht="18.75" hidden="1" customHeight="1">
      <c r="A634" s="1044"/>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44"/>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44"/>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44"/>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44"/>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418</v>
      </c>
      <c r="AJ638" s="211"/>
      <c r="AK638" s="211"/>
      <c r="AL638" s="206"/>
      <c r="AM638" s="211" t="s">
        <v>431</v>
      </c>
      <c r="AN638" s="211"/>
      <c r="AO638" s="211"/>
      <c r="AP638" s="206"/>
      <c r="AQ638" s="206" t="s">
        <v>235</v>
      </c>
      <c r="AR638" s="199"/>
      <c r="AS638" s="199"/>
      <c r="AT638" s="200"/>
      <c r="AU638" s="164" t="s">
        <v>134</v>
      </c>
      <c r="AV638" s="164"/>
      <c r="AW638" s="164"/>
      <c r="AX638" s="165"/>
    </row>
    <row r="639" spans="1:50" ht="18.75" hidden="1" customHeight="1">
      <c r="A639" s="1044"/>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44"/>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44"/>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44"/>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44"/>
      <c r="B643" s="282"/>
      <c r="C643" s="281"/>
      <c r="D643" s="282"/>
      <c r="E643" s="187" t="s">
        <v>415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44"/>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44"/>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44"/>
      <c r="B646" s="282"/>
      <c r="C646" s="281"/>
      <c r="D646" s="282"/>
      <c r="E646" s="268" t="s">
        <v>410</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44"/>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418</v>
      </c>
      <c r="AJ647" s="211"/>
      <c r="AK647" s="211"/>
      <c r="AL647" s="206"/>
      <c r="AM647" s="211" t="s">
        <v>431</v>
      </c>
      <c r="AN647" s="211"/>
      <c r="AO647" s="211"/>
      <c r="AP647" s="206"/>
      <c r="AQ647" s="206" t="s">
        <v>235</v>
      </c>
      <c r="AR647" s="199"/>
      <c r="AS647" s="199"/>
      <c r="AT647" s="200"/>
      <c r="AU647" s="164" t="s">
        <v>134</v>
      </c>
      <c r="AV647" s="164"/>
      <c r="AW647" s="164"/>
      <c r="AX647" s="165"/>
    </row>
    <row r="648" spans="1:50" ht="18.75" hidden="1" customHeight="1">
      <c r="A648" s="1044"/>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44"/>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44"/>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44"/>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44"/>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418</v>
      </c>
      <c r="AJ652" s="211"/>
      <c r="AK652" s="211"/>
      <c r="AL652" s="206"/>
      <c r="AM652" s="211" t="s">
        <v>431</v>
      </c>
      <c r="AN652" s="211"/>
      <c r="AO652" s="211"/>
      <c r="AP652" s="206"/>
      <c r="AQ652" s="206" t="s">
        <v>235</v>
      </c>
      <c r="AR652" s="199"/>
      <c r="AS652" s="199"/>
      <c r="AT652" s="200"/>
      <c r="AU652" s="164" t="s">
        <v>134</v>
      </c>
      <c r="AV652" s="164"/>
      <c r="AW652" s="164"/>
      <c r="AX652" s="165"/>
    </row>
    <row r="653" spans="1:50" ht="18.75" hidden="1" customHeight="1">
      <c r="A653" s="1044"/>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44"/>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44"/>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44"/>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44"/>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418</v>
      </c>
      <c r="AJ657" s="211"/>
      <c r="AK657" s="211"/>
      <c r="AL657" s="206"/>
      <c r="AM657" s="211" t="s">
        <v>431</v>
      </c>
      <c r="AN657" s="211"/>
      <c r="AO657" s="211"/>
      <c r="AP657" s="206"/>
      <c r="AQ657" s="206" t="s">
        <v>235</v>
      </c>
      <c r="AR657" s="199"/>
      <c r="AS657" s="199"/>
      <c r="AT657" s="200"/>
      <c r="AU657" s="164" t="s">
        <v>134</v>
      </c>
      <c r="AV657" s="164"/>
      <c r="AW657" s="164"/>
      <c r="AX657" s="165"/>
    </row>
    <row r="658" spans="1:50" ht="18.75" hidden="1" customHeight="1">
      <c r="A658" s="1044"/>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44"/>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44"/>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44"/>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44"/>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418</v>
      </c>
      <c r="AJ662" s="211"/>
      <c r="AK662" s="211"/>
      <c r="AL662" s="206"/>
      <c r="AM662" s="211" t="s">
        <v>431</v>
      </c>
      <c r="AN662" s="211"/>
      <c r="AO662" s="211"/>
      <c r="AP662" s="206"/>
      <c r="AQ662" s="206" t="s">
        <v>235</v>
      </c>
      <c r="AR662" s="199"/>
      <c r="AS662" s="199"/>
      <c r="AT662" s="200"/>
      <c r="AU662" s="164" t="s">
        <v>134</v>
      </c>
      <c r="AV662" s="164"/>
      <c r="AW662" s="164"/>
      <c r="AX662" s="165"/>
    </row>
    <row r="663" spans="1:50" ht="18.75" hidden="1" customHeight="1">
      <c r="A663" s="1044"/>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44"/>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44"/>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44"/>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44"/>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418</v>
      </c>
      <c r="AJ667" s="211"/>
      <c r="AK667" s="211"/>
      <c r="AL667" s="206"/>
      <c r="AM667" s="211" t="s">
        <v>431</v>
      </c>
      <c r="AN667" s="211"/>
      <c r="AO667" s="211"/>
      <c r="AP667" s="206"/>
      <c r="AQ667" s="206" t="s">
        <v>235</v>
      </c>
      <c r="AR667" s="199"/>
      <c r="AS667" s="199"/>
      <c r="AT667" s="200"/>
      <c r="AU667" s="164" t="s">
        <v>134</v>
      </c>
      <c r="AV667" s="164"/>
      <c r="AW667" s="164"/>
      <c r="AX667" s="165"/>
    </row>
    <row r="668" spans="1:50" ht="18.75" hidden="1" customHeight="1">
      <c r="A668" s="1044"/>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44"/>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44"/>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44"/>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44"/>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418</v>
      </c>
      <c r="AJ672" s="211"/>
      <c r="AK672" s="211"/>
      <c r="AL672" s="206"/>
      <c r="AM672" s="211" t="s">
        <v>431</v>
      </c>
      <c r="AN672" s="211"/>
      <c r="AO672" s="211"/>
      <c r="AP672" s="206"/>
      <c r="AQ672" s="206" t="s">
        <v>235</v>
      </c>
      <c r="AR672" s="199"/>
      <c r="AS672" s="199"/>
      <c r="AT672" s="200"/>
      <c r="AU672" s="164" t="s">
        <v>134</v>
      </c>
      <c r="AV672" s="164"/>
      <c r="AW672" s="164"/>
      <c r="AX672" s="165"/>
    </row>
    <row r="673" spans="1:50" ht="18.75" hidden="1" customHeight="1">
      <c r="A673" s="1044"/>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44"/>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44"/>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44"/>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44"/>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418</v>
      </c>
      <c r="AJ677" s="211"/>
      <c r="AK677" s="211"/>
      <c r="AL677" s="206"/>
      <c r="AM677" s="211" t="s">
        <v>431</v>
      </c>
      <c r="AN677" s="211"/>
      <c r="AO677" s="211"/>
      <c r="AP677" s="206"/>
      <c r="AQ677" s="206" t="s">
        <v>235</v>
      </c>
      <c r="AR677" s="199"/>
      <c r="AS677" s="199"/>
      <c r="AT677" s="200"/>
      <c r="AU677" s="164" t="s">
        <v>134</v>
      </c>
      <c r="AV677" s="164"/>
      <c r="AW677" s="164"/>
      <c r="AX677" s="165"/>
    </row>
    <row r="678" spans="1:50" ht="18.75" hidden="1" customHeight="1">
      <c r="A678" s="1044"/>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44"/>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44"/>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44"/>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44"/>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418</v>
      </c>
      <c r="AJ682" s="211"/>
      <c r="AK682" s="211"/>
      <c r="AL682" s="206"/>
      <c r="AM682" s="211" t="s">
        <v>431</v>
      </c>
      <c r="AN682" s="211"/>
      <c r="AO682" s="211"/>
      <c r="AP682" s="206"/>
      <c r="AQ682" s="206" t="s">
        <v>235</v>
      </c>
      <c r="AR682" s="199"/>
      <c r="AS682" s="199"/>
      <c r="AT682" s="200"/>
      <c r="AU682" s="164" t="s">
        <v>134</v>
      </c>
      <c r="AV682" s="164"/>
      <c r="AW682" s="164"/>
      <c r="AX682" s="165"/>
    </row>
    <row r="683" spans="1:50" ht="18.75" hidden="1" customHeight="1">
      <c r="A683" s="1044"/>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44"/>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44"/>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44"/>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44"/>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418</v>
      </c>
      <c r="AJ687" s="211"/>
      <c r="AK687" s="211"/>
      <c r="AL687" s="206"/>
      <c r="AM687" s="211" t="s">
        <v>431</v>
      </c>
      <c r="AN687" s="211"/>
      <c r="AO687" s="211"/>
      <c r="AP687" s="206"/>
      <c r="AQ687" s="206" t="s">
        <v>235</v>
      </c>
      <c r="AR687" s="199"/>
      <c r="AS687" s="199"/>
      <c r="AT687" s="200"/>
      <c r="AU687" s="164" t="s">
        <v>134</v>
      </c>
      <c r="AV687" s="164"/>
      <c r="AW687" s="164"/>
      <c r="AX687" s="165"/>
    </row>
    <row r="688" spans="1:50" ht="18.75" hidden="1" customHeight="1">
      <c r="A688" s="1044"/>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44"/>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44"/>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44"/>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44"/>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418</v>
      </c>
      <c r="AJ692" s="211"/>
      <c r="AK692" s="211"/>
      <c r="AL692" s="206"/>
      <c r="AM692" s="211" t="s">
        <v>431</v>
      </c>
      <c r="AN692" s="211"/>
      <c r="AO692" s="211"/>
      <c r="AP692" s="206"/>
      <c r="AQ692" s="206" t="s">
        <v>235</v>
      </c>
      <c r="AR692" s="199"/>
      <c r="AS692" s="199"/>
      <c r="AT692" s="200"/>
      <c r="AU692" s="164" t="s">
        <v>134</v>
      </c>
      <c r="AV692" s="164"/>
      <c r="AW692" s="164"/>
      <c r="AX692" s="165"/>
    </row>
    <row r="693" spans="1:50" ht="18.75" hidden="1" customHeight="1">
      <c r="A693" s="1044"/>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44"/>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44"/>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44"/>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44"/>
      <c r="B697" s="282"/>
      <c r="C697" s="281"/>
      <c r="D697" s="282"/>
      <c r="E697" s="187" t="s">
        <v>415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44"/>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45"/>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c r="A701" s="5"/>
      <c r="B701" s="6"/>
      <c r="C701" s="930"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31"/>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27" customHeight="1">
      <c r="A702" s="570" t="s">
        <v>140</v>
      </c>
      <c r="B702" s="571"/>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44" t="s">
        <v>566</v>
      </c>
      <c r="AE702" s="945"/>
      <c r="AF702" s="945"/>
      <c r="AG702" s="932" t="s">
        <v>572</v>
      </c>
      <c r="AH702" s="933"/>
      <c r="AI702" s="933"/>
      <c r="AJ702" s="933"/>
      <c r="AK702" s="933"/>
      <c r="AL702" s="933"/>
      <c r="AM702" s="933"/>
      <c r="AN702" s="933"/>
      <c r="AO702" s="933"/>
      <c r="AP702" s="933"/>
      <c r="AQ702" s="933"/>
      <c r="AR702" s="933"/>
      <c r="AS702" s="933"/>
      <c r="AT702" s="933"/>
      <c r="AU702" s="933"/>
      <c r="AV702" s="933"/>
      <c r="AW702" s="933"/>
      <c r="AX702" s="934"/>
    </row>
    <row r="703" spans="1:50" ht="27" customHeight="1">
      <c r="A703" s="572"/>
      <c r="B703" s="573"/>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84" t="s">
        <v>566</v>
      </c>
      <c r="AE703" s="185"/>
      <c r="AF703" s="185"/>
      <c r="AG703" s="707" t="s">
        <v>573</v>
      </c>
      <c r="AH703" s="708"/>
      <c r="AI703" s="708"/>
      <c r="AJ703" s="708"/>
      <c r="AK703" s="708"/>
      <c r="AL703" s="708"/>
      <c r="AM703" s="708"/>
      <c r="AN703" s="708"/>
      <c r="AO703" s="708"/>
      <c r="AP703" s="708"/>
      <c r="AQ703" s="708"/>
      <c r="AR703" s="708"/>
      <c r="AS703" s="708"/>
      <c r="AT703" s="708"/>
      <c r="AU703" s="708"/>
      <c r="AV703" s="708"/>
      <c r="AW703" s="708"/>
      <c r="AX703" s="709"/>
    </row>
    <row r="704" spans="1:50" ht="27" customHeight="1">
      <c r="A704" s="574"/>
      <c r="B704" s="575"/>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566</v>
      </c>
      <c r="AE704" s="627"/>
      <c r="AF704" s="627"/>
      <c r="AG704" s="460" t="s">
        <v>606</v>
      </c>
      <c r="AH704" s="264"/>
      <c r="AI704" s="264"/>
      <c r="AJ704" s="264"/>
      <c r="AK704" s="264"/>
      <c r="AL704" s="264"/>
      <c r="AM704" s="264"/>
      <c r="AN704" s="264"/>
      <c r="AO704" s="264"/>
      <c r="AP704" s="264"/>
      <c r="AQ704" s="264"/>
      <c r="AR704" s="264"/>
      <c r="AS704" s="264"/>
      <c r="AT704" s="264"/>
      <c r="AU704" s="264"/>
      <c r="AV704" s="264"/>
      <c r="AW704" s="264"/>
      <c r="AX704" s="461"/>
    </row>
    <row r="705" spans="1:50" ht="27" customHeight="1">
      <c r="A705" s="662" t="s">
        <v>39</v>
      </c>
      <c r="B705" s="812"/>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5" t="s">
        <v>574</v>
      </c>
      <c r="AE705" s="776"/>
      <c r="AF705" s="776"/>
      <c r="AG705" s="190" t="s">
        <v>605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98"/>
      <c r="B706" s="813"/>
      <c r="C706" s="655"/>
      <c r="D706" s="656"/>
      <c r="E706" s="726" t="s">
        <v>386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84" t="s">
        <v>575</v>
      </c>
      <c r="AE706" s="185"/>
      <c r="AF706" s="186"/>
      <c r="AG706" s="460"/>
      <c r="AH706" s="264"/>
      <c r="AI706" s="264"/>
      <c r="AJ706" s="264"/>
      <c r="AK706" s="264"/>
      <c r="AL706" s="264"/>
      <c r="AM706" s="264"/>
      <c r="AN706" s="264"/>
      <c r="AO706" s="264"/>
      <c r="AP706" s="264"/>
      <c r="AQ706" s="264"/>
      <c r="AR706" s="264"/>
      <c r="AS706" s="264"/>
      <c r="AT706" s="264"/>
      <c r="AU706" s="264"/>
      <c r="AV706" s="264"/>
      <c r="AW706" s="264"/>
      <c r="AX706" s="461"/>
    </row>
    <row r="707" spans="1:50" ht="26.25" customHeight="1">
      <c r="A707" s="698"/>
      <c r="B707" s="813"/>
      <c r="C707" s="657"/>
      <c r="D707" s="658"/>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4" t="s">
        <v>575</v>
      </c>
      <c r="AE707" s="625"/>
      <c r="AF707" s="625"/>
      <c r="AG707" s="460"/>
      <c r="AH707" s="264"/>
      <c r="AI707" s="264"/>
      <c r="AJ707" s="264"/>
      <c r="AK707" s="264"/>
      <c r="AL707" s="264"/>
      <c r="AM707" s="264"/>
      <c r="AN707" s="264"/>
      <c r="AO707" s="264"/>
      <c r="AP707" s="264"/>
      <c r="AQ707" s="264"/>
      <c r="AR707" s="264"/>
      <c r="AS707" s="264"/>
      <c r="AT707" s="264"/>
      <c r="AU707" s="264"/>
      <c r="AV707" s="264"/>
      <c r="AW707" s="264"/>
      <c r="AX707" s="461"/>
    </row>
    <row r="708" spans="1:50" ht="26.25" customHeight="1">
      <c r="A708" s="698"/>
      <c r="B708" s="699"/>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0" t="s">
        <v>566</v>
      </c>
      <c r="AE708" s="711"/>
      <c r="AF708" s="711"/>
      <c r="AG708" s="567" t="s">
        <v>608</v>
      </c>
      <c r="AH708" s="568"/>
      <c r="AI708" s="568"/>
      <c r="AJ708" s="568"/>
      <c r="AK708" s="568"/>
      <c r="AL708" s="568"/>
      <c r="AM708" s="568"/>
      <c r="AN708" s="568"/>
      <c r="AO708" s="568"/>
      <c r="AP708" s="568"/>
      <c r="AQ708" s="568"/>
      <c r="AR708" s="568"/>
      <c r="AS708" s="568"/>
      <c r="AT708" s="568"/>
      <c r="AU708" s="568"/>
      <c r="AV708" s="568"/>
      <c r="AW708" s="568"/>
      <c r="AX708" s="569"/>
    </row>
    <row r="709" spans="1:50" ht="45" customHeight="1">
      <c r="A709" s="698"/>
      <c r="B709" s="699"/>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84" t="s">
        <v>566</v>
      </c>
      <c r="AE709" s="185"/>
      <c r="AF709" s="185"/>
      <c r="AG709" s="707" t="s">
        <v>632</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c r="A710" s="698"/>
      <c r="B710" s="699"/>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84" t="s">
        <v>574</v>
      </c>
      <c r="AE710" s="185"/>
      <c r="AF710" s="185"/>
      <c r="AG710" s="707" t="s">
        <v>631</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c r="A711" s="698"/>
      <c r="B711" s="699"/>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84" t="s">
        <v>566</v>
      </c>
      <c r="AE711" s="185"/>
      <c r="AF711" s="185"/>
      <c r="AG711" s="707" t="s">
        <v>609</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c r="A712" s="698"/>
      <c r="B712" s="699"/>
      <c r="C712" s="629" t="s">
        <v>350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574</v>
      </c>
      <c r="AE712" s="627"/>
      <c r="AF712" s="627"/>
      <c r="AG712" s="635"/>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c r="A713" s="698"/>
      <c r="B713" s="699"/>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574</v>
      </c>
      <c r="AE713" s="185"/>
      <c r="AF713" s="186"/>
      <c r="AG713" s="707"/>
      <c r="AH713" s="708"/>
      <c r="AI713" s="708"/>
      <c r="AJ713" s="708"/>
      <c r="AK713" s="708"/>
      <c r="AL713" s="708"/>
      <c r="AM713" s="708"/>
      <c r="AN713" s="708"/>
      <c r="AO713" s="708"/>
      <c r="AP713" s="708"/>
      <c r="AQ713" s="708"/>
      <c r="AR713" s="708"/>
      <c r="AS713" s="708"/>
      <c r="AT713" s="708"/>
      <c r="AU713" s="708"/>
      <c r="AV713" s="708"/>
      <c r="AW713" s="708"/>
      <c r="AX713" s="709"/>
    </row>
    <row r="714" spans="1:50" ht="26.25" customHeight="1">
      <c r="A714" s="700"/>
      <c r="B714" s="701"/>
      <c r="C714" s="814" t="s">
        <v>328</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2" t="s">
        <v>566</v>
      </c>
      <c r="AE714" s="633"/>
      <c r="AF714" s="634"/>
      <c r="AG714" s="732" t="s">
        <v>607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62" t="s">
        <v>40</v>
      </c>
      <c r="B715" s="697"/>
      <c r="C715" s="702" t="s">
        <v>329</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574</v>
      </c>
      <c r="AE715" s="711"/>
      <c r="AF715" s="820"/>
      <c r="AG715" s="567" t="s">
        <v>613</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574</v>
      </c>
      <c r="AE716" s="802"/>
      <c r="AF716" s="802"/>
      <c r="AG716" s="707" t="s">
        <v>612</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c r="A717" s="698"/>
      <c r="B717" s="699"/>
      <c r="C717" s="62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84" t="s">
        <v>574</v>
      </c>
      <c r="AE717" s="185"/>
      <c r="AF717" s="185"/>
      <c r="AG717" s="707" t="s">
        <v>612</v>
      </c>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c r="A718" s="700"/>
      <c r="B718" s="701"/>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84" t="s">
        <v>574</v>
      </c>
      <c r="AE718" s="185"/>
      <c r="AF718" s="185"/>
      <c r="AG718" s="193" t="s">
        <v>612</v>
      </c>
      <c r="AH718" s="194"/>
      <c r="AI718" s="194"/>
      <c r="AJ718" s="194"/>
      <c r="AK718" s="194"/>
      <c r="AL718" s="194"/>
      <c r="AM718" s="194"/>
      <c r="AN718" s="194"/>
      <c r="AO718" s="194"/>
      <c r="AP718" s="194"/>
      <c r="AQ718" s="194"/>
      <c r="AR718" s="194"/>
      <c r="AS718" s="194"/>
      <c r="AT718" s="194"/>
      <c r="AU718" s="194"/>
      <c r="AV718" s="194"/>
      <c r="AW718" s="194"/>
      <c r="AX718" s="195"/>
    </row>
    <row r="719" spans="1:50" ht="42" customHeight="1">
      <c r="A719" s="691" t="s">
        <v>58</v>
      </c>
      <c r="B719" s="692"/>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7"/>
      <c r="AD719" s="710" t="s">
        <v>566</v>
      </c>
      <c r="AE719" s="711"/>
      <c r="AF719" s="711"/>
      <c r="AG719" s="190" t="s">
        <v>633</v>
      </c>
      <c r="AH719" s="191"/>
      <c r="AI719" s="191"/>
      <c r="AJ719" s="191"/>
      <c r="AK719" s="191"/>
      <c r="AL719" s="191"/>
      <c r="AM719" s="191"/>
      <c r="AN719" s="191"/>
      <c r="AO719" s="191"/>
      <c r="AP719" s="191"/>
      <c r="AQ719" s="191"/>
      <c r="AR719" s="191"/>
      <c r="AS719" s="191"/>
      <c r="AT719" s="191"/>
      <c r="AU719" s="191"/>
      <c r="AV719" s="191"/>
      <c r="AW719" s="191"/>
      <c r="AX719" s="192"/>
    </row>
    <row r="720" spans="1:50" ht="30" customHeight="1">
      <c r="A720" s="693"/>
      <c r="B720" s="694"/>
      <c r="C720" s="985" t="s">
        <v>343</v>
      </c>
      <c r="D720" s="983"/>
      <c r="E720" s="983"/>
      <c r="F720" s="986"/>
      <c r="G720" s="982" t="s">
        <v>344</v>
      </c>
      <c r="H720" s="983"/>
      <c r="I720" s="983"/>
      <c r="J720" s="983"/>
      <c r="K720" s="983"/>
      <c r="L720" s="983"/>
      <c r="M720" s="983"/>
      <c r="N720" s="982" t="s">
        <v>347</v>
      </c>
      <c r="O720" s="983"/>
      <c r="P720" s="983"/>
      <c r="Q720" s="983"/>
      <c r="R720" s="983"/>
      <c r="S720" s="983"/>
      <c r="T720" s="983"/>
      <c r="U720" s="983"/>
      <c r="V720" s="983"/>
      <c r="W720" s="983"/>
      <c r="X720" s="983"/>
      <c r="Y720" s="983"/>
      <c r="Z720" s="983"/>
      <c r="AA720" s="983"/>
      <c r="AB720" s="983"/>
      <c r="AC720" s="983"/>
      <c r="AD720" s="983"/>
      <c r="AE720" s="983"/>
      <c r="AF720" s="984"/>
      <c r="AG720" s="460"/>
      <c r="AH720" s="264"/>
      <c r="AI720" s="264"/>
      <c r="AJ720" s="264"/>
      <c r="AK720" s="264"/>
      <c r="AL720" s="264"/>
      <c r="AM720" s="264"/>
      <c r="AN720" s="264"/>
      <c r="AO720" s="264"/>
      <c r="AP720" s="264"/>
      <c r="AQ720" s="264"/>
      <c r="AR720" s="264"/>
      <c r="AS720" s="264"/>
      <c r="AT720" s="264"/>
      <c r="AU720" s="264"/>
      <c r="AV720" s="264"/>
      <c r="AW720" s="264"/>
      <c r="AX720" s="461"/>
    </row>
    <row r="721" spans="1:50" ht="30" customHeight="1">
      <c r="A721" s="693"/>
      <c r="B721" s="694"/>
      <c r="C721" s="967" t="s">
        <v>576</v>
      </c>
      <c r="D721" s="968"/>
      <c r="E721" s="968"/>
      <c r="F721" s="969"/>
      <c r="G721" s="987"/>
      <c r="H721" s="988"/>
      <c r="I721" s="82" t="str">
        <f>IF(OR(G721="　", G721=""), "", "-")</f>
        <v/>
      </c>
      <c r="J721" s="966">
        <v>348</v>
      </c>
      <c r="K721" s="966"/>
      <c r="L721" s="82" t="str">
        <f>IF(M721="","","-")</f>
        <v/>
      </c>
      <c r="M721" s="83"/>
      <c r="N721" s="963" t="s">
        <v>616</v>
      </c>
      <c r="O721" s="964"/>
      <c r="P721" s="964"/>
      <c r="Q721" s="964"/>
      <c r="R721" s="964"/>
      <c r="S721" s="964"/>
      <c r="T721" s="964"/>
      <c r="U721" s="964"/>
      <c r="V721" s="964"/>
      <c r="W721" s="964"/>
      <c r="X721" s="964"/>
      <c r="Y721" s="964"/>
      <c r="Z721" s="964"/>
      <c r="AA721" s="964"/>
      <c r="AB721" s="964"/>
      <c r="AC721" s="964"/>
      <c r="AD721" s="964"/>
      <c r="AE721" s="964"/>
      <c r="AF721" s="965"/>
      <c r="AG721" s="460"/>
      <c r="AH721" s="264"/>
      <c r="AI721" s="264"/>
      <c r="AJ721" s="264"/>
      <c r="AK721" s="264"/>
      <c r="AL721" s="264"/>
      <c r="AM721" s="264"/>
      <c r="AN721" s="264"/>
      <c r="AO721" s="264"/>
      <c r="AP721" s="264"/>
      <c r="AQ721" s="264"/>
      <c r="AR721" s="264"/>
      <c r="AS721" s="264"/>
      <c r="AT721" s="264"/>
      <c r="AU721" s="264"/>
      <c r="AV721" s="264"/>
      <c r="AW721" s="264"/>
      <c r="AX721" s="461"/>
    </row>
    <row r="722" spans="1:50" ht="30" customHeight="1">
      <c r="A722" s="693"/>
      <c r="B722" s="694"/>
      <c r="C722" s="967" t="s">
        <v>576</v>
      </c>
      <c r="D722" s="968"/>
      <c r="E722" s="968"/>
      <c r="F722" s="969"/>
      <c r="G722" s="987"/>
      <c r="H722" s="988"/>
      <c r="I722" s="82" t="str">
        <f>IF(OR(G722="　", G722=""), "", "-")</f>
        <v/>
      </c>
      <c r="J722" s="966">
        <v>367</v>
      </c>
      <c r="K722" s="966"/>
      <c r="L722" s="82" t="str">
        <f>IF(M722="","","-")</f>
        <v/>
      </c>
      <c r="M722" s="83"/>
      <c r="N722" s="963" t="s">
        <v>617</v>
      </c>
      <c r="O722" s="964"/>
      <c r="P722" s="964"/>
      <c r="Q722" s="964"/>
      <c r="R722" s="964"/>
      <c r="S722" s="964"/>
      <c r="T722" s="964"/>
      <c r="U722" s="964"/>
      <c r="V722" s="964"/>
      <c r="W722" s="964"/>
      <c r="X722" s="964"/>
      <c r="Y722" s="964"/>
      <c r="Z722" s="964"/>
      <c r="AA722" s="964"/>
      <c r="AB722" s="964"/>
      <c r="AC722" s="964"/>
      <c r="AD722" s="964"/>
      <c r="AE722" s="964"/>
      <c r="AF722" s="965"/>
      <c r="AG722" s="460"/>
      <c r="AH722" s="264"/>
      <c r="AI722" s="264"/>
      <c r="AJ722" s="264"/>
      <c r="AK722" s="264"/>
      <c r="AL722" s="264"/>
      <c r="AM722" s="264"/>
      <c r="AN722" s="264"/>
      <c r="AO722" s="264"/>
      <c r="AP722" s="264"/>
      <c r="AQ722" s="264"/>
      <c r="AR722" s="264"/>
      <c r="AS722" s="264"/>
      <c r="AT722" s="264"/>
      <c r="AU722" s="264"/>
      <c r="AV722" s="264"/>
      <c r="AW722" s="264"/>
      <c r="AX722" s="461"/>
    </row>
    <row r="723" spans="1:50" ht="30" customHeight="1">
      <c r="A723" s="693"/>
      <c r="B723" s="694"/>
      <c r="C723" s="967" t="s">
        <v>577</v>
      </c>
      <c r="D723" s="968"/>
      <c r="E723" s="968"/>
      <c r="F723" s="969"/>
      <c r="G723" s="987"/>
      <c r="H723" s="988"/>
      <c r="I723" s="82" t="str">
        <f>IF(OR(G723="　", G723=""), "", "-")</f>
        <v/>
      </c>
      <c r="J723" s="966">
        <v>80</v>
      </c>
      <c r="K723" s="966"/>
      <c r="L723" s="82" t="str">
        <f>IF(M723="","","-")</f>
        <v/>
      </c>
      <c r="M723" s="83"/>
      <c r="N723" s="963" t="s">
        <v>615</v>
      </c>
      <c r="O723" s="964"/>
      <c r="P723" s="964"/>
      <c r="Q723" s="964"/>
      <c r="R723" s="964"/>
      <c r="S723" s="964"/>
      <c r="T723" s="964"/>
      <c r="U723" s="964"/>
      <c r="V723" s="964"/>
      <c r="W723" s="964"/>
      <c r="X723" s="964"/>
      <c r="Y723" s="964"/>
      <c r="Z723" s="964"/>
      <c r="AA723" s="964"/>
      <c r="AB723" s="964"/>
      <c r="AC723" s="964"/>
      <c r="AD723" s="964"/>
      <c r="AE723" s="964"/>
      <c r="AF723" s="965"/>
      <c r="AG723" s="460"/>
      <c r="AH723" s="264"/>
      <c r="AI723" s="264"/>
      <c r="AJ723" s="264"/>
      <c r="AK723" s="264"/>
      <c r="AL723" s="264"/>
      <c r="AM723" s="264"/>
      <c r="AN723" s="264"/>
      <c r="AO723" s="264"/>
      <c r="AP723" s="264"/>
      <c r="AQ723" s="264"/>
      <c r="AR723" s="264"/>
      <c r="AS723" s="264"/>
      <c r="AT723" s="264"/>
      <c r="AU723" s="264"/>
      <c r="AV723" s="264"/>
      <c r="AW723" s="264"/>
      <c r="AX723" s="461"/>
    </row>
    <row r="724" spans="1:50" ht="30" customHeight="1">
      <c r="A724" s="693"/>
      <c r="B724" s="694"/>
      <c r="C724" s="967"/>
      <c r="D724" s="968"/>
      <c r="E724" s="968"/>
      <c r="F724" s="969"/>
      <c r="G724" s="987"/>
      <c r="H724" s="988"/>
      <c r="I724" s="82" t="str">
        <f>IF(OR(G724="　", G724=""), "", "-")</f>
        <v/>
      </c>
      <c r="J724" s="966"/>
      <c r="K724" s="966"/>
      <c r="L724" s="82" t="str">
        <f>IF(M724="","","-")</f>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60"/>
      <c r="AH724" s="264"/>
      <c r="AI724" s="264"/>
      <c r="AJ724" s="264"/>
      <c r="AK724" s="264"/>
      <c r="AL724" s="264"/>
      <c r="AM724" s="264"/>
      <c r="AN724" s="264"/>
      <c r="AO724" s="264"/>
      <c r="AP724" s="264"/>
      <c r="AQ724" s="264"/>
      <c r="AR724" s="264"/>
      <c r="AS724" s="264"/>
      <c r="AT724" s="264"/>
      <c r="AU724" s="264"/>
      <c r="AV724" s="264"/>
      <c r="AW724" s="264"/>
      <c r="AX724" s="461"/>
    </row>
    <row r="725" spans="1:50" ht="30" customHeight="1">
      <c r="A725" s="695"/>
      <c r="B725" s="696"/>
      <c r="C725" s="970"/>
      <c r="D725" s="971"/>
      <c r="E725" s="971"/>
      <c r="F725" s="972"/>
      <c r="G725" s="1009"/>
      <c r="H725" s="1010"/>
      <c r="I725" s="84" t="str">
        <f>IF(OR(G725="　", G725=""), "", "-")</f>
        <v/>
      </c>
      <c r="J725" s="1011"/>
      <c r="K725" s="1011"/>
      <c r="L725" s="84" t="str">
        <f>IF(M725="","","-")</f>
        <v/>
      </c>
      <c r="M725" s="85"/>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62" t="s">
        <v>48</v>
      </c>
      <c r="B726" s="663"/>
      <c r="C726" s="478" t="s">
        <v>53</v>
      </c>
      <c r="D726" s="622"/>
      <c r="E726" s="622"/>
      <c r="F726" s="623"/>
      <c r="G726" s="843" t="s">
        <v>622</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c r="A727" s="664"/>
      <c r="B727" s="665"/>
      <c r="C727" s="738" t="s">
        <v>57</v>
      </c>
      <c r="D727" s="739"/>
      <c r="E727" s="739"/>
      <c r="F727" s="740"/>
      <c r="G727" s="841" t="s">
        <v>623</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31.15" customHeight="1" thickBot="1">
      <c r="A729" s="808"/>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21" customHeight="1" thickBot="1">
      <c r="A731" s="659"/>
      <c r="B731" s="660"/>
      <c r="C731" s="660"/>
      <c r="D731" s="660"/>
      <c r="E731" s="661"/>
      <c r="F731" s="723"/>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27.65" customHeight="1" thickBot="1">
      <c r="A733" s="792"/>
      <c r="B733" s="793"/>
      <c r="C733" s="793"/>
      <c r="D733" s="793"/>
      <c r="E733" s="794"/>
      <c r="F733" s="809"/>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21.65" customHeight="1" thickBot="1">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817" t="s">
        <v>356</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c r="A737" s="126" t="s">
        <v>408</v>
      </c>
      <c r="B737" s="127"/>
      <c r="C737" s="127"/>
      <c r="D737" s="128"/>
      <c r="E737" s="129" t="s">
        <v>578</v>
      </c>
      <c r="F737" s="129"/>
      <c r="G737" s="129"/>
      <c r="H737" s="129"/>
      <c r="I737" s="129"/>
      <c r="J737" s="129"/>
      <c r="K737" s="129"/>
      <c r="L737" s="129"/>
      <c r="M737" s="129"/>
      <c r="N737" s="135" t="s">
        <v>403</v>
      </c>
      <c r="O737" s="135"/>
      <c r="P737" s="135"/>
      <c r="Q737" s="135"/>
      <c r="R737" s="129" t="s">
        <v>578</v>
      </c>
      <c r="S737" s="129"/>
      <c r="T737" s="129"/>
      <c r="U737" s="129"/>
      <c r="V737" s="129"/>
      <c r="W737" s="129"/>
      <c r="X737" s="129"/>
      <c r="Y737" s="129"/>
      <c r="Z737" s="129"/>
      <c r="AA737" s="135" t="s">
        <v>402</v>
      </c>
      <c r="AB737" s="135"/>
      <c r="AC737" s="135"/>
      <c r="AD737" s="135"/>
      <c r="AE737" s="129" t="s">
        <v>578</v>
      </c>
      <c r="AF737" s="129"/>
      <c r="AG737" s="129"/>
      <c r="AH737" s="129"/>
      <c r="AI737" s="129"/>
      <c r="AJ737" s="129"/>
      <c r="AK737" s="129"/>
      <c r="AL737" s="129"/>
      <c r="AM737" s="129"/>
      <c r="AN737" s="135" t="s">
        <v>401</v>
      </c>
      <c r="AO737" s="135"/>
      <c r="AP737" s="135"/>
      <c r="AQ737" s="135"/>
      <c r="AR737" s="136" t="s">
        <v>584</v>
      </c>
      <c r="AS737" s="137"/>
      <c r="AT737" s="137"/>
      <c r="AU737" s="137"/>
      <c r="AV737" s="137"/>
      <c r="AW737" s="137"/>
      <c r="AX737" s="138"/>
      <c r="AY737" s="88"/>
      <c r="AZ737" s="88"/>
    </row>
    <row r="738" spans="1:52" ht="24.75" customHeight="1">
      <c r="A738" s="126" t="s">
        <v>400</v>
      </c>
      <c r="B738" s="127"/>
      <c r="C738" s="127"/>
      <c r="D738" s="128"/>
      <c r="E738" s="129" t="s">
        <v>578</v>
      </c>
      <c r="F738" s="129"/>
      <c r="G738" s="129"/>
      <c r="H738" s="129"/>
      <c r="I738" s="129"/>
      <c r="J738" s="129"/>
      <c r="K738" s="129"/>
      <c r="L738" s="129"/>
      <c r="M738" s="129"/>
      <c r="N738" s="135" t="s">
        <v>399</v>
      </c>
      <c r="O738" s="135"/>
      <c r="P738" s="135"/>
      <c r="Q738" s="135"/>
      <c r="R738" s="129" t="s">
        <v>578</v>
      </c>
      <c r="S738" s="129"/>
      <c r="T738" s="129"/>
      <c r="U738" s="129"/>
      <c r="V738" s="129"/>
      <c r="W738" s="129"/>
      <c r="X738" s="129"/>
      <c r="Y738" s="129"/>
      <c r="Z738" s="129"/>
      <c r="AA738" s="135" t="s">
        <v>398</v>
      </c>
      <c r="AB738" s="135"/>
      <c r="AC738" s="135"/>
      <c r="AD738" s="135"/>
      <c r="AE738" s="129" t="s">
        <v>578</v>
      </c>
      <c r="AF738" s="129"/>
      <c r="AG738" s="129"/>
      <c r="AH738" s="129"/>
      <c r="AI738" s="129"/>
      <c r="AJ738" s="129"/>
      <c r="AK738" s="129"/>
      <c r="AL738" s="129"/>
      <c r="AM738" s="129"/>
      <c r="AN738" s="135" t="s">
        <v>397</v>
      </c>
      <c r="AO738" s="135"/>
      <c r="AP738" s="135"/>
      <c r="AQ738" s="135"/>
      <c r="AR738" s="136" t="s">
        <v>584</v>
      </c>
      <c r="AS738" s="137"/>
      <c r="AT738" s="137"/>
      <c r="AU738" s="137"/>
      <c r="AV738" s="137"/>
      <c r="AW738" s="137"/>
      <c r="AX738" s="138"/>
    </row>
    <row r="739" spans="1:52" ht="24.75" customHeight="1">
      <c r="A739" s="126" t="s">
        <v>396</v>
      </c>
      <c r="B739" s="127"/>
      <c r="C739" s="127"/>
      <c r="D739" s="128"/>
      <c r="E739" s="129" t="s">
        <v>578</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420</v>
      </c>
      <c r="B740" s="157"/>
      <c r="C740" s="157"/>
      <c r="D740" s="158"/>
      <c r="E740" s="159" t="s">
        <v>562</v>
      </c>
      <c r="F740" s="151"/>
      <c r="G740" s="151"/>
      <c r="H740" s="92" t="str">
        <f>IF(E740="", "", "(")</f>
        <v>(</v>
      </c>
      <c r="I740" s="151" t="s">
        <v>404</v>
      </c>
      <c r="J740" s="151"/>
      <c r="K740" s="92" t="str">
        <f>IF(OR(I740="　", I740=""), "", "-")</f>
        <v>-</v>
      </c>
      <c r="L740" s="152"/>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389</v>
      </c>
      <c r="B741" s="173"/>
      <c r="C741" s="173"/>
      <c r="D741" s="173"/>
      <c r="E741" s="173"/>
      <c r="F741" s="17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9"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7.9"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7.9"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7.9"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7.9"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100"/>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7.9"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7.9"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9"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7.9"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7.9"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7.9"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7.9" customHeight="1">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7.9" customHeigh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7.9"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7.9"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7.9" customHeigh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7.9" customHeigh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7.9"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9"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9"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7.9"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7.9"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9"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7.9"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7.9"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7.9"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7.9"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7.9"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7.9"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7.9"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7.9"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7.9"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7.9" customHeigh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7.9"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7.9"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9"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7.9"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9" customHeight="1" thickBot="1">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3" t="s">
        <v>391</v>
      </c>
      <c r="B780" s="804"/>
      <c r="C780" s="804"/>
      <c r="D780" s="804"/>
      <c r="E780" s="804"/>
      <c r="F780" s="805"/>
      <c r="G780" s="474" t="s">
        <v>365</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366</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c r="A781" s="597"/>
      <c r="B781" s="806"/>
      <c r="C781" s="806"/>
      <c r="D781" s="806"/>
      <c r="E781" s="806"/>
      <c r="F781" s="807"/>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46.15" customHeight="1">
      <c r="A782" s="597"/>
      <c r="B782" s="806"/>
      <c r="C782" s="806"/>
      <c r="D782" s="806"/>
      <c r="E782" s="806"/>
      <c r="F782" s="807"/>
      <c r="G782" s="493" t="s">
        <v>579</v>
      </c>
      <c r="H782" s="494"/>
      <c r="I782" s="494"/>
      <c r="J782" s="494"/>
      <c r="K782" s="495"/>
      <c r="L782" s="496" t="s">
        <v>627</v>
      </c>
      <c r="M782" s="497"/>
      <c r="N782" s="497"/>
      <c r="O782" s="497"/>
      <c r="P782" s="497"/>
      <c r="Q782" s="497"/>
      <c r="R782" s="497"/>
      <c r="S782" s="497"/>
      <c r="T782" s="497"/>
      <c r="U782" s="497"/>
      <c r="V782" s="497"/>
      <c r="W782" s="497"/>
      <c r="X782" s="498"/>
      <c r="Y782" s="499">
        <v>200</v>
      </c>
      <c r="Z782" s="500"/>
      <c r="AA782" s="500"/>
      <c r="AB782" s="598"/>
      <c r="AC782" s="493"/>
      <c r="AD782" s="494"/>
      <c r="AE782" s="494"/>
      <c r="AF782" s="494"/>
      <c r="AG782" s="495"/>
      <c r="AH782" s="496"/>
      <c r="AI782" s="497"/>
      <c r="AJ782" s="497"/>
      <c r="AK782" s="497"/>
      <c r="AL782" s="497"/>
      <c r="AM782" s="497"/>
      <c r="AN782" s="497"/>
      <c r="AO782" s="497"/>
      <c r="AP782" s="497"/>
      <c r="AQ782" s="497"/>
      <c r="AR782" s="497"/>
      <c r="AS782" s="497"/>
      <c r="AT782" s="498"/>
      <c r="AU782" s="499"/>
      <c r="AV782" s="500"/>
      <c r="AW782" s="500"/>
      <c r="AX782" s="501"/>
    </row>
    <row r="783" spans="1:50" ht="25.15" customHeight="1">
      <c r="A783" s="597"/>
      <c r="B783" s="806"/>
      <c r="C783" s="806"/>
      <c r="D783" s="806"/>
      <c r="E783" s="806"/>
      <c r="F783" s="807"/>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97"/>
      <c r="B784" s="806"/>
      <c r="C784" s="806"/>
      <c r="D784" s="806"/>
      <c r="E784" s="806"/>
      <c r="F784" s="807"/>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97"/>
      <c r="B785" s="806"/>
      <c r="C785" s="806"/>
      <c r="D785" s="806"/>
      <c r="E785" s="806"/>
      <c r="F785" s="807"/>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97"/>
      <c r="B786" s="806"/>
      <c r="C786" s="806"/>
      <c r="D786" s="806"/>
      <c r="E786" s="806"/>
      <c r="F786" s="807"/>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97"/>
      <c r="B787" s="806"/>
      <c r="C787" s="806"/>
      <c r="D787" s="806"/>
      <c r="E787" s="806"/>
      <c r="F787" s="807"/>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97"/>
      <c r="B788" s="806"/>
      <c r="C788" s="806"/>
      <c r="D788" s="806"/>
      <c r="E788" s="806"/>
      <c r="F788" s="807"/>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97"/>
      <c r="B789" s="806"/>
      <c r="C789" s="806"/>
      <c r="D789" s="806"/>
      <c r="E789" s="806"/>
      <c r="F789" s="807"/>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97"/>
      <c r="B790" s="806"/>
      <c r="C790" s="806"/>
      <c r="D790" s="806"/>
      <c r="E790" s="806"/>
      <c r="F790" s="807"/>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c r="A791" s="597"/>
      <c r="B791" s="806"/>
      <c r="C791" s="806"/>
      <c r="D791" s="806"/>
      <c r="E791" s="806"/>
      <c r="F791" s="807"/>
      <c r="G791" s="380"/>
      <c r="H791" s="381"/>
      <c r="I791" s="381"/>
      <c r="J791" s="381"/>
      <c r="K791" s="382"/>
      <c r="L791" s="433"/>
      <c r="M791" s="434"/>
      <c r="N791" s="434"/>
      <c r="O791" s="434"/>
      <c r="P791" s="434"/>
      <c r="Q791" s="434"/>
      <c r="R791" s="434"/>
      <c r="S791" s="434"/>
      <c r="T791" s="434"/>
      <c r="U791" s="434"/>
      <c r="V791" s="434"/>
      <c r="W791" s="434"/>
      <c r="X791" s="435"/>
      <c r="Y791" s="430"/>
      <c r="Z791" s="431"/>
      <c r="AA791" s="431"/>
      <c r="AB791" s="437"/>
      <c r="AC791" s="380"/>
      <c r="AD791" s="381"/>
      <c r="AE791" s="381"/>
      <c r="AF791" s="381"/>
      <c r="AG791" s="382"/>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c r="A792" s="597"/>
      <c r="B792" s="806"/>
      <c r="C792" s="806"/>
      <c r="D792" s="806"/>
      <c r="E792" s="806"/>
      <c r="F792" s="807"/>
      <c r="G792" s="441" t="s">
        <v>20</v>
      </c>
      <c r="H792" s="442"/>
      <c r="I792" s="442"/>
      <c r="J792" s="442"/>
      <c r="K792" s="442"/>
      <c r="L792" s="443"/>
      <c r="M792" s="444"/>
      <c r="N792" s="444"/>
      <c r="O792" s="444"/>
      <c r="P792" s="444"/>
      <c r="Q792" s="444"/>
      <c r="R792" s="444"/>
      <c r="S792" s="444"/>
      <c r="T792" s="444"/>
      <c r="U792" s="444"/>
      <c r="V792" s="444"/>
      <c r="W792" s="444"/>
      <c r="X792" s="445"/>
      <c r="Y792" s="446">
        <f>SUM(Y782:AB791)</f>
        <v>200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c r="A793" s="597"/>
      <c r="B793" s="806"/>
      <c r="C793" s="806"/>
      <c r="D793" s="806"/>
      <c r="E793" s="806"/>
      <c r="F793" s="807"/>
      <c r="G793" s="474" t="s">
        <v>322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hidden="1" customHeight="1">
      <c r="A794" s="597"/>
      <c r="B794" s="806"/>
      <c r="C794" s="806"/>
      <c r="D794" s="806"/>
      <c r="E794" s="806"/>
      <c r="F794" s="807"/>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hidden="1" customHeight="1">
      <c r="A795" s="597"/>
      <c r="B795" s="806"/>
      <c r="C795" s="806"/>
      <c r="D795" s="806"/>
      <c r="E795" s="806"/>
      <c r="F795" s="807"/>
      <c r="G795" s="493"/>
      <c r="H795" s="494"/>
      <c r="I795" s="494"/>
      <c r="J795" s="494"/>
      <c r="K795" s="495"/>
      <c r="L795" s="496"/>
      <c r="M795" s="497"/>
      <c r="N795" s="497"/>
      <c r="O795" s="497"/>
      <c r="P795" s="497"/>
      <c r="Q795" s="497"/>
      <c r="R795" s="497"/>
      <c r="S795" s="497"/>
      <c r="T795" s="497"/>
      <c r="U795" s="497"/>
      <c r="V795" s="497"/>
      <c r="W795" s="497"/>
      <c r="X795" s="498"/>
      <c r="Y795" s="499"/>
      <c r="Z795" s="500"/>
      <c r="AA795" s="500"/>
      <c r="AB795" s="598"/>
      <c r="AC795" s="493"/>
      <c r="AD795" s="494"/>
      <c r="AE795" s="494"/>
      <c r="AF795" s="494"/>
      <c r="AG795" s="495"/>
      <c r="AH795" s="496"/>
      <c r="AI795" s="497"/>
      <c r="AJ795" s="497"/>
      <c r="AK795" s="497"/>
      <c r="AL795" s="497"/>
      <c r="AM795" s="497"/>
      <c r="AN795" s="497"/>
      <c r="AO795" s="497"/>
      <c r="AP795" s="497"/>
      <c r="AQ795" s="497"/>
      <c r="AR795" s="497"/>
      <c r="AS795" s="497"/>
      <c r="AT795" s="498"/>
      <c r="AU795" s="499"/>
      <c r="AV795" s="500"/>
      <c r="AW795" s="500"/>
      <c r="AX795" s="501"/>
    </row>
    <row r="796" spans="1:50" ht="24.75" hidden="1" customHeight="1">
      <c r="A796" s="597"/>
      <c r="B796" s="806"/>
      <c r="C796" s="806"/>
      <c r="D796" s="806"/>
      <c r="E796" s="806"/>
      <c r="F796" s="807"/>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97"/>
      <c r="B797" s="806"/>
      <c r="C797" s="806"/>
      <c r="D797" s="806"/>
      <c r="E797" s="806"/>
      <c r="F797" s="807"/>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97"/>
      <c r="B798" s="806"/>
      <c r="C798" s="806"/>
      <c r="D798" s="806"/>
      <c r="E798" s="806"/>
      <c r="F798" s="807"/>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97"/>
      <c r="B799" s="806"/>
      <c r="C799" s="806"/>
      <c r="D799" s="806"/>
      <c r="E799" s="806"/>
      <c r="F799" s="807"/>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97"/>
      <c r="B800" s="806"/>
      <c r="C800" s="806"/>
      <c r="D800" s="806"/>
      <c r="E800" s="806"/>
      <c r="F800" s="807"/>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97"/>
      <c r="B801" s="806"/>
      <c r="C801" s="806"/>
      <c r="D801" s="806"/>
      <c r="E801" s="806"/>
      <c r="F801" s="807"/>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97"/>
      <c r="B802" s="806"/>
      <c r="C802" s="806"/>
      <c r="D802" s="806"/>
      <c r="E802" s="806"/>
      <c r="F802" s="807"/>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97"/>
      <c r="B803" s="806"/>
      <c r="C803" s="806"/>
      <c r="D803" s="806"/>
      <c r="E803" s="806"/>
      <c r="F803" s="807"/>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97"/>
      <c r="B804" s="806"/>
      <c r="C804" s="806"/>
      <c r="D804" s="806"/>
      <c r="E804" s="806"/>
      <c r="F804" s="807"/>
      <c r="G804" s="380"/>
      <c r="H804" s="381"/>
      <c r="I804" s="381"/>
      <c r="J804" s="381"/>
      <c r="K804" s="382"/>
      <c r="L804" s="433"/>
      <c r="M804" s="434"/>
      <c r="N804" s="434"/>
      <c r="O804" s="434"/>
      <c r="P804" s="434"/>
      <c r="Q804" s="434"/>
      <c r="R804" s="434"/>
      <c r="S804" s="434"/>
      <c r="T804" s="434"/>
      <c r="U804" s="434"/>
      <c r="V804" s="434"/>
      <c r="W804" s="434"/>
      <c r="X804" s="435"/>
      <c r="Y804" s="430"/>
      <c r="Z804" s="431"/>
      <c r="AA804" s="431"/>
      <c r="AB804" s="437"/>
      <c r="AC804" s="380"/>
      <c r="AD804" s="381"/>
      <c r="AE804" s="381"/>
      <c r="AF804" s="381"/>
      <c r="AG804" s="382"/>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c r="A805" s="597"/>
      <c r="B805" s="806"/>
      <c r="C805" s="806"/>
      <c r="D805" s="806"/>
      <c r="E805" s="806"/>
      <c r="F805" s="807"/>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c r="A806" s="597"/>
      <c r="B806" s="806"/>
      <c r="C806" s="806"/>
      <c r="D806" s="806"/>
      <c r="E806" s="806"/>
      <c r="F806" s="807"/>
      <c r="G806" s="474" t="s">
        <v>323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324</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c r="A807" s="597"/>
      <c r="B807" s="806"/>
      <c r="C807" s="806"/>
      <c r="D807" s="806"/>
      <c r="E807" s="806"/>
      <c r="F807" s="807"/>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c r="A808" s="597"/>
      <c r="B808" s="806"/>
      <c r="C808" s="806"/>
      <c r="D808" s="806"/>
      <c r="E808" s="806"/>
      <c r="F808" s="807"/>
      <c r="G808" s="493"/>
      <c r="H808" s="494"/>
      <c r="I808" s="494"/>
      <c r="J808" s="494"/>
      <c r="K808" s="495"/>
      <c r="L808" s="496"/>
      <c r="M808" s="497"/>
      <c r="N808" s="497"/>
      <c r="O808" s="497"/>
      <c r="P808" s="497"/>
      <c r="Q808" s="497"/>
      <c r="R808" s="497"/>
      <c r="S808" s="497"/>
      <c r="T808" s="497"/>
      <c r="U808" s="497"/>
      <c r="V808" s="497"/>
      <c r="W808" s="497"/>
      <c r="X808" s="498"/>
      <c r="Y808" s="499"/>
      <c r="Z808" s="500"/>
      <c r="AA808" s="500"/>
      <c r="AB808" s="598"/>
      <c r="AC808" s="493"/>
      <c r="AD808" s="494"/>
      <c r="AE808" s="494"/>
      <c r="AF808" s="494"/>
      <c r="AG808" s="495"/>
      <c r="AH808" s="496"/>
      <c r="AI808" s="497"/>
      <c r="AJ808" s="497"/>
      <c r="AK808" s="497"/>
      <c r="AL808" s="497"/>
      <c r="AM808" s="497"/>
      <c r="AN808" s="497"/>
      <c r="AO808" s="497"/>
      <c r="AP808" s="497"/>
      <c r="AQ808" s="497"/>
      <c r="AR808" s="497"/>
      <c r="AS808" s="497"/>
      <c r="AT808" s="498"/>
      <c r="AU808" s="499"/>
      <c r="AV808" s="500"/>
      <c r="AW808" s="500"/>
      <c r="AX808" s="501"/>
    </row>
    <row r="809" spans="1:50" ht="24.75" hidden="1" customHeight="1">
      <c r="A809" s="597"/>
      <c r="B809" s="806"/>
      <c r="C809" s="806"/>
      <c r="D809" s="806"/>
      <c r="E809" s="806"/>
      <c r="F809" s="807"/>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97"/>
      <c r="B810" s="806"/>
      <c r="C810" s="806"/>
      <c r="D810" s="806"/>
      <c r="E810" s="806"/>
      <c r="F810" s="807"/>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97"/>
      <c r="B811" s="806"/>
      <c r="C811" s="806"/>
      <c r="D811" s="806"/>
      <c r="E811" s="806"/>
      <c r="F811" s="807"/>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97"/>
      <c r="B812" s="806"/>
      <c r="C812" s="806"/>
      <c r="D812" s="806"/>
      <c r="E812" s="806"/>
      <c r="F812" s="807"/>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97"/>
      <c r="B813" s="806"/>
      <c r="C813" s="806"/>
      <c r="D813" s="806"/>
      <c r="E813" s="806"/>
      <c r="F813" s="807"/>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97"/>
      <c r="B814" s="806"/>
      <c r="C814" s="806"/>
      <c r="D814" s="806"/>
      <c r="E814" s="806"/>
      <c r="F814" s="807"/>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97"/>
      <c r="B815" s="806"/>
      <c r="C815" s="806"/>
      <c r="D815" s="806"/>
      <c r="E815" s="806"/>
      <c r="F815" s="807"/>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97"/>
      <c r="B816" s="806"/>
      <c r="C816" s="806"/>
      <c r="D816" s="806"/>
      <c r="E816" s="806"/>
      <c r="F816" s="807"/>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c r="A817" s="597"/>
      <c r="B817" s="806"/>
      <c r="C817" s="806"/>
      <c r="D817" s="806"/>
      <c r="E817" s="806"/>
      <c r="F817" s="807"/>
      <c r="G817" s="380"/>
      <c r="H817" s="381"/>
      <c r="I817" s="381"/>
      <c r="J817" s="381"/>
      <c r="K817" s="382"/>
      <c r="L817" s="433"/>
      <c r="M817" s="434"/>
      <c r="N817" s="434"/>
      <c r="O817" s="434"/>
      <c r="P817" s="434"/>
      <c r="Q817" s="434"/>
      <c r="R817" s="434"/>
      <c r="S817" s="434"/>
      <c r="T817" s="434"/>
      <c r="U817" s="434"/>
      <c r="V817" s="434"/>
      <c r="W817" s="434"/>
      <c r="X817" s="435"/>
      <c r="Y817" s="430"/>
      <c r="Z817" s="431"/>
      <c r="AA817" s="431"/>
      <c r="AB817" s="437"/>
      <c r="AC817" s="380"/>
      <c r="AD817" s="381"/>
      <c r="AE817" s="381"/>
      <c r="AF817" s="381"/>
      <c r="AG817" s="382"/>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c r="A818" s="597"/>
      <c r="B818" s="806"/>
      <c r="C818" s="806"/>
      <c r="D818" s="806"/>
      <c r="E818" s="806"/>
      <c r="F818" s="807"/>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c r="A819" s="597"/>
      <c r="B819" s="806"/>
      <c r="C819" s="806"/>
      <c r="D819" s="806"/>
      <c r="E819" s="806"/>
      <c r="F819" s="807"/>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c r="A820" s="597"/>
      <c r="B820" s="806"/>
      <c r="C820" s="806"/>
      <c r="D820" s="806"/>
      <c r="E820" s="806"/>
      <c r="F820" s="807"/>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c r="A821" s="597"/>
      <c r="B821" s="806"/>
      <c r="C821" s="806"/>
      <c r="D821" s="806"/>
      <c r="E821" s="806"/>
      <c r="F821" s="807"/>
      <c r="G821" s="493"/>
      <c r="H821" s="494"/>
      <c r="I821" s="494"/>
      <c r="J821" s="494"/>
      <c r="K821" s="495"/>
      <c r="L821" s="496"/>
      <c r="M821" s="497"/>
      <c r="N821" s="497"/>
      <c r="O821" s="497"/>
      <c r="P821" s="497"/>
      <c r="Q821" s="497"/>
      <c r="R821" s="497"/>
      <c r="S821" s="497"/>
      <c r="T821" s="497"/>
      <c r="U821" s="497"/>
      <c r="V821" s="497"/>
      <c r="W821" s="497"/>
      <c r="X821" s="498"/>
      <c r="Y821" s="499"/>
      <c r="Z821" s="500"/>
      <c r="AA821" s="500"/>
      <c r="AB821" s="598"/>
      <c r="AC821" s="493"/>
      <c r="AD821" s="494"/>
      <c r="AE821" s="494"/>
      <c r="AF821" s="494"/>
      <c r="AG821" s="495"/>
      <c r="AH821" s="496"/>
      <c r="AI821" s="497"/>
      <c r="AJ821" s="497"/>
      <c r="AK821" s="497"/>
      <c r="AL821" s="497"/>
      <c r="AM821" s="497"/>
      <c r="AN821" s="497"/>
      <c r="AO821" s="497"/>
      <c r="AP821" s="497"/>
      <c r="AQ821" s="497"/>
      <c r="AR821" s="497"/>
      <c r="AS821" s="497"/>
      <c r="AT821" s="498"/>
      <c r="AU821" s="499"/>
      <c r="AV821" s="500"/>
      <c r="AW821" s="500"/>
      <c r="AX821" s="501"/>
    </row>
    <row r="822" spans="1:50" ht="24.75" hidden="1" customHeight="1">
      <c r="A822" s="597"/>
      <c r="B822" s="806"/>
      <c r="C822" s="806"/>
      <c r="D822" s="806"/>
      <c r="E822" s="806"/>
      <c r="F822" s="807"/>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97"/>
      <c r="B823" s="806"/>
      <c r="C823" s="806"/>
      <c r="D823" s="806"/>
      <c r="E823" s="806"/>
      <c r="F823" s="807"/>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97"/>
      <c r="B824" s="806"/>
      <c r="C824" s="806"/>
      <c r="D824" s="806"/>
      <c r="E824" s="806"/>
      <c r="F824" s="807"/>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97"/>
      <c r="B825" s="806"/>
      <c r="C825" s="806"/>
      <c r="D825" s="806"/>
      <c r="E825" s="806"/>
      <c r="F825" s="807"/>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97"/>
      <c r="B826" s="806"/>
      <c r="C826" s="806"/>
      <c r="D826" s="806"/>
      <c r="E826" s="806"/>
      <c r="F826" s="807"/>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97"/>
      <c r="B827" s="806"/>
      <c r="C827" s="806"/>
      <c r="D827" s="806"/>
      <c r="E827" s="806"/>
      <c r="F827" s="807"/>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97"/>
      <c r="B828" s="806"/>
      <c r="C828" s="806"/>
      <c r="D828" s="806"/>
      <c r="E828" s="806"/>
      <c r="F828" s="807"/>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97"/>
      <c r="B829" s="806"/>
      <c r="C829" s="806"/>
      <c r="D829" s="806"/>
      <c r="E829" s="806"/>
      <c r="F829" s="807"/>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97"/>
      <c r="B830" s="806"/>
      <c r="C830" s="806"/>
      <c r="D830" s="806"/>
      <c r="E830" s="806"/>
      <c r="F830" s="807"/>
      <c r="G830" s="380"/>
      <c r="H830" s="381"/>
      <c r="I830" s="381"/>
      <c r="J830" s="381"/>
      <c r="K830" s="382"/>
      <c r="L830" s="433"/>
      <c r="M830" s="434"/>
      <c r="N830" s="434"/>
      <c r="O830" s="434"/>
      <c r="P830" s="434"/>
      <c r="Q830" s="434"/>
      <c r="R830" s="434"/>
      <c r="S830" s="434"/>
      <c r="T830" s="434"/>
      <c r="U830" s="434"/>
      <c r="V830" s="434"/>
      <c r="W830" s="434"/>
      <c r="X830" s="435"/>
      <c r="Y830" s="430"/>
      <c r="Z830" s="431"/>
      <c r="AA830" s="431"/>
      <c r="AB830" s="437"/>
      <c r="AC830" s="380"/>
      <c r="AD830" s="381"/>
      <c r="AE830" s="381"/>
      <c r="AF830" s="381"/>
      <c r="AG830" s="382"/>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c r="A831" s="597"/>
      <c r="B831" s="806"/>
      <c r="C831" s="806"/>
      <c r="D831" s="806"/>
      <c r="E831" s="806"/>
      <c r="F831" s="807"/>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65" customHeight="1" thickBot="1">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05" t="s">
        <v>348</v>
      </c>
      <c r="AM832" s="1006"/>
      <c r="AN832" s="100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8"/>
      <c r="B837" s="378"/>
      <c r="C837" s="378" t="s">
        <v>26</v>
      </c>
      <c r="D837" s="378"/>
      <c r="E837" s="378"/>
      <c r="F837" s="378"/>
      <c r="G837" s="378"/>
      <c r="H837" s="378"/>
      <c r="I837" s="378"/>
      <c r="J837" s="310" t="s">
        <v>300</v>
      </c>
      <c r="K837" s="135"/>
      <c r="L837" s="135"/>
      <c r="M837" s="135"/>
      <c r="N837" s="135"/>
      <c r="O837" s="135"/>
      <c r="P837" s="379" t="s">
        <v>247</v>
      </c>
      <c r="Q837" s="379"/>
      <c r="R837" s="379"/>
      <c r="S837" s="379"/>
      <c r="T837" s="379"/>
      <c r="U837" s="379"/>
      <c r="V837" s="379"/>
      <c r="W837" s="379"/>
      <c r="X837" s="379"/>
      <c r="Y837" s="376" t="s">
        <v>298</v>
      </c>
      <c r="Z837" s="377"/>
      <c r="AA837" s="377"/>
      <c r="AB837" s="377"/>
      <c r="AC837" s="310" t="s">
        <v>342</v>
      </c>
      <c r="AD837" s="310"/>
      <c r="AE837" s="310"/>
      <c r="AF837" s="310"/>
      <c r="AG837" s="310"/>
      <c r="AH837" s="376" t="s">
        <v>372</v>
      </c>
      <c r="AI837" s="378"/>
      <c r="AJ837" s="378"/>
      <c r="AK837" s="378"/>
      <c r="AL837" s="378" t="s">
        <v>21</v>
      </c>
      <c r="AM837" s="378"/>
      <c r="AN837" s="378"/>
      <c r="AO837" s="458"/>
      <c r="AP837" s="459" t="s">
        <v>301</v>
      </c>
      <c r="AQ837" s="459"/>
      <c r="AR837" s="459"/>
      <c r="AS837" s="459"/>
      <c r="AT837" s="459"/>
      <c r="AU837" s="459"/>
      <c r="AV837" s="459"/>
      <c r="AW837" s="459"/>
      <c r="AX837" s="459"/>
    </row>
    <row r="838" spans="1:50" ht="40.15" customHeight="1">
      <c r="A838" s="436">
        <v>1</v>
      </c>
      <c r="B838" s="436">
        <v>1</v>
      </c>
      <c r="C838" s="942" t="s">
        <v>624</v>
      </c>
      <c r="D838" s="450"/>
      <c r="E838" s="450"/>
      <c r="F838" s="450"/>
      <c r="G838" s="450"/>
      <c r="H838" s="450"/>
      <c r="I838" s="450"/>
      <c r="J838" s="488" t="s">
        <v>413</v>
      </c>
      <c r="K838" s="452"/>
      <c r="L838" s="452"/>
      <c r="M838" s="452"/>
      <c r="N838" s="452"/>
      <c r="O838" s="452"/>
      <c r="P838" s="462" t="s">
        <v>625</v>
      </c>
      <c r="Q838" s="349"/>
      <c r="R838" s="349"/>
      <c r="S838" s="349"/>
      <c r="T838" s="349"/>
      <c r="U838" s="349"/>
      <c r="V838" s="349"/>
      <c r="W838" s="349"/>
      <c r="X838" s="349"/>
      <c r="Y838" s="489">
        <v>200</v>
      </c>
      <c r="Z838" s="490"/>
      <c r="AA838" s="490"/>
      <c r="AB838" s="491"/>
      <c r="AC838" s="466" t="s">
        <v>80</v>
      </c>
      <c r="AD838" s="467"/>
      <c r="AE838" s="467"/>
      <c r="AF838" s="467"/>
      <c r="AG838" s="467"/>
      <c r="AH838" s="483" t="s">
        <v>413</v>
      </c>
      <c r="AI838" s="484"/>
      <c r="AJ838" s="484"/>
      <c r="AK838" s="484"/>
      <c r="AL838" s="485" t="s">
        <v>413</v>
      </c>
      <c r="AM838" s="486"/>
      <c r="AN838" s="486"/>
      <c r="AO838" s="487"/>
      <c r="AP838" s="353" t="s">
        <v>626</v>
      </c>
      <c r="AQ838" s="353"/>
      <c r="AR838" s="353"/>
      <c r="AS838" s="353"/>
      <c r="AT838" s="353"/>
      <c r="AU838" s="353"/>
      <c r="AV838" s="353"/>
      <c r="AW838" s="353"/>
      <c r="AX838" s="353"/>
    </row>
    <row r="839" spans="1:50" ht="30" customHeight="1">
      <c r="A839" s="436">
        <v>2</v>
      </c>
      <c r="B839" s="436">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60"/>
      <c r="AD839" s="360"/>
      <c r="AE839" s="360"/>
      <c r="AF839" s="360"/>
      <c r="AG839" s="360"/>
      <c r="AH839" s="453"/>
      <c r="AI839" s="454"/>
      <c r="AJ839" s="454"/>
      <c r="AK839" s="454"/>
      <c r="AL839" s="357"/>
      <c r="AM839" s="358"/>
      <c r="AN839" s="358"/>
      <c r="AO839" s="359"/>
      <c r="AP839" s="353"/>
      <c r="AQ839" s="353"/>
      <c r="AR839" s="353"/>
      <c r="AS839" s="353"/>
      <c r="AT839" s="353"/>
      <c r="AU839" s="353"/>
      <c r="AV839" s="353"/>
      <c r="AW839" s="353"/>
      <c r="AX839" s="353"/>
    </row>
    <row r="840" spans="1:50" ht="30" hidden="1" customHeight="1">
      <c r="A840" s="436">
        <v>3</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c r="A841" s="436">
        <v>4</v>
      </c>
      <c r="B841" s="436">
        <v>1</v>
      </c>
      <c r="C841" s="456"/>
      <c r="D841" s="450"/>
      <c r="E841" s="450"/>
      <c r="F841" s="450"/>
      <c r="G841" s="450"/>
      <c r="H841" s="450"/>
      <c r="I841" s="450"/>
      <c r="J841" s="451"/>
      <c r="K841" s="452"/>
      <c r="L841" s="452"/>
      <c r="M841" s="452"/>
      <c r="N841" s="452"/>
      <c r="O841" s="452"/>
      <c r="P841" s="457"/>
      <c r="Q841" s="349"/>
      <c r="R841" s="349"/>
      <c r="S841" s="349"/>
      <c r="T841" s="349"/>
      <c r="U841" s="349"/>
      <c r="V841" s="349"/>
      <c r="W841" s="349"/>
      <c r="X841" s="349"/>
      <c r="Y841" s="350"/>
      <c r="Z841" s="351"/>
      <c r="AA841" s="351"/>
      <c r="AB841" s="352"/>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c r="A842" s="436">
        <v>5</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c r="A843" s="436">
        <v>6</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c r="A844" s="436">
        <v>7</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c r="A845" s="436">
        <v>8</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c r="A846" s="436">
        <v>9</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c r="A847" s="436">
        <v>10</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c r="A848" s="436">
        <v>11</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c r="A849" s="436">
        <v>12</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c r="A850" s="436">
        <v>13</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c r="A851" s="436">
        <v>14</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c r="A852" s="436">
        <v>15</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c r="A853" s="436">
        <v>16</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c r="A854" s="436">
        <v>17</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c r="A855" s="436">
        <v>18</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c r="A856" s="436">
        <v>19</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c r="A857" s="436">
        <v>20</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c r="A858" s="436">
        <v>21</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c r="A859" s="436">
        <v>22</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c r="A860" s="436">
        <v>23</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c r="A861" s="436">
        <v>24</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c r="A862" s="436">
        <v>25</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c r="A863" s="436">
        <v>26</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c r="A864" s="436">
        <v>27</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c r="A865" s="436">
        <v>28</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c r="A866" s="436">
        <v>29</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c r="A867" s="436">
        <v>30</v>
      </c>
      <c r="B867" s="436">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8"/>
      <c r="B870" s="378"/>
      <c r="C870" s="378" t="s">
        <v>26</v>
      </c>
      <c r="D870" s="378"/>
      <c r="E870" s="378"/>
      <c r="F870" s="378"/>
      <c r="G870" s="378"/>
      <c r="H870" s="378"/>
      <c r="I870" s="378"/>
      <c r="J870" s="310" t="s">
        <v>300</v>
      </c>
      <c r="K870" s="135"/>
      <c r="L870" s="135"/>
      <c r="M870" s="135"/>
      <c r="N870" s="135"/>
      <c r="O870" s="135"/>
      <c r="P870" s="379" t="s">
        <v>247</v>
      </c>
      <c r="Q870" s="379"/>
      <c r="R870" s="379"/>
      <c r="S870" s="379"/>
      <c r="T870" s="379"/>
      <c r="U870" s="379"/>
      <c r="V870" s="379"/>
      <c r="W870" s="379"/>
      <c r="X870" s="379"/>
      <c r="Y870" s="376" t="s">
        <v>298</v>
      </c>
      <c r="Z870" s="377"/>
      <c r="AA870" s="377"/>
      <c r="AB870" s="377"/>
      <c r="AC870" s="310" t="s">
        <v>342</v>
      </c>
      <c r="AD870" s="310"/>
      <c r="AE870" s="310"/>
      <c r="AF870" s="310"/>
      <c r="AG870" s="310"/>
      <c r="AH870" s="376" t="s">
        <v>372</v>
      </c>
      <c r="AI870" s="378"/>
      <c r="AJ870" s="378"/>
      <c r="AK870" s="378"/>
      <c r="AL870" s="378" t="s">
        <v>21</v>
      </c>
      <c r="AM870" s="378"/>
      <c r="AN870" s="378"/>
      <c r="AO870" s="458"/>
      <c r="AP870" s="459" t="s">
        <v>301</v>
      </c>
      <c r="AQ870" s="459"/>
      <c r="AR870" s="459"/>
      <c r="AS870" s="459"/>
      <c r="AT870" s="459"/>
      <c r="AU870" s="459"/>
      <c r="AV870" s="459"/>
      <c r="AW870" s="459"/>
      <c r="AX870" s="459"/>
    </row>
    <row r="871" spans="1:50" ht="30" hidden="1" customHeight="1">
      <c r="A871" s="436">
        <v>1</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455"/>
      <c r="AE871" s="455"/>
      <c r="AF871" s="455"/>
      <c r="AG871" s="455"/>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c r="A872" s="436">
        <v>2</v>
      </c>
      <c r="B872" s="436">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60"/>
      <c r="AD872" s="360"/>
      <c r="AE872" s="360"/>
      <c r="AF872" s="360"/>
      <c r="AG872" s="360"/>
      <c r="AH872" s="453"/>
      <c r="AI872" s="454"/>
      <c r="AJ872" s="454"/>
      <c r="AK872" s="454"/>
      <c r="AL872" s="357"/>
      <c r="AM872" s="358"/>
      <c r="AN872" s="358"/>
      <c r="AO872" s="359"/>
      <c r="AP872" s="353"/>
      <c r="AQ872" s="353"/>
      <c r="AR872" s="353"/>
      <c r="AS872" s="353"/>
      <c r="AT872" s="353"/>
      <c r="AU872" s="353"/>
      <c r="AV872" s="353"/>
      <c r="AW872" s="353"/>
      <c r="AX872" s="353"/>
    </row>
    <row r="873" spans="1:50" ht="30" hidden="1" customHeight="1">
      <c r="A873" s="436">
        <v>3</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c r="A874" s="436">
        <v>4</v>
      </c>
      <c r="B874" s="436">
        <v>1</v>
      </c>
      <c r="C874" s="456"/>
      <c r="D874" s="450"/>
      <c r="E874" s="450"/>
      <c r="F874" s="450"/>
      <c r="G874" s="450"/>
      <c r="H874" s="450"/>
      <c r="I874" s="450"/>
      <c r="J874" s="451"/>
      <c r="K874" s="452"/>
      <c r="L874" s="452"/>
      <c r="M874" s="452"/>
      <c r="N874" s="452"/>
      <c r="O874" s="452"/>
      <c r="P874" s="457"/>
      <c r="Q874" s="349"/>
      <c r="R874" s="349"/>
      <c r="S874" s="349"/>
      <c r="T874" s="349"/>
      <c r="U874" s="349"/>
      <c r="V874" s="349"/>
      <c r="W874" s="349"/>
      <c r="X874" s="349"/>
      <c r="Y874" s="350"/>
      <c r="Z874" s="351"/>
      <c r="AA874" s="351"/>
      <c r="AB874" s="352"/>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c r="A875" s="436">
        <v>5</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c r="A876" s="436">
        <v>6</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c r="A877" s="436">
        <v>7</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c r="A878" s="436">
        <v>8</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c r="A879" s="436">
        <v>9</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c r="A880" s="436">
        <v>10</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c r="A881" s="436">
        <v>11</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c r="A882" s="436">
        <v>12</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c r="A883" s="436">
        <v>13</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c r="A884" s="436">
        <v>14</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c r="A885" s="436">
        <v>15</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c r="A886" s="436">
        <v>16</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c r="A887" s="436">
        <v>17</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c r="A888" s="436">
        <v>18</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c r="A889" s="436">
        <v>19</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c r="A890" s="436">
        <v>20</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c r="A891" s="436">
        <v>21</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c r="A892" s="436">
        <v>22</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c r="A893" s="436">
        <v>23</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c r="A894" s="436">
        <v>24</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c r="A895" s="436">
        <v>25</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c r="A896" s="436">
        <v>26</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c r="A897" s="436">
        <v>27</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c r="A898" s="436">
        <v>28</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c r="A899" s="436">
        <v>29</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c r="A900" s="436">
        <v>30</v>
      </c>
      <c r="B900" s="436">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8"/>
      <c r="B903" s="378"/>
      <c r="C903" s="378" t="s">
        <v>26</v>
      </c>
      <c r="D903" s="378"/>
      <c r="E903" s="378"/>
      <c r="F903" s="378"/>
      <c r="G903" s="378"/>
      <c r="H903" s="378"/>
      <c r="I903" s="378"/>
      <c r="J903" s="310" t="s">
        <v>300</v>
      </c>
      <c r="K903" s="135"/>
      <c r="L903" s="135"/>
      <c r="M903" s="135"/>
      <c r="N903" s="135"/>
      <c r="O903" s="135"/>
      <c r="P903" s="379" t="s">
        <v>247</v>
      </c>
      <c r="Q903" s="379"/>
      <c r="R903" s="379"/>
      <c r="S903" s="379"/>
      <c r="T903" s="379"/>
      <c r="U903" s="379"/>
      <c r="V903" s="379"/>
      <c r="W903" s="379"/>
      <c r="X903" s="379"/>
      <c r="Y903" s="376" t="s">
        <v>298</v>
      </c>
      <c r="Z903" s="377"/>
      <c r="AA903" s="377"/>
      <c r="AB903" s="377"/>
      <c r="AC903" s="310" t="s">
        <v>342</v>
      </c>
      <c r="AD903" s="310"/>
      <c r="AE903" s="310"/>
      <c r="AF903" s="310"/>
      <c r="AG903" s="310"/>
      <c r="AH903" s="376" t="s">
        <v>372</v>
      </c>
      <c r="AI903" s="378"/>
      <c r="AJ903" s="378"/>
      <c r="AK903" s="378"/>
      <c r="AL903" s="378" t="s">
        <v>21</v>
      </c>
      <c r="AM903" s="378"/>
      <c r="AN903" s="378"/>
      <c r="AO903" s="458"/>
      <c r="AP903" s="459" t="s">
        <v>301</v>
      </c>
      <c r="AQ903" s="459"/>
      <c r="AR903" s="459"/>
      <c r="AS903" s="459"/>
      <c r="AT903" s="459"/>
      <c r="AU903" s="459"/>
      <c r="AV903" s="459"/>
      <c r="AW903" s="459"/>
      <c r="AX903" s="459"/>
    </row>
    <row r="904" spans="1:50" ht="30" hidden="1" customHeight="1">
      <c r="A904" s="436">
        <v>1</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455"/>
      <c r="AE904" s="455"/>
      <c r="AF904" s="455"/>
      <c r="AG904" s="455"/>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c r="A905" s="436">
        <v>2</v>
      </c>
      <c r="B905" s="436">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60"/>
      <c r="AD905" s="360"/>
      <c r="AE905" s="360"/>
      <c r="AF905" s="360"/>
      <c r="AG905" s="360"/>
      <c r="AH905" s="453"/>
      <c r="AI905" s="454"/>
      <c r="AJ905" s="454"/>
      <c r="AK905" s="454"/>
      <c r="AL905" s="357"/>
      <c r="AM905" s="358"/>
      <c r="AN905" s="358"/>
      <c r="AO905" s="359"/>
      <c r="AP905" s="353"/>
      <c r="AQ905" s="353"/>
      <c r="AR905" s="353"/>
      <c r="AS905" s="353"/>
      <c r="AT905" s="353"/>
      <c r="AU905" s="353"/>
      <c r="AV905" s="353"/>
      <c r="AW905" s="353"/>
      <c r="AX905" s="353"/>
    </row>
    <row r="906" spans="1:50" ht="30" hidden="1" customHeight="1">
      <c r="A906" s="436">
        <v>3</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c r="A907" s="436">
        <v>4</v>
      </c>
      <c r="B907" s="436">
        <v>1</v>
      </c>
      <c r="C907" s="456"/>
      <c r="D907" s="450"/>
      <c r="E907" s="450"/>
      <c r="F907" s="450"/>
      <c r="G907" s="450"/>
      <c r="H907" s="450"/>
      <c r="I907" s="450"/>
      <c r="J907" s="451"/>
      <c r="K907" s="452"/>
      <c r="L907" s="452"/>
      <c r="M907" s="452"/>
      <c r="N907" s="452"/>
      <c r="O907" s="452"/>
      <c r="P907" s="457"/>
      <c r="Q907" s="349"/>
      <c r="R907" s="349"/>
      <c r="S907" s="349"/>
      <c r="T907" s="349"/>
      <c r="U907" s="349"/>
      <c r="V907" s="349"/>
      <c r="W907" s="349"/>
      <c r="X907" s="349"/>
      <c r="Y907" s="350"/>
      <c r="Z907" s="351"/>
      <c r="AA907" s="351"/>
      <c r="AB907" s="352"/>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c r="A908" s="436">
        <v>5</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c r="A909" s="436">
        <v>6</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c r="A910" s="436">
        <v>7</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c r="A911" s="436">
        <v>8</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c r="A912" s="436">
        <v>9</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c r="A913" s="436">
        <v>10</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c r="A914" s="436">
        <v>11</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c r="A915" s="436">
        <v>12</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c r="A916" s="436">
        <v>13</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c r="A917" s="436">
        <v>14</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c r="A918" s="436">
        <v>15</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c r="A919" s="436">
        <v>16</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c r="A920" s="436">
        <v>17</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c r="A921" s="436">
        <v>18</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c r="A922" s="436">
        <v>19</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c r="A923" s="436">
        <v>20</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c r="A924" s="436">
        <v>21</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c r="A925" s="436">
        <v>22</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c r="A926" s="436">
        <v>23</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c r="A927" s="436">
        <v>24</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c r="A928" s="436">
        <v>25</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c r="A929" s="436">
        <v>26</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c r="A930" s="436">
        <v>27</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c r="A931" s="436">
        <v>28</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c r="A932" s="436">
        <v>29</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c r="A933" s="436">
        <v>30</v>
      </c>
      <c r="B933" s="436">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8"/>
      <c r="B936" s="378"/>
      <c r="C936" s="378" t="s">
        <v>26</v>
      </c>
      <c r="D936" s="378"/>
      <c r="E936" s="378"/>
      <c r="F936" s="378"/>
      <c r="G936" s="378"/>
      <c r="H936" s="378"/>
      <c r="I936" s="378"/>
      <c r="J936" s="310" t="s">
        <v>300</v>
      </c>
      <c r="K936" s="135"/>
      <c r="L936" s="135"/>
      <c r="M936" s="135"/>
      <c r="N936" s="135"/>
      <c r="O936" s="135"/>
      <c r="P936" s="379" t="s">
        <v>247</v>
      </c>
      <c r="Q936" s="379"/>
      <c r="R936" s="379"/>
      <c r="S936" s="379"/>
      <c r="T936" s="379"/>
      <c r="U936" s="379"/>
      <c r="V936" s="379"/>
      <c r="W936" s="379"/>
      <c r="X936" s="379"/>
      <c r="Y936" s="376" t="s">
        <v>298</v>
      </c>
      <c r="Z936" s="377"/>
      <c r="AA936" s="377"/>
      <c r="AB936" s="377"/>
      <c r="AC936" s="310" t="s">
        <v>342</v>
      </c>
      <c r="AD936" s="310"/>
      <c r="AE936" s="310"/>
      <c r="AF936" s="310"/>
      <c r="AG936" s="310"/>
      <c r="AH936" s="376" t="s">
        <v>372</v>
      </c>
      <c r="AI936" s="378"/>
      <c r="AJ936" s="378"/>
      <c r="AK936" s="378"/>
      <c r="AL936" s="378" t="s">
        <v>21</v>
      </c>
      <c r="AM936" s="378"/>
      <c r="AN936" s="378"/>
      <c r="AO936" s="458"/>
      <c r="AP936" s="459" t="s">
        <v>301</v>
      </c>
      <c r="AQ936" s="459"/>
      <c r="AR936" s="459"/>
      <c r="AS936" s="459"/>
      <c r="AT936" s="459"/>
      <c r="AU936" s="459"/>
      <c r="AV936" s="459"/>
      <c r="AW936" s="459"/>
      <c r="AX936" s="459"/>
    </row>
    <row r="937" spans="1:50" ht="30" hidden="1" customHeight="1">
      <c r="A937" s="436">
        <v>1</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455"/>
      <c r="AE937" s="455"/>
      <c r="AF937" s="455"/>
      <c r="AG937" s="455"/>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c r="A938" s="436">
        <v>2</v>
      </c>
      <c r="B938" s="436">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60"/>
      <c r="AD938" s="360"/>
      <c r="AE938" s="360"/>
      <c r="AF938" s="360"/>
      <c r="AG938" s="360"/>
      <c r="AH938" s="453"/>
      <c r="AI938" s="454"/>
      <c r="AJ938" s="454"/>
      <c r="AK938" s="454"/>
      <c r="AL938" s="357"/>
      <c r="AM938" s="358"/>
      <c r="AN938" s="358"/>
      <c r="AO938" s="359"/>
      <c r="AP938" s="353"/>
      <c r="AQ938" s="353"/>
      <c r="AR938" s="353"/>
      <c r="AS938" s="353"/>
      <c r="AT938" s="353"/>
      <c r="AU938" s="353"/>
      <c r="AV938" s="353"/>
      <c r="AW938" s="353"/>
      <c r="AX938" s="353"/>
    </row>
    <row r="939" spans="1:50" ht="30" hidden="1" customHeight="1">
      <c r="A939" s="436">
        <v>3</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c r="A940" s="436">
        <v>4</v>
      </c>
      <c r="B940" s="436">
        <v>1</v>
      </c>
      <c r="C940" s="456"/>
      <c r="D940" s="450"/>
      <c r="E940" s="450"/>
      <c r="F940" s="450"/>
      <c r="G940" s="450"/>
      <c r="H940" s="450"/>
      <c r="I940" s="450"/>
      <c r="J940" s="451"/>
      <c r="K940" s="452"/>
      <c r="L940" s="452"/>
      <c r="M940" s="452"/>
      <c r="N940" s="452"/>
      <c r="O940" s="452"/>
      <c r="P940" s="457"/>
      <c r="Q940" s="349"/>
      <c r="R940" s="349"/>
      <c r="S940" s="349"/>
      <c r="T940" s="349"/>
      <c r="U940" s="349"/>
      <c r="V940" s="349"/>
      <c r="W940" s="349"/>
      <c r="X940" s="349"/>
      <c r="Y940" s="350"/>
      <c r="Z940" s="351"/>
      <c r="AA940" s="351"/>
      <c r="AB940" s="352"/>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c r="A941" s="436">
        <v>5</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c r="A942" s="436">
        <v>6</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c r="A943" s="436">
        <v>7</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c r="A944" s="436">
        <v>8</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c r="A945" s="436">
        <v>9</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c r="A946" s="436">
        <v>10</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c r="A947" s="436">
        <v>11</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c r="A948" s="436">
        <v>12</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c r="A949" s="436">
        <v>13</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c r="A950" s="436">
        <v>14</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c r="A951" s="436">
        <v>15</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c r="A952" s="436">
        <v>16</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c r="A953" s="436">
        <v>17</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c r="A954" s="436">
        <v>18</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c r="A955" s="436">
        <v>19</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c r="A956" s="436">
        <v>20</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c r="A957" s="436">
        <v>21</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c r="A958" s="436">
        <v>22</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c r="A959" s="436">
        <v>23</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c r="A960" s="436">
        <v>24</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c r="A961" s="436">
        <v>25</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c r="A962" s="436">
        <v>26</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c r="A963" s="436">
        <v>27</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c r="A964" s="436">
        <v>28</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c r="A965" s="436">
        <v>29</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c r="A966" s="436">
        <v>30</v>
      </c>
      <c r="B966" s="436">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8"/>
      <c r="B969" s="378"/>
      <c r="C969" s="378" t="s">
        <v>26</v>
      </c>
      <c r="D969" s="378"/>
      <c r="E969" s="378"/>
      <c r="F969" s="378"/>
      <c r="G969" s="378"/>
      <c r="H969" s="378"/>
      <c r="I969" s="378"/>
      <c r="J969" s="310" t="s">
        <v>300</v>
      </c>
      <c r="K969" s="135"/>
      <c r="L969" s="135"/>
      <c r="M969" s="135"/>
      <c r="N969" s="135"/>
      <c r="O969" s="135"/>
      <c r="P969" s="379" t="s">
        <v>247</v>
      </c>
      <c r="Q969" s="379"/>
      <c r="R969" s="379"/>
      <c r="S969" s="379"/>
      <c r="T969" s="379"/>
      <c r="U969" s="379"/>
      <c r="V969" s="379"/>
      <c r="W969" s="379"/>
      <c r="X969" s="379"/>
      <c r="Y969" s="376" t="s">
        <v>298</v>
      </c>
      <c r="Z969" s="377"/>
      <c r="AA969" s="377"/>
      <c r="AB969" s="377"/>
      <c r="AC969" s="310" t="s">
        <v>342</v>
      </c>
      <c r="AD969" s="310"/>
      <c r="AE969" s="310"/>
      <c r="AF969" s="310"/>
      <c r="AG969" s="310"/>
      <c r="AH969" s="376" t="s">
        <v>372</v>
      </c>
      <c r="AI969" s="378"/>
      <c r="AJ969" s="378"/>
      <c r="AK969" s="378"/>
      <c r="AL969" s="378" t="s">
        <v>21</v>
      </c>
      <c r="AM969" s="378"/>
      <c r="AN969" s="378"/>
      <c r="AO969" s="458"/>
      <c r="AP969" s="459" t="s">
        <v>301</v>
      </c>
      <c r="AQ969" s="459"/>
      <c r="AR969" s="459"/>
      <c r="AS969" s="459"/>
      <c r="AT969" s="459"/>
      <c r="AU969" s="459"/>
      <c r="AV969" s="459"/>
      <c r="AW969" s="459"/>
      <c r="AX969" s="459"/>
    </row>
    <row r="970" spans="1:50" ht="30" hidden="1" customHeight="1">
      <c r="A970" s="436">
        <v>1</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455"/>
      <c r="AE970" s="455"/>
      <c r="AF970" s="455"/>
      <c r="AG970" s="455"/>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c r="A971" s="436">
        <v>2</v>
      </c>
      <c r="B971" s="436">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60"/>
      <c r="AD971" s="360"/>
      <c r="AE971" s="360"/>
      <c r="AF971" s="360"/>
      <c r="AG971" s="360"/>
      <c r="AH971" s="453"/>
      <c r="AI971" s="454"/>
      <c r="AJ971" s="454"/>
      <c r="AK971" s="454"/>
      <c r="AL971" s="357"/>
      <c r="AM971" s="358"/>
      <c r="AN971" s="358"/>
      <c r="AO971" s="359"/>
      <c r="AP971" s="353"/>
      <c r="AQ971" s="353"/>
      <c r="AR971" s="353"/>
      <c r="AS971" s="353"/>
      <c r="AT971" s="353"/>
      <c r="AU971" s="353"/>
      <c r="AV971" s="353"/>
      <c r="AW971" s="353"/>
      <c r="AX971" s="353"/>
    </row>
    <row r="972" spans="1:50" ht="30" hidden="1" customHeight="1">
      <c r="A972" s="436">
        <v>3</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c r="A973" s="436">
        <v>4</v>
      </c>
      <c r="B973" s="436">
        <v>1</v>
      </c>
      <c r="C973" s="456"/>
      <c r="D973" s="450"/>
      <c r="E973" s="450"/>
      <c r="F973" s="450"/>
      <c r="G973" s="450"/>
      <c r="H973" s="450"/>
      <c r="I973" s="450"/>
      <c r="J973" s="451"/>
      <c r="K973" s="452"/>
      <c r="L973" s="452"/>
      <c r="M973" s="452"/>
      <c r="N973" s="452"/>
      <c r="O973" s="452"/>
      <c r="P973" s="457"/>
      <c r="Q973" s="349"/>
      <c r="R973" s="349"/>
      <c r="S973" s="349"/>
      <c r="T973" s="349"/>
      <c r="U973" s="349"/>
      <c r="V973" s="349"/>
      <c r="W973" s="349"/>
      <c r="X973" s="349"/>
      <c r="Y973" s="350"/>
      <c r="Z973" s="351"/>
      <c r="AA973" s="351"/>
      <c r="AB973" s="352"/>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c r="A974" s="436">
        <v>5</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c r="A975" s="436">
        <v>6</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c r="A976" s="436">
        <v>7</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c r="A977" s="436">
        <v>8</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c r="A978" s="436">
        <v>9</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c r="A979" s="436">
        <v>10</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c r="A980" s="436">
        <v>11</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c r="A981" s="436">
        <v>12</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c r="A982" s="436">
        <v>13</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c r="A983" s="436">
        <v>14</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c r="A984" s="436">
        <v>15</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c r="A985" s="436">
        <v>16</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c r="A986" s="436">
        <v>17</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c r="A987" s="436">
        <v>18</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c r="A988" s="436">
        <v>19</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c r="A989" s="436">
        <v>20</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c r="A990" s="436">
        <v>21</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c r="A991" s="436">
        <v>22</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c r="A992" s="436">
        <v>23</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c r="A993" s="436">
        <v>24</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c r="A994" s="436">
        <v>25</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c r="A995" s="436">
        <v>26</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c r="A996" s="436">
        <v>27</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c r="A997" s="436">
        <v>28</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c r="A998" s="436">
        <v>29</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c r="A999" s="436">
        <v>30</v>
      </c>
      <c r="B999" s="436">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8"/>
      <c r="B1002" s="378"/>
      <c r="C1002" s="378" t="s">
        <v>26</v>
      </c>
      <c r="D1002" s="378"/>
      <c r="E1002" s="378"/>
      <c r="F1002" s="378"/>
      <c r="G1002" s="378"/>
      <c r="H1002" s="378"/>
      <c r="I1002" s="378"/>
      <c r="J1002" s="310" t="s">
        <v>300</v>
      </c>
      <c r="K1002" s="135"/>
      <c r="L1002" s="135"/>
      <c r="M1002" s="135"/>
      <c r="N1002" s="135"/>
      <c r="O1002" s="135"/>
      <c r="P1002" s="379" t="s">
        <v>247</v>
      </c>
      <c r="Q1002" s="379"/>
      <c r="R1002" s="379"/>
      <c r="S1002" s="379"/>
      <c r="T1002" s="379"/>
      <c r="U1002" s="379"/>
      <c r="V1002" s="379"/>
      <c r="W1002" s="379"/>
      <c r="X1002" s="379"/>
      <c r="Y1002" s="376" t="s">
        <v>298</v>
      </c>
      <c r="Z1002" s="377"/>
      <c r="AA1002" s="377"/>
      <c r="AB1002" s="377"/>
      <c r="AC1002" s="310" t="s">
        <v>342</v>
      </c>
      <c r="AD1002" s="310"/>
      <c r="AE1002" s="310"/>
      <c r="AF1002" s="310"/>
      <c r="AG1002" s="310"/>
      <c r="AH1002" s="376" t="s">
        <v>372</v>
      </c>
      <c r="AI1002" s="378"/>
      <c r="AJ1002" s="378"/>
      <c r="AK1002" s="378"/>
      <c r="AL1002" s="378" t="s">
        <v>21</v>
      </c>
      <c r="AM1002" s="378"/>
      <c r="AN1002" s="378"/>
      <c r="AO1002" s="458"/>
      <c r="AP1002" s="459" t="s">
        <v>301</v>
      </c>
      <c r="AQ1002" s="459"/>
      <c r="AR1002" s="459"/>
      <c r="AS1002" s="459"/>
      <c r="AT1002" s="459"/>
      <c r="AU1002" s="459"/>
      <c r="AV1002" s="459"/>
      <c r="AW1002" s="459"/>
      <c r="AX1002" s="459"/>
    </row>
    <row r="1003" spans="1:50" ht="30" hidden="1" customHeight="1">
      <c r="A1003" s="436">
        <v>1</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455"/>
      <c r="AE1003" s="455"/>
      <c r="AF1003" s="455"/>
      <c r="AG1003" s="455"/>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c r="A1004" s="436">
        <v>2</v>
      </c>
      <c r="B1004" s="436">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60"/>
      <c r="AD1004" s="360"/>
      <c r="AE1004" s="360"/>
      <c r="AF1004" s="360"/>
      <c r="AG1004" s="360"/>
      <c r="AH1004" s="453"/>
      <c r="AI1004" s="454"/>
      <c r="AJ1004" s="454"/>
      <c r="AK1004" s="454"/>
      <c r="AL1004" s="357"/>
      <c r="AM1004" s="358"/>
      <c r="AN1004" s="358"/>
      <c r="AO1004" s="359"/>
      <c r="AP1004" s="353"/>
      <c r="AQ1004" s="353"/>
      <c r="AR1004" s="353"/>
      <c r="AS1004" s="353"/>
      <c r="AT1004" s="353"/>
      <c r="AU1004" s="353"/>
      <c r="AV1004" s="353"/>
      <c r="AW1004" s="353"/>
      <c r="AX1004" s="353"/>
    </row>
    <row r="1005" spans="1:50" ht="30" hidden="1" customHeight="1">
      <c r="A1005" s="436">
        <v>3</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c r="A1006" s="436">
        <v>4</v>
      </c>
      <c r="B1006" s="436">
        <v>1</v>
      </c>
      <c r="C1006" s="456"/>
      <c r="D1006" s="450"/>
      <c r="E1006" s="450"/>
      <c r="F1006" s="450"/>
      <c r="G1006" s="450"/>
      <c r="H1006" s="450"/>
      <c r="I1006" s="450"/>
      <c r="J1006" s="451"/>
      <c r="K1006" s="452"/>
      <c r="L1006" s="452"/>
      <c r="M1006" s="452"/>
      <c r="N1006" s="452"/>
      <c r="O1006" s="452"/>
      <c r="P1006" s="457"/>
      <c r="Q1006" s="349"/>
      <c r="R1006" s="349"/>
      <c r="S1006" s="349"/>
      <c r="T1006" s="349"/>
      <c r="U1006" s="349"/>
      <c r="V1006" s="349"/>
      <c r="W1006" s="349"/>
      <c r="X1006" s="349"/>
      <c r="Y1006" s="350"/>
      <c r="Z1006" s="351"/>
      <c r="AA1006" s="351"/>
      <c r="AB1006" s="352"/>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c r="A1007" s="436">
        <v>5</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c r="A1008" s="436">
        <v>6</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c r="A1009" s="436">
        <v>7</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c r="A1010" s="436">
        <v>8</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c r="A1011" s="436">
        <v>9</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c r="A1012" s="436">
        <v>10</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c r="A1013" s="436">
        <v>11</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c r="A1014" s="436">
        <v>12</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c r="A1015" s="436">
        <v>13</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c r="A1016" s="436">
        <v>14</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c r="A1017" s="436">
        <v>15</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c r="A1018" s="436">
        <v>16</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c r="A1019" s="436">
        <v>17</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c r="A1020" s="436">
        <v>18</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c r="A1021" s="436">
        <v>19</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c r="A1022" s="436">
        <v>20</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c r="A1023" s="436">
        <v>21</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c r="A1024" s="436">
        <v>22</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c r="A1025" s="436">
        <v>23</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c r="A1026" s="436">
        <v>24</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c r="A1027" s="436">
        <v>25</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c r="A1028" s="436">
        <v>26</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c r="A1029" s="436">
        <v>27</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c r="A1030" s="436">
        <v>28</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c r="A1031" s="436">
        <v>29</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c r="A1032" s="436">
        <v>30</v>
      </c>
      <c r="B1032" s="436">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8"/>
      <c r="B1035" s="378"/>
      <c r="C1035" s="378" t="s">
        <v>26</v>
      </c>
      <c r="D1035" s="378"/>
      <c r="E1035" s="378"/>
      <c r="F1035" s="378"/>
      <c r="G1035" s="378"/>
      <c r="H1035" s="378"/>
      <c r="I1035" s="378"/>
      <c r="J1035" s="310" t="s">
        <v>300</v>
      </c>
      <c r="K1035" s="135"/>
      <c r="L1035" s="135"/>
      <c r="M1035" s="135"/>
      <c r="N1035" s="135"/>
      <c r="O1035" s="135"/>
      <c r="P1035" s="379" t="s">
        <v>247</v>
      </c>
      <c r="Q1035" s="379"/>
      <c r="R1035" s="379"/>
      <c r="S1035" s="379"/>
      <c r="T1035" s="379"/>
      <c r="U1035" s="379"/>
      <c r="V1035" s="379"/>
      <c r="W1035" s="379"/>
      <c r="X1035" s="379"/>
      <c r="Y1035" s="376" t="s">
        <v>298</v>
      </c>
      <c r="Z1035" s="377"/>
      <c r="AA1035" s="377"/>
      <c r="AB1035" s="377"/>
      <c r="AC1035" s="310" t="s">
        <v>342</v>
      </c>
      <c r="AD1035" s="310"/>
      <c r="AE1035" s="310"/>
      <c r="AF1035" s="310"/>
      <c r="AG1035" s="310"/>
      <c r="AH1035" s="376" t="s">
        <v>372</v>
      </c>
      <c r="AI1035" s="378"/>
      <c r="AJ1035" s="378"/>
      <c r="AK1035" s="378"/>
      <c r="AL1035" s="378" t="s">
        <v>21</v>
      </c>
      <c r="AM1035" s="378"/>
      <c r="AN1035" s="378"/>
      <c r="AO1035" s="458"/>
      <c r="AP1035" s="459" t="s">
        <v>301</v>
      </c>
      <c r="AQ1035" s="459"/>
      <c r="AR1035" s="459"/>
      <c r="AS1035" s="459"/>
      <c r="AT1035" s="459"/>
      <c r="AU1035" s="459"/>
      <c r="AV1035" s="459"/>
      <c r="AW1035" s="459"/>
      <c r="AX1035" s="459"/>
    </row>
    <row r="1036" spans="1:50" ht="30" hidden="1" customHeight="1">
      <c r="A1036" s="436">
        <v>1</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455"/>
      <c r="AE1036" s="455"/>
      <c r="AF1036" s="455"/>
      <c r="AG1036" s="455"/>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c r="A1037" s="436">
        <v>2</v>
      </c>
      <c r="B1037" s="436">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60"/>
      <c r="AD1037" s="360"/>
      <c r="AE1037" s="360"/>
      <c r="AF1037" s="360"/>
      <c r="AG1037" s="360"/>
      <c r="AH1037" s="453"/>
      <c r="AI1037" s="454"/>
      <c r="AJ1037" s="454"/>
      <c r="AK1037" s="454"/>
      <c r="AL1037" s="357"/>
      <c r="AM1037" s="358"/>
      <c r="AN1037" s="358"/>
      <c r="AO1037" s="359"/>
      <c r="AP1037" s="353"/>
      <c r="AQ1037" s="353"/>
      <c r="AR1037" s="353"/>
      <c r="AS1037" s="353"/>
      <c r="AT1037" s="353"/>
      <c r="AU1037" s="353"/>
      <c r="AV1037" s="353"/>
      <c r="AW1037" s="353"/>
      <c r="AX1037" s="353"/>
    </row>
    <row r="1038" spans="1:50" ht="30" hidden="1" customHeight="1">
      <c r="A1038" s="436">
        <v>3</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c r="A1039" s="436">
        <v>4</v>
      </c>
      <c r="B1039" s="436">
        <v>1</v>
      </c>
      <c r="C1039" s="456"/>
      <c r="D1039" s="450"/>
      <c r="E1039" s="450"/>
      <c r="F1039" s="450"/>
      <c r="G1039" s="450"/>
      <c r="H1039" s="450"/>
      <c r="I1039" s="450"/>
      <c r="J1039" s="451"/>
      <c r="K1039" s="452"/>
      <c r="L1039" s="452"/>
      <c r="M1039" s="452"/>
      <c r="N1039" s="452"/>
      <c r="O1039" s="452"/>
      <c r="P1039" s="457"/>
      <c r="Q1039" s="349"/>
      <c r="R1039" s="349"/>
      <c r="S1039" s="349"/>
      <c r="T1039" s="349"/>
      <c r="U1039" s="349"/>
      <c r="V1039" s="349"/>
      <c r="W1039" s="349"/>
      <c r="X1039" s="349"/>
      <c r="Y1039" s="350"/>
      <c r="Z1039" s="351"/>
      <c r="AA1039" s="351"/>
      <c r="AB1039" s="352"/>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c r="A1040" s="436">
        <v>5</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c r="A1041" s="436">
        <v>6</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c r="A1042" s="436">
        <v>7</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c r="A1043" s="436">
        <v>8</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c r="A1044" s="436">
        <v>9</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c r="A1045" s="436">
        <v>10</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c r="A1046" s="436">
        <v>11</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c r="A1047" s="436">
        <v>12</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c r="A1048" s="436">
        <v>13</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c r="A1049" s="436">
        <v>14</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c r="A1050" s="436">
        <v>15</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c r="A1051" s="436">
        <v>16</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c r="A1052" s="436">
        <v>17</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c r="A1053" s="436">
        <v>18</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c r="A1054" s="436">
        <v>19</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c r="A1055" s="436">
        <v>20</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c r="A1056" s="436">
        <v>21</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c r="A1057" s="436">
        <v>22</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c r="A1058" s="436">
        <v>23</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c r="A1059" s="436">
        <v>24</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c r="A1060" s="436">
        <v>25</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c r="A1061" s="436">
        <v>26</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c r="A1062" s="436">
        <v>27</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c r="A1063" s="436">
        <v>28</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c r="A1064" s="436">
        <v>29</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c r="A1065" s="436">
        <v>30</v>
      </c>
      <c r="B1065" s="436">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8"/>
      <c r="B1068" s="378"/>
      <c r="C1068" s="378" t="s">
        <v>26</v>
      </c>
      <c r="D1068" s="378"/>
      <c r="E1068" s="378"/>
      <c r="F1068" s="378"/>
      <c r="G1068" s="378"/>
      <c r="H1068" s="378"/>
      <c r="I1068" s="378"/>
      <c r="J1068" s="310" t="s">
        <v>300</v>
      </c>
      <c r="K1068" s="135"/>
      <c r="L1068" s="135"/>
      <c r="M1068" s="135"/>
      <c r="N1068" s="135"/>
      <c r="O1068" s="135"/>
      <c r="P1068" s="379" t="s">
        <v>247</v>
      </c>
      <c r="Q1068" s="379"/>
      <c r="R1068" s="379"/>
      <c r="S1068" s="379"/>
      <c r="T1068" s="379"/>
      <c r="U1068" s="379"/>
      <c r="V1068" s="379"/>
      <c r="W1068" s="379"/>
      <c r="X1068" s="379"/>
      <c r="Y1068" s="376" t="s">
        <v>298</v>
      </c>
      <c r="Z1068" s="377"/>
      <c r="AA1068" s="377"/>
      <c r="AB1068" s="377"/>
      <c r="AC1068" s="310" t="s">
        <v>342</v>
      </c>
      <c r="AD1068" s="310"/>
      <c r="AE1068" s="310"/>
      <c r="AF1068" s="310"/>
      <c r="AG1068" s="310"/>
      <c r="AH1068" s="376" t="s">
        <v>372</v>
      </c>
      <c r="AI1068" s="378"/>
      <c r="AJ1068" s="378"/>
      <c r="AK1068" s="378"/>
      <c r="AL1068" s="378" t="s">
        <v>21</v>
      </c>
      <c r="AM1068" s="378"/>
      <c r="AN1068" s="378"/>
      <c r="AO1068" s="458"/>
      <c r="AP1068" s="459" t="s">
        <v>301</v>
      </c>
      <c r="AQ1068" s="459"/>
      <c r="AR1068" s="459"/>
      <c r="AS1068" s="459"/>
      <c r="AT1068" s="459"/>
      <c r="AU1068" s="459"/>
      <c r="AV1068" s="459"/>
      <c r="AW1068" s="459"/>
      <c r="AX1068" s="459"/>
    </row>
    <row r="1069" spans="1:50" ht="30" hidden="1" customHeight="1">
      <c r="A1069" s="436">
        <v>1</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455"/>
      <c r="AE1069" s="455"/>
      <c r="AF1069" s="455"/>
      <c r="AG1069" s="455"/>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c r="A1070" s="436">
        <v>2</v>
      </c>
      <c r="B1070" s="436">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60"/>
      <c r="AD1070" s="360"/>
      <c r="AE1070" s="360"/>
      <c r="AF1070" s="360"/>
      <c r="AG1070" s="360"/>
      <c r="AH1070" s="453"/>
      <c r="AI1070" s="454"/>
      <c r="AJ1070" s="454"/>
      <c r="AK1070" s="454"/>
      <c r="AL1070" s="357"/>
      <c r="AM1070" s="358"/>
      <c r="AN1070" s="358"/>
      <c r="AO1070" s="359"/>
      <c r="AP1070" s="353"/>
      <c r="AQ1070" s="353"/>
      <c r="AR1070" s="353"/>
      <c r="AS1070" s="353"/>
      <c r="AT1070" s="353"/>
      <c r="AU1070" s="353"/>
      <c r="AV1070" s="353"/>
      <c r="AW1070" s="353"/>
      <c r="AX1070" s="353"/>
    </row>
    <row r="1071" spans="1:50" ht="30" hidden="1" customHeight="1">
      <c r="A1071" s="436">
        <v>3</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c r="A1072" s="436">
        <v>4</v>
      </c>
      <c r="B1072" s="436">
        <v>1</v>
      </c>
      <c r="C1072" s="456"/>
      <c r="D1072" s="450"/>
      <c r="E1072" s="450"/>
      <c r="F1072" s="450"/>
      <c r="G1072" s="450"/>
      <c r="H1072" s="450"/>
      <c r="I1072" s="450"/>
      <c r="J1072" s="451"/>
      <c r="K1072" s="452"/>
      <c r="L1072" s="452"/>
      <c r="M1072" s="452"/>
      <c r="N1072" s="452"/>
      <c r="O1072" s="452"/>
      <c r="P1072" s="457"/>
      <c r="Q1072" s="349"/>
      <c r="R1072" s="349"/>
      <c r="S1072" s="349"/>
      <c r="T1072" s="349"/>
      <c r="U1072" s="349"/>
      <c r="V1072" s="349"/>
      <c r="W1072" s="349"/>
      <c r="X1072" s="349"/>
      <c r="Y1072" s="350"/>
      <c r="Z1072" s="351"/>
      <c r="AA1072" s="351"/>
      <c r="AB1072" s="352"/>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c r="A1073" s="436">
        <v>5</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c r="A1074" s="436">
        <v>6</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c r="A1075" s="436">
        <v>7</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c r="A1076" s="436">
        <v>8</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c r="A1077" s="436">
        <v>9</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c r="A1078" s="436">
        <v>10</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c r="A1079" s="436">
        <v>11</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c r="A1080" s="436">
        <v>12</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c r="A1081" s="436">
        <v>13</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c r="A1082" s="436">
        <v>14</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c r="A1083" s="436">
        <v>15</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c r="A1084" s="436">
        <v>16</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c r="A1085" s="436">
        <v>17</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c r="A1086" s="436">
        <v>18</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c r="A1087" s="436">
        <v>19</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c r="A1088" s="436">
        <v>20</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c r="A1089" s="436">
        <v>21</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c r="A1090" s="436">
        <v>22</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c r="A1091" s="436">
        <v>23</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c r="A1092" s="436">
        <v>24</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c r="A1093" s="436">
        <v>25</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c r="A1094" s="436">
        <v>26</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c r="A1095" s="436">
        <v>27</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c r="A1096" s="436">
        <v>28</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c r="A1097" s="436">
        <v>29</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c r="A1098" s="436">
        <v>30</v>
      </c>
      <c r="B1098" s="436">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c r="A1099" s="935" t="s">
        <v>333</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07" t="s">
        <v>348</v>
      </c>
      <c r="AM1099" s="1008"/>
      <c r="AN1099" s="100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6"/>
      <c r="B1102" s="436"/>
      <c r="C1102" s="310" t="s">
        <v>266</v>
      </c>
      <c r="D1102" s="938"/>
      <c r="E1102" s="310" t="s">
        <v>265</v>
      </c>
      <c r="F1102" s="938"/>
      <c r="G1102" s="938"/>
      <c r="H1102" s="938"/>
      <c r="I1102" s="938"/>
      <c r="J1102" s="310" t="s">
        <v>300</v>
      </c>
      <c r="K1102" s="310"/>
      <c r="L1102" s="310"/>
      <c r="M1102" s="310"/>
      <c r="N1102" s="310"/>
      <c r="O1102" s="310"/>
      <c r="P1102" s="376" t="s">
        <v>27</v>
      </c>
      <c r="Q1102" s="376"/>
      <c r="R1102" s="376"/>
      <c r="S1102" s="376"/>
      <c r="T1102" s="376"/>
      <c r="U1102" s="376"/>
      <c r="V1102" s="376"/>
      <c r="W1102" s="376"/>
      <c r="X1102" s="376"/>
      <c r="Y1102" s="310" t="s">
        <v>302</v>
      </c>
      <c r="Z1102" s="938"/>
      <c r="AA1102" s="938"/>
      <c r="AB1102" s="938"/>
      <c r="AC1102" s="310" t="s">
        <v>248</v>
      </c>
      <c r="AD1102" s="310"/>
      <c r="AE1102" s="310"/>
      <c r="AF1102" s="310"/>
      <c r="AG1102" s="310"/>
      <c r="AH1102" s="376" t="s">
        <v>261</v>
      </c>
      <c r="AI1102" s="377"/>
      <c r="AJ1102" s="377"/>
      <c r="AK1102" s="377"/>
      <c r="AL1102" s="377" t="s">
        <v>21</v>
      </c>
      <c r="AM1102" s="377"/>
      <c r="AN1102" s="377"/>
      <c r="AO1102" s="941"/>
      <c r="AP1102" s="459" t="s">
        <v>334</v>
      </c>
      <c r="AQ1102" s="459"/>
      <c r="AR1102" s="459"/>
      <c r="AS1102" s="459"/>
      <c r="AT1102" s="459"/>
      <c r="AU1102" s="459"/>
      <c r="AV1102" s="459"/>
      <c r="AW1102" s="459"/>
      <c r="AX1102" s="459"/>
    </row>
    <row r="1103" spans="1:50" ht="30" hidden="1" customHeight="1">
      <c r="A1103" s="436">
        <v>1</v>
      </c>
      <c r="B1103" s="436">
        <v>1</v>
      </c>
      <c r="C1103" s="940"/>
      <c r="D1103" s="940"/>
      <c r="E1103" s="939"/>
      <c r="F1103" s="939"/>
      <c r="G1103" s="939"/>
      <c r="H1103" s="939"/>
      <c r="I1103" s="939"/>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c r="A1104" s="436">
        <v>2</v>
      </c>
      <c r="B1104" s="436">
        <v>1</v>
      </c>
      <c r="C1104" s="940"/>
      <c r="D1104" s="940"/>
      <c r="E1104" s="939"/>
      <c r="F1104" s="939"/>
      <c r="G1104" s="939"/>
      <c r="H1104" s="939"/>
      <c r="I1104" s="939"/>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c r="A1105" s="436">
        <v>3</v>
      </c>
      <c r="B1105" s="436">
        <v>1</v>
      </c>
      <c r="C1105" s="940"/>
      <c r="D1105" s="940"/>
      <c r="E1105" s="939"/>
      <c r="F1105" s="939"/>
      <c r="G1105" s="939"/>
      <c r="H1105" s="939"/>
      <c r="I1105" s="939"/>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c r="A1106" s="436">
        <v>4</v>
      </c>
      <c r="B1106" s="436">
        <v>1</v>
      </c>
      <c r="C1106" s="940"/>
      <c r="D1106" s="940"/>
      <c r="E1106" s="939"/>
      <c r="F1106" s="939"/>
      <c r="G1106" s="939"/>
      <c r="H1106" s="939"/>
      <c r="I1106" s="939"/>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c r="A1107" s="436">
        <v>5</v>
      </c>
      <c r="B1107" s="436">
        <v>1</v>
      </c>
      <c r="C1107" s="940"/>
      <c r="D1107" s="940"/>
      <c r="E1107" s="939"/>
      <c r="F1107" s="939"/>
      <c r="G1107" s="939"/>
      <c r="H1107" s="939"/>
      <c r="I1107" s="939"/>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c r="A1108" s="436">
        <v>6</v>
      </c>
      <c r="B1108" s="436">
        <v>1</v>
      </c>
      <c r="C1108" s="940"/>
      <c r="D1108" s="940"/>
      <c r="E1108" s="939"/>
      <c r="F1108" s="939"/>
      <c r="G1108" s="939"/>
      <c r="H1108" s="939"/>
      <c r="I1108" s="939"/>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c r="A1109" s="436">
        <v>7</v>
      </c>
      <c r="B1109" s="436">
        <v>1</v>
      </c>
      <c r="C1109" s="940"/>
      <c r="D1109" s="940"/>
      <c r="E1109" s="939"/>
      <c r="F1109" s="939"/>
      <c r="G1109" s="939"/>
      <c r="H1109" s="939"/>
      <c r="I1109" s="939"/>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c r="A1110" s="436">
        <v>8</v>
      </c>
      <c r="B1110" s="436">
        <v>1</v>
      </c>
      <c r="C1110" s="940"/>
      <c r="D1110" s="940"/>
      <c r="E1110" s="939"/>
      <c r="F1110" s="939"/>
      <c r="G1110" s="939"/>
      <c r="H1110" s="939"/>
      <c r="I1110" s="939"/>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c r="A1111" s="436">
        <v>9</v>
      </c>
      <c r="B1111" s="436">
        <v>1</v>
      </c>
      <c r="C1111" s="940"/>
      <c r="D1111" s="940"/>
      <c r="E1111" s="939"/>
      <c r="F1111" s="939"/>
      <c r="G1111" s="939"/>
      <c r="H1111" s="939"/>
      <c r="I1111" s="939"/>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c r="A1112" s="436">
        <v>10</v>
      </c>
      <c r="B1112" s="436">
        <v>1</v>
      </c>
      <c r="C1112" s="940"/>
      <c r="D1112" s="940"/>
      <c r="E1112" s="939"/>
      <c r="F1112" s="939"/>
      <c r="G1112" s="939"/>
      <c r="H1112" s="939"/>
      <c r="I1112" s="939"/>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c r="A1113" s="436">
        <v>11</v>
      </c>
      <c r="B1113" s="436">
        <v>1</v>
      </c>
      <c r="C1113" s="940"/>
      <c r="D1113" s="940"/>
      <c r="E1113" s="939"/>
      <c r="F1113" s="939"/>
      <c r="G1113" s="939"/>
      <c r="H1113" s="939"/>
      <c r="I1113" s="939"/>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c r="A1114" s="436">
        <v>12</v>
      </c>
      <c r="B1114" s="436">
        <v>1</v>
      </c>
      <c r="C1114" s="940"/>
      <c r="D1114" s="940"/>
      <c r="E1114" s="939"/>
      <c r="F1114" s="939"/>
      <c r="G1114" s="939"/>
      <c r="H1114" s="939"/>
      <c r="I1114" s="939"/>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c r="A1115" s="436">
        <v>13</v>
      </c>
      <c r="B1115" s="436">
        <v>1</v>
      </c>
      <c r="C1115" s="940"/>
      <c r="D1115" s="940"/>
      <c r="E1115" s="939"/>
      <c r="F1115" s="939"/>
      <c r="G1115" s="939"/>
      <c r="H1115" s="939"/>
      <c r="I1115" s="939"/>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c r="A1116" s="436">
        <v>14</v>
      </c>
      <c r="B1116" s="436">
        <v>1</v>
      </c>
      <c r="C1116" s="940"/>
      <c r="D1116" s="940"/>
      <c r="E1116" s="939"/>
      <c r="F1116" s="939"/>
      <c r="G1116" s="939"/>
      <c r="H1116" s="939"/>
      <c r="I1116" s="939"/>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c r="A1117" s="436">
        <v>15</v>
      </c>
      <c r="B1117" s="436">
        <v>1</v>
      </c>
      <c r="C1117" s="940"/>
      <c r="D1117" s="940"/>
      <c r="E1117" s="939"/>
      <c r="F1117" s="939"/>
      <c r="G1117" s="939"/>
      <c r="H1117" s="939"/>
      <c r="I1117" s="939"/>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c r="A1118" s="436">
        <v>16</v>
      </c>
      <c r="B1118" s="436">
        <v>1</v>
      </c>
      <c r="C1118" s="940"/>
      <c r="D1118" s="940"/>
      <c r="E1118" s="939"/>
      <c r="F1118" s="939"/>
      <c r="G1118" s="939"/>
      <c r="H1118" s="939"/>
      <c r="I1118" s="939"/>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c r="A1119" s="436">
        <v>17</v>
      </c>
      <c r="B1119" s="436">
        <v>1</v>
      </c>
      <c r="C1119" s="940"/>
      <c r="D1119" s="940"/>
      <c r="E1119" s="939"/>
      <c r="F1119" s="939"/>
      <c r="G1119" s="939"/>
      <c r="H1119" s="939"/>
      <c r="I1119" s="939"/>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c r="A1120" s="436">
        <v>18</v>
      </c>
      <c r="B1120" s="436">
        <v>1</v>
      </c>
      <c r="C1120" s="940"/>
      <c r="D1120" s="940"/>
      <c r="E1120" s="291"/>
      <c r="F1120" s="939"/>
      <c r="G1120" s="939"/>
      <c r="H1120" s="939"/>
      <c r="I1120" s="939"/>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c r="A1121" s="436">
        <v>19</v>
      </c>
      <c r="B1121" s="436">
        <v>1</v>
      </c>
      <c r="C1121" s="940"/>
      <c r="D1121" s="940"/>
      <c r="E1121" s="939"/>
      <c r="F1121" s="939"/>
      <c r="G1121" s="939"/>
      <c r="H1121" s="939"/>
      <c r="I1121" s="939"/>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c r="A1122" s="436">
        <v>20</v>
      </c>
      <c r="B1122" s="436">
        <v>1</v>
      </c>
      <c r="C1122" s="940"/>
      <c r="D1122" s="940"/>
      <c r="E1122" s="939"/>
      <c r="F1122" s="939"/>
      <c r="G1122" s="939"/>
      <c r="H1122" s="939"/>
      <c r="I1122" s="939"/>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c r="A1123" s="436">
        <v>21</v>
      </c>
      <c r="B1123" s="436">
        <v>1</v>
      </c>
      <c r="C1123" s="940"/>
      <c r="D1123" s="940"/>
      <c r="E1123" s="939"/>
      <c r="F1123" s="939"/>
      <c r="G1123" s="939"/>
      <c r="H1123" s="939"/>
      <c r="I1123" s="939"/>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c r="A1124" s="436">
        <v>22</v>
      </c>
      <c r="B1124" s="436">
        <v>1</v>
      </c>
      <c r="C1124" s="940"/>
      <c r="D1124" s="940"/>
      <c r="E1124" s="939"/>
      <c r="F1124" s="939"/>
      <c r="G1124" s="939"/>
      <c r="H1124" s="939"/>
      <c r="I1124" s="939"/>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c r="A1125" s="436">
        <v>23</v>
      </c>
      <c r="B1125" s="436">
        <v>1</v>
      </c>
      <c r="C1125" s="940"/>
      <c r="D1125" s="940"/>
      <c r="E1125" s="939"/>
      <c r="F1125" s="939"/>
      <c r="G1125" s="939"/>
      <c r="H1125" s="939"/>
      <c r="I1125" s="939"/>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c r="A1126" s="436">
        <v>24</v>
      </c>
      <c r="B1126" s="436">
        <v>1</v>
      </c>
      <c r="C1126" s="940"/>
      <c r="D1126" s="940"/>
      <c r="E1126" s="939"/>
      <c r="F1126" s="939"/>
      <c r="G1126" s="939"/>
      <c r="H1126" s="939"/>
      <c r="I1126" s="939"/>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c r="A1127" s="436">
        <v>25</v>
      </c>
      <c r="B1127" s="436">
        <v>1</v>
      </c>
      <c r="C1127" s="940"/>
      <c r="D1127" s="940"/>
      <c r="E1127" s="939"/>
      <c r="F1127" s="939"/>
      <c r="G1127" s="939"/>
      <c r="H1127" s="939"/>
      <c r="I1127" s="939"/>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c r="A1128" s="436">
        <v>26</v>
      </c>
      <c r="B1128" s="436">
        <v>1</v>
      </c>
      <c r="C1128" s="940"/>
      <c r="D1128" s="940"/>
      <c r="E1128" s="939"/>
      <c r="F1128" s="939"/>
      <c r="G1128" s="939"/>
      <c r="H1128" s="939"/>
      <c r="I1128" s="939"/>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c r="A1129" s="436">
        <v>27</v>
      </c>
      <c r="B1129" s="436">
        <v>1</v>
      </c>
      <c r="C1129" s="940"/>
      <c r="D1129" s="940"/>
      <c r="E1129" s="939"/>
      <c r="F1129" s="939"/>
      <c r="G1129" s="939"/>
      <c r="H1129" s="939"/>
      <c r="I1129" s="939"/>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c r="A1130" s="436">
        <v>28</v>
      </c>
      <c r="B1130" s="436">
        <v>1</v>
      </c>
      <c r="C1130" s="940"/>
      <c r="D1130" s="940"/>
      <c r="E1130" s="939"/>
      <c r="F1130" s="939"/>
      <c r="G1130" s="939"/>
      <c r="H1130" s="939"/>
      <c r="I1130" s="939"/>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c r="A1131" s="436">
        <v>29</v>
      </c>
      <c r="B1131" s="436">
        <v>1</v>
      </c>
      <c r="C1131" s="940"/>
      <c r="D1131" s="940"/>
      <c r="E1131" s="939"/>
      <c r="F1131" s="939"/>
      <c r="G1131" s="939"/>
      <c r="H1131" s="939"/>
      <c r="I1131" s="939"/>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c r="A1132" s="436">
        <v>30</v>
      </c>
      <c r="B1132" s="436">
        <v>1</v>
      </c>
      <c r="C1132" s="940"/>
      <c r="D1132" s="940"/>
      <c r="E1132" s="939"/>
      <c r="F1132" s="939"/>
      <c r="G1132" s="939"/>
      <c r="H1132" s="939"/>
      <c r="I1132" s="939"/>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791" priority="14107">
      <formula>IF(RIGHT(TEXT(AD14,"0.#"),1)=".",FALSE,TRUE)</formula>
    </cfRule>
    <cfRule type="expression" dxfId="2790" priority="14108">
      <formula>IF(RIGHT(TEXT(AD14,"0.#"),1)=".",TRUE,FALSE)</formula>
    </cfRule>
  </conditionalFormatting>
  <conditionalFormatting sqref="AE32">
    <cfRule type="expression" dxfId="2789" priority="14097">
      <formula>IF(RIGHT(TEXT(AE32,"0.#"),1)=".",FALSE,TRUE)</formula>
    </cfRule>
    <cfRule type="expression" dxfId="2788" priority="14098">
      <formula>IF(RIGHT(TEXT(AE32,"0.#"),1)=".",TRUE,FALSE)</formula>
    </cfRule>
  </conditionalFormatting>
  <conditionalFormatting sqref="P18:AX18">
    <cfRule type="expression" dxfId="2787" priority="13983">
      <formula>IF(RIGHT(TEXT(P18,"0.#"),1)=".",FALSE,TRUE)</formula>
    </cfRule>
    <cfRule type="expression" dxfId="2786" priority="13984">
      <formula>IF(RIGHT(TEXT(P18,"0.#"),1)=".",TRUE,FALSE)</formula>
    </cfRule>
  </conditionalFormatting>
  <conditionalFormatting sqref="Y783">
    <cfRule type="expression" dxfId="2785" priority="13979">
      <formula>IF(RIGHT(TEXT(Y783,"0.#"),1)=".",FALSE,TRUE)</formula>
    </cfRule>
    <cfRule type="expression" dxfId="2784" priority="13980">
      <formula>IF(RIGHT(TEXT(Y783,"0.#"),1)=".",TRUE,FALSE)</formula>
    </cfRule>
  </conditionalFormatting>
  <conditionalFormatting sqref="Y792">
    <cfRule type="expression" dxfId="2783" priority="13975">
      <formula>IF(RIGHT(TEXT(Y792,"0.#"),1)=".",FALSE,TRUE)</formula>
    </cfRule>
    <cfRule type="expression" dxfId="2782" priority="13976">
      <formula>IF(RIGHT(TEXT(Y792,"0.#"),1)=".",TRUE,FALSE)</formula>
    </cfRule>
  </conditionalFormatting>
  <conditionalFormatting sqref="Y823:Y830 Y821 Y810:Y817 Y808 Y797:Y804 Y795">
    <cfRule type="expression" dxfId="2781" priority="13757">
      <formula>IF(RIGHT(TEXT(Y795,"0.#"),1)=".",FALSE,TRUE)</formula>
    </cfRule>
    <cfRule type="expression" dxfId="2780" priority="13758">
      <formula>IF(RIGHT(TEXT(Y795,"0.#"),1)=".",TRUE,FALSE)</formula>
    </cfRule>
  </conditionalFormatting>
  <conditionalFormatting sqref="AD16:AQ17 P13:V13 AD13:AX13 AD15:AX15">
    <cfRule type="expression" dxfId="2779" priority="13805">
      <formula>IF(RIGHT(TEXT(P13,"0.#"),1)=".",FALSE,TRUE)</formula>
    </cfRule>
    <cfRule type="expression" dxfId="2778" priority="13806">
      <formula>IF(RIGHT(TEXT(P13,"0.#"),1)=".",TRUE,FALSE)</formula>
    </cfRule>
  </conditionalFormatting>
  <conditionalFormatting sqref="P19:AJ19">
    <cfRule type="expression" dxfId="2777" priority="13803">
      <formula>IF(RIGHT(TEXT(P19,"0.#"),1)=".",FALSE,TRUE)</formula>
    </cfRule>
    <cfRule type="expression" dxfId="2776" priority="13804">
      <formula>IF(RIGHT(TEXT(P19,"0.#"),1)=".",TRUE,FALSE)</formula>
    </cfRule>
  </conditionalFormatting>
  <conditionalFormatting sqref="AE101">
    <cfRule type="expression" dxfId="2775" priority="13795">
      <formula>IF(RIGHT(TEXT(AE101,"0.#"),1)=".",FALSE,TRUE)</formula>
    </cfRule>
    <cfRule type="expression" dxfId="2774" priority="13796">
      <formula>IF(RIGHT(TEXT(AE101,"0.#"),1)=".",TRUE,FALSE)</formula>
    </cfRule>
  </conditionalFormatting>
  <conditionalFormatting sqref="Y784:Y791 Y782">
    <cfRule type="expression" dxfId="2773" priority="13781">
      <formula>IF(RIGHT(TEXT(Y782,"0.#"),1)=".",FALSE,TRUE)</formula>
    </cfRule>
    <cfRule type="expression" dxfId="2772" priority="13782">
      <formula>IF(RIGHT(TEXT(Y782,"0.#"),1)=".",TRUE,FALSE)</formula>
    </cfRule>
  </conditionalFormatting>
  <conditionalFormatting sqref="AU783">
    <cfRule type="expression" dxfId="2771" priority="13779">
      <formula>IF(RIGHT(TEXT(AU783,"0.#"),1)=".",FALSE,TRUE)</formula>
    </cfRule>
    <cfRule type="expression" dxfId="2770" priority="13780">
      <formula>IF(RIGHT(TEXT(AU783,"0.#"),1)=".",TRUE,FALSE)</formula>
    </cfRule>
  </conditionalFormatting>
  <conditionalFormatting sqref="AU792">
    <cfRule type="expression" dxfId="2769" priority="13777">
      <formula>IF(RIGHT(TEXT(AU792,"0.#"),1)=".",FALSE,TRUE)</formula>
    </cfRule>
    <cfRule type="expression" dxfId="2768" priority="13778">
      <formula>IF(RIGHT(TEXT(AU792,"0.#"),1)=".",TRUE,FALSE)</formula>
    </cfRule>
  </conditionalFormatting>
  <conditionalFormatting sqref="AU784:AU791 AU782">
    <cfRule type="expression" dxfId="2767" priority="13775">
      <formula>IF(RIGHT(TEXT(AU782,"0.#"),1)=".",FALSE,TRUE)</formula>
    </cfRule>
    <cfRule type="expression" dxfId="2766" priority="13776">
      <formula>IF(RIGHT(TEXT(AU782,"0.#"),1)=".",TRUE,FALSE)</formula>
    </cfRule>
  </conditionalFormatting>
  <conditionalFormatting sqref="Y822 Y809 Y796">
    <cfRule type="expression" dxfId="2765" priority="13761">
      <formula>IF(RIGHT(TEXT(Y796,"0.#"),1)=".",FALSE,TRUE)</formula>
    </cfRule>
    <cfRule type="expression" dxfId="2764" priority="13762">
      <formula>IF(RIGHT(TEXT(Y796,"0.#"),1)=".",TRUE,FALSE)</formula>
    </cfRule>
  </conditionalFormatting>
  <conditionalFormatting sqref="Y831 Y818 Y805">
    <cfRule type="expression" dxfId="2763" priority="13759">
      <formula>IF(RIGHT(TEXT(Y805,"0.#"),1)=".",FALSE,TRUE)</formula>
    </cfRule>
    <cfRule type="expression" dxfId="2762" priority="13760">
      <formula>IF(RIGHT(TEXT(Y805,"0.#"),1)=".",TRUE,FALSE)</formula>
    </cfRule>
  </conditionalFormatting>
  <conditionalFormatting sqref="AU822 AU809 AU796">
    <cfRule type="expression" dxfId="2761" priority="13755">
      <formula>IF(RIGHT(TEXT(AU796,"0.#"),1)=".",FALSE,TRUE)</formula>
    </cfRule>
    <cfRule type="expression" dxfId="2760" priority="13756">
      <formula>IF(RIGHT(TEXT(AU796,"0.#"),1)=".",TRUE,FALSE)</formula>
    </cfRule>
  </conditionalFormatting>
  <conditionalFormatting sqref="AU831 AU818 AU805">
    <cfRule type="expression" dxfId="2759" priority="13753">
      <formula>IF(RIGHT(TEXT(AU805,"0.#"),1)=".",FALSE,TRUE)</formula>
    </cfRule>
    <cfRule type="expression" dxfId="2758" priority="13754">
      <formula>IF(RIGHT(TEXT(AU805,"0.#"),1)=".",TRUE,FALSE)</formula>
    </cfRule>
  </conditionalFormatting>
  <conditionalFormatting sqref="AU823:AU830 AU821 AU810:AU817 AU808 AU797:AU804 AU795">
    <cfRule type="expression" dxfId="2757" priority="13751">
      <formula>IF(RIGHT(TEXT(AU795,"0.#"),1)=".",FALSE,TRUE)</formula>
    </cfRule>
    <cfRule type="expression" dxfId="2756" priority="13752">
      <formula>IF(RIGHT(TEXT(AU795,"0.#"),1)=".",TRUE,FALSE)</formula>
    </cfRule>
  </conditionalFormatting>
  <conditionalFormatting sqref="AM87">
    <cfRule type="expression" dxfId="2755" priority="13405">
      <formula>IF(RIGHT(TEXT(AM87,"0.#"),1)=".",FALSE,TRUE)</formula>
    </cfRule>
    <cfRule type="expression" dxfId="2754" priority="13406">
      <formula>IF(RIGHT(TEXT(AM87,"0.#"),1)=".",TRUE,FALSE)</formula>
    </cfRule>
  </conditionalFormatting>
  <conditionalFormatting sqref="AE55">
    <cfRule type="expression" dxfId="2753" priority="13473">
      <formula>IF(RIGHT(TEXT(AE55,"0.#"),1)=".",FALSE,TRUE)</formula>
    </cfRule>
    <cfRule type="expression" dxfId="2752" priority="13474">
      <formula>IF(RIGHT(TEXT(AE55,"0.#"),1)=".",TRUE,FALSE)</formula>
    </cfRule>
  </conditionalFormatting>
  <conditionalFormatting sqref="AI55">
    <cfRule type="expression" dxfId="2751" priority="13471">
      <formula>IF(RIGHT(TEXT(AI55,"0.#"),1)=".",FALSE,TRUE)</formula>
    </cfRule>
    <cfRule type="expression" dxfId="2750" priority="13472">
      <formula>IF(RIGHT(TEXT(AI55,"0.#"),1)=".",TRUE,FALSE)</formula>
    </cfRule>
  </conditionalFormatting>
  <conditionalFormatting sqref="AE33">
    <cfRule type="expression" dxfId="2749" priority="13565">
      <formula>IF(RIGHT(TEXT(AE33,"0.#"),1)=".",FALSE,TRUE)</formula>
    </cfRule>
    <cfRule type="expression" dxfId="2748" priority="13566">
      <formula>IF(RIGHT(TEXT(AE33,"0.#"),1)=".",TRUE,FALSE)</formula>
    </cfRule>
  </conditionalFormatting>
  <conditionalFormatting sqref="AE34">
    <cfRule type="expression" dxfId="2747" priority="13563">
      <formula>IF(RIGHT(TEXT(AE34,"0.#"),1)=".",FALSE,TRUE)</formula>
    </cfRule>
    <cfRule type="expression" dxfId="2746" priority="13564">
      <formula>IF(RIGHT(TEXT(AE34,"0.#"),1)=".",TRUE,FALSE)</formula>
    </cfRule>
  </conditionalFormatting>
  <conditionalFormatting sqref="AQ32:AQ34">
    <cfRule type="expression" dxfId="2745" priority="13545">
      <formula>IF(RIGHT(TEXT(AQ32,"0.#"),1)=".",FALSE,TRUE)</formula>
    </cfRule>
    <cfRule type="expression" dxfId="2744" priority="13546">
      <formula>IF(RIGHT(TEXT(AQ32,"0.#"),1)=".",TRUE,FALSE)</formula>
    </cfRule>
  </conditionalFormatting>
  <conditionalFormatting sqref="AU32:AU34">
    <cfRule type="expression" dxfId="2743" priority="13543">
      <formula>IF(RIGHT(TEXT(AU32,"0.#"),1)=".",FALSE,TRUE)</formula>
    </cfRule>
    <cfRule type="expression" dxfId="2742" priority="13544">
      <formula>IF(RIGHT(TEXT(AU32,"0.#"),1)=".",TRUE,FALSE)</formula>
    </cfRule>
  </conditionalFormatting>
  <conditionalFormatting sqref="AE53">
    <cfRule type="expression" dxfId="2741" priority="13477">
      <formula>IF(RIGHT(TEXT(AE53,"0.#"),1)=".",FALSE,TRUE)</formula>
    </cfRule>
    <cfRule type="expression" dxfId="2740" priority="13478">
      <formula>IF(RIGHT(TEXT(AE53,"0.#"),1)=".",TRUE,FALSE)</formula>
    </cfRule>
  </conditionalFormatting>
  <conditionalFormatting sqref="AE54">
    <cfRule type="expression" dxfId="2739" priority="13475">
      <formula>IF(RIGHT(TEXT(AE54,"0.#"),1)=".",FALSE,TRUE)</formula>
    </cfRule>
    <cfRule type="expression" dxfId="2738" priority="13476">
      <formula>IF(RIGHT(TEXT(AE54,"0.#"),1)=".",TRUE,FALSE)</formula>
    </cfRule>
  </conditionalFormatting>
  <conditionalFormatting sqref="AI54">
    <cfRule type="expression" dxfId="2737" priority="13469">
      <formula>IF(RIGHT(TEXT(AI54,"0.#"),1)=".",FALSE,TRUE)</formula>
    </cfRule>
    <cfRule type="expression" dxfId="2736" priority="13470">
      <formula>IF(RIGHT(TEXT(AI54,"0.#"),1)=".",TRUE,FALSE)</formula>
    </cfRule>
  </conditionalFormatting>
  <conditionalFormatting sqref="AI53">
    <cfRule type="expression" dxfId="2735" priority="13467">
      <formula>IF(RIGHT(TEXT(AI53,"0.#"),1)=".",FALSE,TRUE)</formula>
    </cfRule>
    <cfRule type="expression" dxfId="2734" priority="13468">
      <formula>IF(RIGHT(TEXT(AI53,"0.#"),1)=".",TRUE,FALSE)</formula>
    </cfRule>
  </conditionalFormatting>
  <conditionalFormatting sqref="AM53">
    <cfRule type="expression" dxfId="2733" priority="13465">
      <formula>IF(RIGHT(TEXT(AM53,"0.#"),1)=".",FALSE,TRUE)</formula>
    </cfRule>
    <cfRule type="expression" dxfId="2732" priority="13466">
      <formula>IF(RIGHT(TEXT(AM53,"0.#"),1)=".",TRUE,FALSE)</formula>
    </cfRule>
  </conditionalFormatting>
  <conditionalFormatting sqref="AM54">
    <cfRule type="expression" dxfId="2731" priority="13463">
      <formula>IF(RIGHT(TEXT(AM54,"0.#"),1)=".",FALSE,TRUE)</formula>
    </cfRule>
    <cfRule type="expression" dxfId="2730" priority="13464">
      <formula>IF(RIGHT(TEXT(AM54,"0.#"),1)=".",TRUE,FALSE)</formula>
    </cfRule>
  </conditionalFormatting>
  <conditionalFormatting sqref="AM55">
    <cfRule type="expression" dxfId="2729" priority="13461">
      <formula>IF(RIGHT(TEXT(AM55,"0.#"),1)=".",FALSE,TRUE)</formula>
    </cfRule>
    <cfRule type="expression" dxfId="2728" priority="13462">
      <formula>IF(RIGHT(TEXT(AM55,"0.#"),1)=".",TRUE,FALSE)</formula>
    </cfRule>
  </conditionalFormatting>
  <conditionalFormatting sqref="AE60">
    <cfRule type="expression" dxfId="2727" priority="13447">
      <formula>IF(RIGHT(TEXT(AE60,"0.#"),1)=".",FALSE,TRUE)</formula>
    </cfRule>
    <cfRule type="expression" dxfId="2726" priority="13448">
      <formula>IF(RIGHT(TEXT(AE60,"0.#"),1)=".",TRUE,FALSE)</formula>
    </cfRule>
  </conditionalFormatting>
  <conditionalFormatting sqref="AE61">
    <cfRule type="expression" dxfId="2725" priority="13445">
      <formula>IF(RIGHT(TEXT(AE61,"0.#"),1)=".",FALSE,TRUE)</formula>
    </cfRule>
    <cfRule type="expression" dxfId="2724" priority="13446">
      <formula>IF(RIGHT(TEXT(AE61,"0.#"),1)=".",TRUE,FALSE)</formula>
    </cfRule>
  </conditionalFormatting>
  <conditionalFormatting sqref="AE62">
    <cfRule type="expression" dxfId="2723" priority="13443">
      <formula>IF(RIGHT(TEXT(AE62,"0.#"),1)=".",FALSE,TRUE)</formula>
    </cfRule>
    <cfRule type="expression" dxfId="2722" priority="13444">
      <formula>IF(RIGHT(TEXT(AE62,"0.#"),1)=".",TRUE,FALSE)</formula>
    </cfRule>
  </conditionalFormatting>
  <conditionalFormatting sqref="AI62">
    <cfRule type="expression" dxfId="2721" priority="13441">
      <formula>IF(RIGHT(TEXT(AI62,"0.#"),1)=".",FALSE,TRUE)</formula>
    </cfRule>
    <cfRule type="expression" dxfId="2720" priority="13442">
      <formula>IF(RIGHT(TEXT(AI62,"0.#"),1)=".",TRUE,FALSE)</formula>
    </cfRule>
  </conditionalFormatting>
  <conditionalFormatting sqref="AI61">
    <cfRule type="expression" dxfId="2719" priority="13439">
      <formula>IF(RIGHT(TEXT(AI61,"0.#"),1)=".",FALSE,TRUE)</formula>
    </cfRule>
    <cfRule type="expression" dxfId="2718" priority="13440">
      <formula>IF(RIGHT(TEXT(AI61,"0.#"),1)=".",TRUE,FALSE)</formula>
    </cfRule>
  </conditionalFormatting>
  <conditionalFormatting sqref="AI60">
    <cfRule type="expression" dxfId="2717" priority="13437">
      <formula>IF(RIGHT(TEXT(AI60,"0.#"),1)=".",FALSE,TRUE)</formula>
    </cfRule>
    <cfRule type="expression" dxfId="2716" priority="13438">
      <formula>IF(RIGHT(TEXT(AI60,"0.#"),1)=".",TRUE,FALSE)</formula>
    </cfRule>
  </conditionalFormatting>
  <conditionalFormatting sqref="AM60">
    <cfRule type="expression" dxfId="2715" priority="13435">
      <formula>IF(RIGHT(TEXT(AM60,"0.#"),1)=".",FALSE,TRUE)</formula>
    </cfRule>
    <cfRule type="expression" dxfId="2714" priority="13436">
      <formula>IF(RIGHT(TEXT(AM60,"0.#"),1)=".",TRUE,FALSE)</formula>
    </cfRule>
  </conditionalFormatting>
  <conditionalFormatting sqref="AM61">
    <cfRule type="expression" dxfId="2713" priority="13433">
      <formula>IF(RIGHT(TEXT(AM61,"0.#"),1)=".",FALSE,TRUE)</formula>
    </cfRule>
    <cfRule type="expression" dxfId="2712" priority="13434">
      <formula>IF(RIGHT(TEXT(AM61,"0.#"),1)=".",TRUE,FALSE)</formula>
    </cfRule>
  </conditionalFormatting>
  <conditionalFormatting sqref="AM62">
    <cfRule type="expression" dxfId="2711" priority="13431">
      <formula>IF(RIGHT(TEXT(AM62,"0.#"),1)=".",FALSE,TRUE)</formula>
    </cfRule>
    <cfRule type="expression" dxfId="2710" priority="13432">
      <formula>IF(RIGHT(TEXT(AM62,"0.#"),1)=".",TRUE,FALSE)</formula>
    </cfRule>
  </conditionalFormatting>
  <conditionalFormatting sqref="AE87">
    <cfRule type="expression" dxfId="2709" priority="13417">
      <formula>IF(RIGHT(TEXT(AE87,"0.#"),1)=".",FALSE,TRUE)</formula>
    </cfRule>
    <cfRule type="expression" dxfId="2708" priority="13418">
      <formula>IF(RIGHT(TEXT(AE87,"0.#"),1)=".",TRUE,FALSE)</formula>
    </cfRule>
  </conditionalFormatting>
  <conditionalFormatting sqref="AE88">
    <cfRule type="expression" dxfId="2707" priority="13415">
      <formula>IF(RIGHT(TEXT(AE88,"0.#"),1)=".",FALSE,TRUE)</formula>
    </cfRule>
    <cfRule type="expression" dxfId="2706" priority="13416">
      <formula>IF(RIGHT(TEXT(AE88,"0.#"),1)=".",TRUE,FALSE)</formula>
    </cfRule>
  </conditionalFormatting>
  <conditionalFormatting sqref="AE89">
    <cfRule type="expression" dxfId="2705" priority="13413">
      <formula>IF(RIGHT(TEXT(AE89,"0.#"),1)=".",FALSE,TRUE)</formula>
    </cfRule>
    <cfRule type="expression" dxfId="2704" priority="13414">
      <formula>IF(RIGHT(TEXT(AE89,"0.#"),1)=".",TRUE,FALSE)</formula>
    </cfRule>
  </conditionalFormatting>
  <conditionalFormatting sqref="AI89">
    <cfRule type="expression" dxfId="2703" priority="13411">
      <formula>IF(RIGHT(TEXT(AI89,"0.#"),1)=".",FALSE,TRUE)</formula>
    </cfRule>
    <cfRule type="expression" dxfId="2702" priority="13412">
      <formula>IF(RIGHT(TEXT(AI89,"0.#"),1)=".",TRUE,FALSE)</formula>
    </cfRule>
  </conditionalFormatting>
  <conditionalFormatting sqref="AI88">
    <cfRule type="expression" dxfId="2701" priority="13409">
      <formula>IF(RIGHT(TEXT(AI88,"0.#"),1)=".",FALSE,TRUE)</formula>
    </cfRule>
    <cfRule type="expression" dxfId="2700" priority="13410">
      <formula>IF(RIGHT(TEXT(AI88,"0.#"),1)=".",TRUE,FALSE)</formula>
    </cfRule>
  </conditionalFormatting>
  <conditionalFormatting sqref="AI87">
    <cfRule type="expression" dxfId="2699" priority="13407">
      <formula>IF(RIGHT(TEXT(AI87,"0.#"),1)=".",FALSE,TRUE)</formula>
    </cfRule>
    <cfRule type="expression" dxfId="2698" priority="13408">
      <formula>IF(RIGHT(TEXT(AI87,"0.#"),1)=".",TRUE,FALSE)</formula>
    </cfRule>
  </conditionalFormatting>
  <conditionalFormatting sqref="AM88">
    <cfRule type="expression" dxfId="2697" priority="13403">
      <formula>IF(RIGHT(TEXT(AM88,"0.#"),1)=".",FALSE,TRUE)</formula>
    </cfRule>
    <cfRule type="expression" dxfId="2696" priority="13404">
      <formula>IF(RIGHT(TEXT(AM88,"0.#"),1)=".",TRUE,FALSE)</formula>
    </cfRule>
  </conditionalFormatting>
  <conditionalFormatting sqref="AM89">
    <cfRule type="expression" dxfId="2695" priority="13401">
      <formula>IF(RIGHT(TEXT(AM89,"0.#"),1)=".",FALSE,TRUE)</formula>
    </cfRule>
    <cfRule type="expression" dxfId="2694" priority="13402">
      <formula>IF(RIGHT(TEXT(AM89,"0.#"),1)=".",TRUE,FALSE)</formula>
    </cfRule>
  </conditionalFormatting>
  <conditionalFormatting sqref="AE92">
    <cfRule type="expression" dxfId="2693" priority="13387">
      <formula>IF(RIGHT(TEXT(AE92,"0.#"),1)=".",FALSE,TRUE)</formula>
    </cfRule>
    <cfRule type="expression" dxfId="2692" priority="13388">
      <formula>IF(RIGHT(TEXT(AE92,"0.#"),1)=".",TRUE,FALSE)</formula>
    </cfRule>
  </conditionalFormatting>
  <conditionalFormatting sqref="AE93">
    <cfRule type="expression" dxfId="2691" priority="13385">
      <formula>IF(RIGHT(TEXT(AE93,"0.#"),1)=".",FALSE,TRUE)</formula>
    </cfRule>
    <cfRule type="expression" dxfId="2690" priority="13386">
      <formula>IF(RIGHT(TEXT(AE93,"0.#"),1)=".",TRUE,FALSE)</formula>
    </cfRule>
  </conditionalFormatting>
  <conditionalFormatting sqref="AE94">
    <cfRule type="expression" dxfId="2689" priority="13383">
      <formula>IF(RIGHT(TEXT(AE94,"0.#"),1)=".",FALSE,TRUE)</formula>
    </cfRule>
    <cfRule type="expression" dxfId="2688" priority="13384">
      <formula>IF(RIGHT(TEXT(AE94,"0.#"),1)=".",TRUE,FALSE)</formula>
    </cfRule>
  </conditionalFormatting>
  <conditionalFormatting sqref="AI94">
    <cfRule type="expression" dxfId="2687" priority="13381">
      <formula>IF(RIGHT(TEXT(AI94,"0.#"),1)=".",FALSE,TRUE)</formula>
    </cfRule>
    <cfRule type="expression" dxfId="2686" priority="13382">
      <formula>IF(RIGHT(TEXT(AI94,"0.#"),1)=".",TRUE,FALSE)</formula>
    </cfRule>
  </conditionalFormatting>
  <conditionalFormatting sqref="AI93">
    <cfRule type="expression" dxfId="2685" priority="13379">
      <formula>IF(RIGHT(TEXT(AI93,"0.#"),1)=".",FALSE,TRUE)</formula>
    </cfRule>
    <cfRule type="expression" dxfId="2684" priority="13380">
      <formula>IF(RIGHT(TEXT(AI93,"0.#"),1)=".",TRUE,FALSE)</formula>
    </cfRule>
  </conditionalFormatting>
  <conditionalFormatting sqref="AI92">
    <cfRule type="expression" dxfId="2683" priority="13377">
      <formula>IF(RIGHT(TEXT(AI92,"0.#"),1)=".",FALSE,TRUE)</formula>
    </cfRule>
    <cfRule type="expression" dxfId="2682" priority="13378">
      <formula>IF(RIGHT(TEXT(AI92,"0.#"),1)=".",TRUE,FALSE)</formula>
    </cfRule>
  </conditionalFormatting>
  <conditionalFormatting sqref="AM92">
    <cfRule type="expression" dxfId="2681" priority="13375">
      <formula>IF(RIGHT(TEXT(AM92,"0.#"),1)=".",FALSE,TRUE)</formula>
    </cfRule>
    <cfRule type="expression" dxfId="2680" priority="13376">
      <formula>IF(RIGHT(TEXT(AM92,"0.#"),1)=".",TRUE,FALSE)</formula>
    </cfRule>
  </conditionalFormatting>
  <conditionalFormatting sqref="AM93">
    <cfRule type="expression" dxfId="2679" priority="13373">
      <formula>IF(RIGHT(TEXT(AM93,"0.#"),1)=".",FALSE,TRUE)</formula>
    </cfRule>
    <cfRule type="expression" dxfId="2678" priority="13374">
      <formula>IF(RIGHT(TEXT(AM93,"0.#"),1)=".",TRUE,FALSE)</formula>
    </cfRule>
  </conditionalFormatting>
  <conditionalFormatting sqref="AM94">
    <cfRule type="expression" dxfId="2677" priority="13371">
      <formula>IF(RIGHT(TEXT(AM94,"0.#"),1)=".",FALSE,TRUE)</formula>
    </cfRule>
    <cfRule type="expression" dxfId="2676" priority="13372">
      <formula>IF(RIGHT(TEXT(AM94,"0.#"),1)=".",TRUE,FALSE)</formula>
    </cfRule>
  </conditionalFormatting>
  <conditionalFormatting sqref="AE97">
    <cfRule type="expression" dxfId="2675" priority="13357">
      <formula>IF(RIGHT(TEXT(AE97,"0.#"),1)=".",FALSE,TRUE)</formula>
    </cfRule>
    <cfRule type="expression" dxfId="2674" priority="13358">
      <formula>IF(RIGHT(TEXT(AE97,"0.#"),1)=".",TRUE,FALSE)</formula>
    </cfRule>
  </conditionalFormatting>
  <conditionalFormatting sqref="AE98">
    <cfRule type="expression" dxfId="2673" priority="13355">
      <formula>IF(RIGHT(TEXT(AE98,"0.#"),1)=".",FALSE,TRUE)</formula>
    </cfRule>
    <cfRule type="expression" dxfId="2672" priority="13356">
      <formula>IF(RIGHT(TEXT(AE98,"0.#"),1)=".",TRUE,FALSE)</formula>
    </cfRule>
  </conditionalFormatting>
  <conditionalFormatting sqref="AE99">
    <cfRule type="expression" dxfId="2671" priority="13353">
      <formula>IF(RIGHT(TEXT(AE99,"0.#"),1)=".",FALSE,TRUE)</formula>
    </cfRule>
    <cfRule type="expression" dxfId="2670" priority="13354">
      <formula>IF(RIGHT(TEXT(AE99,"0.#"),1)=".",TRUE,FALSE)</formula>
    </cfRule>
  </conditionalFormatting>
  <conditionalFormatting sqref="AI99">
    <cfRule type="expression" dxfId="2669" priority="13351">
      <formula>IF(RIGHT(TEXT(AI99,"0.#"),1)=".",FALSE,TRUE)</formula>
    </cfRule>
    <cfRule type="expression" dxfId="2668" priority="13352">
      <formula>IF(RIGHT(TEXT(AI99,"0.#"),1)=".",TRUE,FALSE)</formula>
    </cfRule>
  </conditionalFormatting>
  <conditionalFormatting sqref="AI98">
    <cfRule type="expression" dxfId="2667" priority="13349">
      <formula>IF(RIGHT(TEXT(AI98,"0.#"),1)=".",FALSE,TRUE)</formula>
    </cfRule>
    <cfRule type="expression" dxfId="2666" priority="13350">
      <formula>IF(RIGHT(TEXT(AI98,"0.#"),1)=".",TRUE,FALSE)</formula>
    </cfRule>
  </conditionalFormatting>
  <conditionalFormatting sqref="AI97">
    <cfRule type="expression" dxfId="2665" priority="13347">
      <formula>IF(RIGHT(TEXT(AI97,"0.#"),1)=".",FALSE,TRUE)</formula>
    </cfRule>
    <cfRule type="expression" dxfId="2664" priority="13348">
      <formula>IF(RIGHT(TEXT(AI97,"0.#"),1)=".",TRUE,FALSE)</formula>
    </cfRule>
  </conditionalFormatting>
  <conditionalFormatting sqref="AM97">
    <cfRule type="expression" dxfId="2663" priority="13345">
      <formula>IF(RIGHT(TEXT(AM97,"0.#"),1)=".",FALSE,TRUE)</formula>
    </cfRule>
    <cfRule type="expression" dxfId="2662" priority="13346">
      <formula>IF(RIGHT(TEXT(AM97,"0.#"),1)=".",TRUE,FALSE)</formula>
    </cfRule>
  </conditionalFormatting>
  <conditionalFormatting sqref="AM98">
    <cfRule type="expression" dxfId="2661" priority="13343">
      <formula>IF(RIGHT(TEXT(AM98,"0.#"),1)=".",FALSE,TRUE)</formula>
    </cfRule>
    <cfRule type="expression" dxfId="2660" priority="13344">
      <formula>IF(RIGHT(TEXT(AM98,"0.#"),1)=".",TRUE,FALSE)</formula>
    </cfRule>
  </conditionalFormatting>
  <conditionalFormatting sqref="AM99">
    <cfRule type="expression" dxfId="2659" priority="13341">
      <formula>IF(RIGHT(TEXT(AM99,"0.#"),1)=".",FALSE,TRUE)</formula>
    </cfRule>
    <cfRule type="expression" dxfId="2658" priority="13342">
      <formula>IF(RIGHT(TEXT(AM99,"0.#"),1)=".",TRUE,FALSE)</formula>
    </cfRule>
  </conditionalFormatting>
  <conditionalFormatting sqref="AQ102">
    <cfRule type="expression" dxfId="2657" priority="13317">
      <formula>IF(RIGHT(TEXT(AQ102,"0.#"),1)=".",FALSE,TRUE)</formula>
    </cfRule>
    <cfRule type="expression" dxfId="2656" priority="13318">
      <formula>IF(RIGHT(TEXT(AQ102,"0.#"),1)=".",TRUE,FALSE)</formula>
    </cfRule>
  </conditionalFormatting>
  <conditionalFormatting sqref="AE107">
    <cfRule type="expression" dxfId="2655" priority="13301">
      <formula>IF(RIGHT(TEXT(AE107,"0.#"),1)=".",FALSE,TRUE)</formula>
    </cfRule>
    <cfRule type="expression" dxfId="2654" priority="13302">
      <formula>IF(RIGHT(TEXT(AE107,"0.#"),1)=".",TRUE,FALSE)</formula>
    </cfRule>
  </conditionalFormatting>
  <conditionalFormatting sqref="AI107">
    <cfRule type="expression" dxfId="2653" priority="13299">
      <formula>IF(RIGHT(TEXT(AI107,"0.#"),1)=".",FALSE,TRUE)</formula>
    </cfRule>
    <cfRule type="expression" dxfId="2652" priority="13300">
      <formula>IF(RIGHT(TEXT(AI107,"0.#"),1)=".",TRUE,FALSE)</formula>
    </cfRule>
  </conditionalFormatting>
  <conditionalFormatting sqref="AM107">
    <cfRule type="expression" dxfId="2651" priority="13297">
      <formula>IF(RIGHT(TEXT(AM107,"0.#"),1)=".",FALSE,TRUE)</formula>
    </cfRule>
    <cfRule type="expression" dxfId="2650" priority="13298">
      <formula>IF(RIGHT(TEXT(AM107,"0.#"),1)=".",TRUE,FALSE)</formula>
    </cfRule>
  </conditionalFormatting>
  <conditionalFormatting sqref="AE108">
    <cfRule type="expression" dxfId="2649" priority="13295">
      <formula>IF(RIGHT(TEXT(AE108,"0.#"),1)=".",FALSE,TRUE)</formula>
    </cfRule>
    <cfRule type="expression" dxfId="2648" priority="13296">
      <formula>IF(RIGHT(TEXT(AE108,"0.#"),1)=".",TRUE,FALSE)</formula>
    </cfRule>
  </conditionalFormatting>
  <conditionalFormatting sqref="AI108">
    <cfRule type="expression" dxfId="2647" priority="13293">
      <formula>IF(RIGHT(TEXT(AI108,"0.#"),1)=".",FALSE,TRUE)</formula>
    </cfRule>
    <cfRule type="expression" dxfId="2646" priority="13294">
      <formula>IF(RIGHT(TEXT(AI108,"0.#"),1)=".",TRUE,FALSE)</formula>
    </cfRule>
  </conditionalFormatting>
  <conditionalFormatting sqref="AM108">
    <cfRule type="expression" dxfId="2645" priority="13291">
      <formula>IF(RIGHT(TEXT(AM108,"0.#"),1)=".",FALSE,TRUE)</formula>
    </cfRule>
    <cfRule type="expression" dxfId="2644" priority="13292">
      <formula>IF(RIGHT(TEXT(AM108,"0.#"),1)=".",TRUE,FALSE)</formula>
    </cfRule>
  </conditionalFormatting>
  <conditionalFormatting sqref="AE110">
    <cfRule type="expression" dxfId="2643" priority="13287">
      <formula>IF(RIGHT(TEXT(AE110,"0.#"),1)=".",FALSE,TRUE)</formula>
    </cfRule>
    <cfRule type="expression" dxfId="2642" priority="13288">
      <formula>IF(RIGHT(TEXT(AE110,"0.#"),1)=".",TRUE,FALSE)</formula>
    </cfRule>
  </conditionalFormatting>
  <conditionalFormatting sqref="AI110">
    <cfRule type="expression" dxfId="2641" priority="13285">
      <formula>IF(RIGHT(TEXT(AI110,"0.#"),1)=".",FALSE,TRUE)</formula>
    </cfRule>
    <cfRule type="expression" dxfId="2640" priority="13286">
      <formula>IF(RIGHT(TEXT(AI110,"0.#"),1)=".",TRUE,FALSE)</formula>
    </cfRule>
  </conditionalFormatting>
  <conditionalFormatting sqref="AM110">
    <cfRule type="expression" dxfId="2639" priority="13283">
      <formula>IF(RIGHT(TEXT(AM110,"0.#"),1)=".",FALSE,TRUE)</formula>
    </cfRule>
    <cfRule type="expression" dxfId="2638" priority="13284">
      <formula>IF(RIGHT(TEXT(AM110,"0.#"),1)=".",TRUE,FALSE)</formula>
    </cfRule>
  </conditionalFormatting>
  <conditionalFormatting sqref="AE111">
    <cfRule type="expression" dxfId="2637" priority="13281">
      <formula>IF(RIGHT(TEXT(AE111,"0.#"),1)=".",FALSE,TRUE)</formula>
    </cfRule>
    <cfRule type="expression" dxfId="2636" priority="13282">
      <formula>IF(RIGHT(TEXT(AE111,"0.#"),1)=".",TRUE,FALSE)</formula>
    </cfRule>
  </conditionalFormatting>
  <conditionalFormatting sqref="AI111">
    <cfRule type="expression" dxfId="2635" priority="13279">
      <formula>IF(RIGHT(TEXT(AI111,"0.#"),1)=".",FALSE,TRUE)</formula>
    </cfRule>
    <cfRule type="expression" dxfId="2634" priority="13280">
      <formula>IF(RIGHT(TEXT(AI111,"0.#"),1)=".",TRUE,FALSE)</formula>
    </cfRule>
  </conditionalFormatting>
  <conditionalFormatting sqref="AM111">
    <cfRule type="expression" dxfId="2633" priority="13277">
      <formula>IF(RIGHT(TEXT(AM111,"0.#"),1)=".",FALSE,TRUE)</formula>
    </cfRule>
    <cfRule type="expression" dxfId="2632" priority="13278">
      <formula>IF(RIGHT(TEXT(AM111,"0.#"),1)=".",TRUE,FALSE)</formula>
    </cfRule>
  </conditionalFormatting>
  <conditionalFormatting sqref="AE113">
    <cfRule type="expression" dxfId="2631" priority="13273">
      <formula>IF(RIGHT(TEXT(AE113,"0.#"),1)=".",FALSE,TRUE)</formula>
    </cfRule>
    <cfRule type="expression" dxfId="2630" priority="13274">
      <formula>IF(RIGHT(TEXT(AE113,"0.#"),1)=".",TRUE,FALSE)</formula>
    </cfRule>
  </conditionalFormatting>
  <conditionalFormatting sqref="AI113">
    <cfRule type="expression" dxfId="2629" priority="13271">
      <formula>IF(RIGHT(TEXT(AI113,"0.#"),1)=".",FALSE,TRUE)</formula>
    </cfRule>
    <cfRule type="expression" dxfId="2628" priority="13272">
      <formula>IF(RIGHT(TEXT(AI113,"0.#"),1)=".",TRUE,FALSE)</formula>
    </cfRule>
  </conditionalFormatting>
  <conditionalFormatting sqref="AM113">
    <cfRule type="expression" dxfId="2627" priority="13269">
      <formula>IF(RIGHT(TEXT(AM113,"0.#"),1)=".",FALSE,TRUE)</formula>
    </cfRule>
    <cfRule type="expression" dxfId="2626" priority="13270">
      <formula>IF(RIGHT(TEXT(AM113,"0.#"),1)=".",TRUE,FALSE)</formula>
    </cfRule>
  </conditionalFormatting>
  <conditionalFormatting sqref="AE114">
    <cfRule type="expression" dxfId="2625" priority="13267">
      <formula>IF(RIGHT(TEXT(AE114,"0.#"),1)=".",FALSE,TRUE)</formula>
    </cfRule>
    <cfRule type="expression" dxfId="2624" priority="13268">
      <formula>IF(RIGHT(TEXT(AE114,"0.#"),1)=".",TRUE,FALSE)</formula>
    </cfRule>
  </conditionalFormatting>
  <conditionalFormatting sqref="AI114">
    <cfRule type="expression" dxfId="2623" priority="13265">
      <formula>IF(RIGHT(TEXT(AI114,"0.#"),1)=".",FALSE,TRUE)</formula>
    </cfRule>
    <cfRule type="expression" dxfId="2622" priority="13266">
      <formula>IF(RIGHT(TEXT(AI114,"0.#"),1)=".",TRUE,FALSE)</formula>
    </cfRule>
  </conditionalFormatting>
  <conditionalFormatting sqref="AM114">
    <cfRule type="expression" dxfId="2621" priority="13263">
      <formula>IF(RIGHT(TEXT(AM114,"0.#"),1)=".",FALSE,TRUE)</formula>
    </cfRule>
    <cfRule type="expression" dxfId="2620" priority="13264">
      <formula>IF(RIGHT(TEXT(AM114,"0.#"),1)=".",TRUE,FALSE)</formula>
    </cfRule>
  </conditionalFormatting>
  <conditionalFormatting sqref="AE116 AQ116">
    <cfRule type="expression" dxfId="2619" priority="13259">
      <formula>IF(RIGHT(TEXT(AE116,"0.#"),1)=".",FALSE,TRUE)</formula>
    </cfRule>
    <cfRule type="expression" dxfId="2618" priority="13260">
      <formula>IF(RIGHT(TEXT(AE116,"0.#"),1)=".",TRUE,FALSE)</formula>
    </cfRule>
  </conditionalFormatting>
  <conditionalFormatting sqref="AI116">
    <cfRule type="expression" dxfId="2617" priority="13257">
      <formula>IF(RIGHT(TEXT(AI116,"0.#"),1)=".",FALSE,TRUE)</formula>
    </cfRule>
    <cfRule type="expression" dxfId="2616" priority="13258">
      <formula>IF(RIGHT(TEXT(AI116,"0.#"),1)=".",TRUE,FALSE)</formula>
    </cfRule>
  </conditionalFormatting>
  <conditionalFormatting sqref="AM116">
    <cfRule type="expression" dxfId="2615" priority="13255">
      <formula>IF(RIGHT(TEXT(AM116,"0.#"),1)=".",FALSE,TRUE)</formula>
    </cfRule>
    <cfRule type="expression" dxfId="2614" priority="13256">
      <formula>IF(RIGHT(TEXT(AM116,"0.#"),1)=".",TRUE,FALSE)</formula>
    </cfRule>
  </conditionalFormatting>
  <conditionalFormatting sqref="AE117 AM117">
    <cfRule type="expression" dxfId="2613" priority="13253">
      <formula>IF(RIGHT(TEXT(AE117,"0.#"),1)=".",FALSE,TRUE)</formula>
    </cfRule>
    <cfRule type="expression" dxfId="2612" priority="13254">
      <formula>IF(RIGHT(TEXT(AE117,"0.#"),1)=".",TRUE,FALSE)</formula>
    </cfRule>
  </conditionalFormatting>
  <conditionalFormatting sqref="AI117">
    <cfRule type="expression" dxfId="2611" priority="13251">
      <formula>IF(RIGHT(TEXT(AI117,"0.#"),1)=".",FALSE,TRUE)</formula>
    </cfRule>
    <cfRule type="expression" dxfId="2610" priority="13252">
      <formula>IF(RIGHT(TEXT(AI117,"0.#"),1)=".",TRUE,FALSE)</formula>
    </cfRule>
  </conditionalFormatting>
  <conditionalFormatting sqref="AQ117">
    <cfRule type="expression" dxfId="2609" priority="13247">
      <formula>IF(RIGHT(TEXT(AQ117,"0.#"),1)=".",FALSE,TRUE)</formula>
    </cfRule>
    <cfRule type="expression" dxfId="2608" priority="13248">
      <formula>IF(RIGHT(TEXT(AQ117,"0.#"),1)=".",TRUE,FALSE)</formula>
    </cfRule>
  </conditionalFormatting>
  <conditionalFormatting sqref="AQ119">
    <cfRule type="expression" dxfId="2607" priority="13245">
      <formula>IF(RIGHT(TEXT(AQ119,"0.#"),1)=".",FALSE,TRUE)</formula>
    </cfRule>
    <cfRule type="expression" dxfId="2606" priority="13246">
      <formula>IF(RIGHT(TEXT(AQ119,"0.#"),1)=".",TRUE,FALSE)</formula>
    </cfRule>
  </conditionalFormatting>
  <conditionalFormatting sqref="AQ120">
    <cfRule type="expression" dxfId="2605" priority="13233">
      <formula>IF(RIGHT(TEXT(AQ120,"0.#"),1)=".",FALSE,TRUE)</formula>
    </cfRule>
    <cfRule type="expression" dxfId="2604" priority="13234">
      <formula>IF(RIGHT(TEXT(AQ120,"0.#"),1)=".",TRUE,FALSE)</formula>
    </cfRule>
  </conditionalFormatting>
  <conditionalFormatting sqref="AE122 AQ122">
    <cfRule type="expression" dxfId="2603" priority="13231">
      <formula>IF(RIGHT(TEXT(AE122,"0.#"),1)=".",FALSE,TRUE)</formula>
    </cfRule>
    <cfRule type="expression" dxfId="2602" priority="13232">
      <formula>IF(RIGHT(TEXT(AE122,"0.#"),1)=".",TRUE,FALSE)</formula>
    </cfRule>
  </conditionalFormatting>
  <conditionalFormatting sqref="AI122">
    <cfRule type="expression" dxfId="2601" priority="13229">
      <formula>IF(RIGHT(TEXT(AI122,"0.#"),1)=".",FALSE,TRUE)</formula>
    </cfRule>
    <cfRule type="expression" dxfId="2600" priority="13230">
      <formula>IF(RIGHT(TEXT(AI122,"0.#"),1)=".",TRUE,FALSE)</formula>
    </cfRule>
  </conditionalFormatting>
  <conditionalFormatting sqref="AM122">
    <cfRule type="expression" dxfId="2599" priority="13227">
      <formula>IF(RIGHT(TEXT(AM122,"0.#"),1)=".",FALSE,TRUE)</formula>
    </cfRule>
    <cfRule type="expression" dxfId="2598" priority="13228">
      <formula>IF(RIGHT(TEXT(AM122,"0.#"),1)=".",TRUE,FALSE)</formula>
    </cfRule>
  </conditionalFormatting>
  <conditionalFormatting sqref="AQ123">
    <cfRule type="expression" dxfId="2597" priority="13219">
      <formula>IF(RIGHT(TEXT(AQ123,"0.#"),1)=".",FALSE,TRUE)</formula>
    </cfRule>
    <cfRule type="expression" dxfId="2596" priority="13220">
      <formula>IF(RIGHT(TEXT(AQ123,"0.#"),1)=".",TRUE,FALSE)</formula>
    </cfRule>
  </conditionalFormatting>
  <conditionalFormatting sqref="AE125 AQ125">
    <cfRule type="expression" dxfId="2595" priority="13217">
      <formula>IF(RIGHT(TEXT(AE125,"0.#"),1)=".",FALSE,TRUE)</formula>
    </cfRule>
    <cfRule type="expression" dxfId="2594" priority="13218">
      <formula>IF(RIGHT(TEXT(AE125,"0.#"),1)=".",TRUE,FALSE)</formula>
    </cfRule>
  </conditionalFormatting>
  <conditionalFormatting sqref="AI125">
    <cfRule type="expression" dxfId="2593" priority="13215">
      <formula>IF(RIGHT(TEXT(AI125,"0.#"),1)=".",FALSE,TRUE)</formula>
    </cfRule>
    <cfRule type="expression" dxfId="2592" priority="13216">
      <formula>IF(RIGHT(TEXT(AI125,"0.#"),1)=".",TRUE,FALSE)</formula>
    </cfRule>
  </conditionalFormatting>
  <conditionalFormatting sqref="AM125">
    <cfRule type="expression" dxfId="2591" priority="13213">
      <formula>IF(RIGHT(TEXT(AM125,"0.#"),1)=".",FALSE,TRUE)</formula>
    </cfRule>
    <cfRule type="expression" dxfId="2590" priority="13214">
      <formula>IF(RIGHT(TEXT(AM125,"0.#"),1)=".",TRUE,FALSE)</formula>
    </cfRule>
  </conditionalFormatting>
  <conditionalFormatting sqref="AQ126">
    <cfRule type="expression" dxfId="2589" priority="13205">
      <formula>IF(RIGHT(TEXT(AQ126,"0.#"),1)=".",FALSE,TRUE)</formula>
    </cfRule>
    <cfRule type="expression" dxfId="2588" priority="13206">
      <formula>IF(RIGHT(TEXT(AQ126,"0.#"),1)=".",TRUE,FALSE)</formula>
    </cfRule>
  </conditionalFormatting>
  <conditionalFormatting sqref="AE128 AQ128">
    <cfRule type="expression" dxfId="2587" priority="13203">
      <formula>IF(RIGHT(TEXT(AE128,"0.#"),1)=".",FALSE,TRUE)</formula>
    </cfRule>
    <cfRule type="expression" dxfId="2586" priority="13204">
      <formula>IF(RIGHT(TEXT(AE128,"0.#"),1)=".",TRUE,FALSE)</formula>
    </cfRule>
  </conditionalFormatting>
  <conditionalFormatting sqref="AI128">
    <cfRule type="expression" dxfId="2585" priority="13201">
      <formula>IF(RIGHT(TEXT(AI128,"0.#"),1)=".",FALSE,TRUE)</formula>
    </cfRule>
    <cfRule type="expression" dxfId="2584" priority="13202">
      <formula>IF(RIGHT(TEXT(AI128,"0.#"),1)=".",TRUE,FALSE)</formula>
    </cfRule>
  </conditionalFormatting>
  <conditionalFormatting sqref="AM128">
    <cfRule type="expression" dxfId="2583" priority="13199">
      <formula>IF(RIGHT(TEXT(AM128,"0.#"),1)=".",FALSE,TRUE)</formula>
    </cfRule>
    <cfRule type="expression" dxfId="2582" priority="13200">
      <formula>IF(RIGHT(TEXT(AM128,"0.#"),1)=".",TRUE,FALSE)</formula>
    </cfRule>
  </conditionalFormatting>
  <conditionalFormatting sqref="AQ129">
    <cfRule type="expression" dxfId="2581" priority="13191">
      <formula>IF(RIGHT(TEXT(AQ129,"0.#"),1)=".",FALSE,TRUE)</formula>
    </cfRule>
    <cfRule type="expression" dxfId="2580" priority="13192">
      <formula>IF(RIGHT(TEXT(AQ129,"0.#"),1)=".",TRUE,FALSE)</formula>
    </cfRule>
  </conditionalFormatting>
  <conditionalFormatting sqref="AE75">
    <cfRule type="expression" dxfId="2579" priority="13189">
      <formula>IF(RIGHT(TEXT(AE75,"0.#"),1)=".",FALSE,TRUE)</formula>
    </cfRule>
    <cfRule type="expression" dxfId="2578" priority="13190">
      <formula>IF(RIGHT(TEXT(AE75,"0.#"),1)=".",TRUE,FALSE)</formula>
    </cfRule>
  </conditionalFormatting>
  <conditionalFormatting sqref="AE76">
    <cfRule type="expression" dxfId="2577" priority="13187">
      <formula>IF(RIGHT(TEXT(AE76,"0.#"),1)=".",FALSE,TRUE)</formula>
    </cfRule>
    <cfRule type="expression" dxfId="2576" priority="13188">
      <formula>IF(RIGHT(TEXT(AE76,"0.#"),1)=".",TRUE,FALSE)</formula>
    </cfRule>
  </conditionalFormatting>
  <conditionalFormatting sqref="AE77">
    <cfRule type="expression" dxfId="2575" priority="13185">
      <formula>IF(RIGHT(TEXT(AE77,"0.#"),1)=".",FALSE,TRUE)</formula>
    </cfRule>
    <cfRule type="expression" dxfId="2574" priority="13186">
      <formula>IF(RIGHT(TEXT(AE77,"0.#"),1)=".",TRUE,FALSE)</formula>
    </cfRule>
  </conditionalFormatting>
  <conditionalFormatting sqref="AI77">
    <cfRule type="expression" dxfId="2573" priority="13183">
      <formula>IF(RIGHT(TEXT(AI77,"0.#"),1)=".",FALSE,TRUE)</formula>
    </cfRule>
    <cfRule type="expression" dxfId="2572" priority="13184">
      <formula>IF(RIGHT(TEXT(AI77,"0.#"),1)=".",TRUE,FALSE)</formula>
    </cfRule>
  </conditionalFormatting>
  <conditionalFormatting sqref="AI76">
    <cfRule type="expression" dxfId="2571" priority="13181">
      <formula>IF(RIGHT(TEXT(AI76,"0.#"),1)=".",FALSE,TRUE)</formula>
    </cfRule>
    <cfRule type="expression" dxfId="2570" priority="13182">
      <formula>IF(RIGHT(TEXT(AI76,"0.#"),1)=".",TRUE,FALSE)</formula>
    </cfRule>
  </conditionalFormatting>
  <conditionalFormatting sqref="AI75">
    <cfRule type="expression" dxfId="2569" priority="13179">
      <formula>IF(RIGHT(TEXT(AI75,"0.#"),1)=".",FALSE,TRUE)</formula>
    </cfRule>
    <cfRule type="expression" dxfId="2568" priority="13180">
      <formula>IF(RIGHT(TEXT(AI75,"0.#"),1)=".",TRUE,FALSE)</formula>
    </cfRule>
  </conditionalFormatting>
  <conditionalFormatting sqref="AM75">
    <cfRule type="expression" dxfId="2567" priority="13177">
      <formula>IF(RIGHT(TEXT(AM75,"0.#"),1)=".",FALSE,TRUE)</formula>
    </cfRule>
    <cfRule type="expression" dxfId="2566" priority="13178">
      <formula>IF(RIGHT(TEXT(AM75,"0.#"),1)=".",TRUE,FALSE)</formula>
    </cfRule>
  </conditionalFormatting>
  <conditionalFormatting sqref="AM76">
    <cfRule type="expression" dxfId="2565" priority="13175">
      <formula>IF(RIGHT(TEXT(AM76,"0.#"),1)=".",FALSE,TRUE)</formula>
    </cfRule>
    <cfRule type="expression" dxfId="2564" priority="13176">
      <formula>IF(RIGHT(TEXT(AM76,"0.#"),1)=".",TRUE,FALSE)</formula>
    </cfRule>
  </conditionalFormatting>
  <conditionalFormatting sqref="AM77">
    <cfRule type="expression" dxfId="2563" priority="13173">
      <formula>IF(RIGHT(TEXT(AM77,"0.#"),1)=".",FALSE,TRUE)</formula>
    </cfRule>
    <cfRule type="expression" dxfId="2562" priority="13174">
      <formula>IF(RIGHT(TEXT(AM77,"0.#"),1)=".",TRUE,FALSE)</formula>
    </cfRule>
  </conditionalFormatting>
  <conditionalFormatting sqref="AE134 AI134 AM134 AQ134 AU134">
    <cfRule type="expression" dxfId="2561" priority="13159">
      <formula>IF(RIGHT(TEXT(AE134,"0.#"),1)=".",FALSE,TRUE)</formula>
    </cfRule>
    <cfRule type="expression" dxfId="2560" priority="13160">
      <formula>IF(RIGHT(TEXT(AE134,"0.#"),1)=".",TRUE,FALSE)</formula>
    </cfRule>
  </conditionalFormatting>
  <conditionalFormatting sqref="AE433">
    <cfRule type="expression" dxfId="2559" priority="13129">
      <formula>IF(RIGHT(TEXT(AE433,"0.#"),1)=".",FALSE,TRUE)</formula>
    </cfRule>
    <cfRule type="expression" dxfId="2558" priority="13130">
      <formula>IF(RIGHT(TEXT(AE433,"0.#"),1)=".",TRUE,FALSE)</formula>
    </cfRule>
  </conditionalFormatting>
  <conditionalFormatting sqref="AM435">
    <cfRule type="expression" dxfId="2557" priority="13113">
      <formula>IF(RIGHT(TEXT(AM435,"0.#"),1)=".",FALSE,TRUE)</formula>
    </cfRule>
    <cfRule type="expression" dxfId="2556" priority="13114">
      <formula>IF(RIGHT(TEXT(AM435,"0.#"),1)=".",TRUE,FALSE)</formula>
    </cfRule>
  </conditionalFormatting>
  <conditionalFormatting sqref="AE434">
    <cfRule type="expression" dxfId="2555" priority="13127">
      <formula>IF(RIGHT(TEXT(AE434,"0.#"),1)=".",FALSE,TRUE)</formula>
    </cfRule>
    <cfRule type="expression" dxfId="2554" priority="13128">
      <formula>IF(RIGHT(TEXT(AE434,"0.#"),1)=".",TRUE,FALSE)</formula>
    </cfRule>
  </conditionalFormatting>
  <conditionalFormatting sqref="AE435">
    <cfRule type="expression" dxfId="2553" priority="13125">
      <formula>IF(RIGHT(TEXT(AE435,"0.#"),1)=".",FALSE,TRUE)</formula>
    </cfRule>
    <cfRule type="expression" dxfId="2552" priority="13126">
      <formula>IF(RIGHT(TEXT(AE435,"0.#"),1)=".",TRUE,FALSE)</formula>
    </cfRule>
  </conditionalFormatting>
  <conditionalFormatting sqref="AM433">
    <cfRule type="expression" dxfId="2551" priority="13117">
      <formula>IF(RIGHT(TEXT(AM433,"0.#"),1)=".",FALSE,TRUE)</formula>
    </cfRule>
    <cfRule type="expression" dxfId="2550" priority="13118">
      <formula>IF(RIGHT(TEXT(AM433,"0.#"),1)=".",TRUE,FALSE)</formula>
    </cfRule>
  </conditionalFormatting>
  <conditionalFormatting sqref="AM434">
    <cfRule type="expression" dxfId="2549" priority="13115">
      <formula>IF(RIGHT(TEXT(AM434,"0.#"),1)=".",FALSE,TRUE)</formula>
    </cfRule>
    <cfRule type="expression" dxfId="2548" priority="13116">
      <formula>IF(RIGHT(TEXT(AM434,"0.#"),1)=".",TRUE,FALSE)</formula>
    </cfRule>
  </conditionalFormatting>
  <conditionalFormatting sqref="AU433">
    <cfRule type="expression" dxfId="2547" priority="13105">
      <formula>IF(RIGHT(TEXT(AU433,"0.#"),1)=".",FALSE,TRUE)</formula>
    </cfRule>
    <cfRule type="expression" dxfId="2546" priority="13106">
      <formula>IF(RIGHT(TEXT(AU433,"0.#"),1)=".",TRUE,FALSE)</formula>
    </cfRule>
  </conditionalFormatting>
  <conditionalFormatting sqref="AU434">
    <cfRule type="expression" dxfId="2545" priority="13103">
      <formula>IF(RIGHT(TEXT(AU434,"0.#"),1)=".",FALSE,TRUE)</formula>
    </cfRule>
    <cfRule type="expression" dxfId="2544" priority="13104">
      <formula>IF(RIGHT(TEXT(AU434,"0.#"),1)=".",TRUE,FALSE)</formula>
    </cfRule>
  </conditionalFormatting>
  <conditionalFormatting sqref="AU435">
    <cfRule type="expression" dxfId="2543" priority="13101">
      <formula>IF(RIGHT(TEXT(AU435,"0.#"),1)=".",FALSE,TRUE)</formula>
    </cfRule>
    <cfRule type="expression" dxfId="2542" priority="13102">
      <formula>IF(RIGHT(TEXT(AU435,"0.#"),1)=".",TRUE,FALSE)</formula>
    </cfRule>
  </conditionalFormatting>
  <conditionalFormatting sqref="AI435">
    <cfRule type="expression" dxfId="2541" priority="13035">
      <formula>IF(RIGHT(TEXT(AI435,"0.#"),1)=".",FALSE,TRUE)</formula>
    </cfRule>
    <cfRule type="expression" dxfId="2540" priority="13036">
      <formula>IF(RIGHT(TEXT(AI435,"0.#"),1)=".",TRUE,FALSE)</formula>
    </cfRule>
  </conditionalFormatting>
  <conditionalFormatting sqref="AI433">
    <cfRule type="expression" dxfId="2539" priority="13039">
      <formula>IF(RIGHT(TEXT(AI433,"0.#"),1)=".",FALSE,TRUE)</formula>
    </cfRule>
    <cfRule type="expression" dxfId="2538" priority="13040">
      <formula>IF(RIGHT(TEXT(AI433,"0.#"),1)=".",TRUE,FALSE)</formula>
    </cfRule>
  </conditionalFormatting>
  <conditionalFormatting sqref="AI434">
    <cfRule type="expression" dxfId="2537" priority="13037">
      <formula>IF(RIGHT(TEXT(AI434,"0.#"),1)=".",FALSE,TRUE)</formula>
    </cfRule>
    <cfRule type="expression" dxfId="2536" priority="13038">
      <formula>IF(RIGHT(TEXT(AI434,"0.#"),1)=".",TRUE,FALSE)</formula>
    </cfRule>
  </conditionalFormatting>
  <conditionalFormatting sqref="AQ434">
    <cfRule type="expression" dxfId="2535" priority="13021">
      <formula>IF(RIGHT(TEXT(AQ434,"0.#"),1)=".",FALSE,TRUE)</formula>
    </cfRule>
    <cfRule type="expression" dxfId="2534" priority="13022">
      <formula>IF(RIGHT(TEXT(AQ434,"0.#"),1)=".",TRUE,FALSE)</formula>
    </cfRule>
  </conditionalFormatting>
  <conditionalFormatting sqref="AQ435">
    <cfRule type="expression" dxfId="2533" priority="13007">
      <formula>IF(RIGHT(TEXT(AQ435,"0.#"),1)=".",FALSE,TRUE)</formula>
    </cfRule>
    <cfRule type="expression" dxfId="2532" priority="13008">
      <formula>IF(RIGHT(TEXT(AQ435,"0.#"),1)=".",TRUE,FALSE)</formula>
    </cfRule>
  </conditionalFormatting>
  <conditionalFormatting sqref="AQ433">
    <cfRule type="expression" dxfId="2531" priority="13005">
      <formula>IF(RIGHT(TEXT(AQ433,"0.#"),1)=".",FALSE,TRUE)</formula>
    </cfRule>
    <cfRule type="expression" dxfId="2530" priority="13006">
      <formula>IF(RIGHT(TEXT(AQ433,"0.#"),1)=".",TRUE,FALSE)</formula>
    </cfRule>
  </conditionalFormatting>
  <conditionalFormatting sqref="AL840:AO867">
    <cfRule type="expression" dxfId="2529" priority="6729">
      <formula>IF(AND(AL840&gt;=0, RIGHT(TEXT(AL840,"0.#"),1)&lt;&gt;"."),TRUE,FALSE)</formula>
    </cfRule>
    <cfRule type="expression" dxfId="2528" priority="6730">
      <formula>IF(AND(AL840&gt;=0, RIGHT(TEXT(AL840,"0.#"),1)="."),TRUE,FALSE)</formula>
    </cfRule>
    <cfRule type="expression" dxfId="2527" priority="6731">
      <formula>IF(AND(AL840&lt;0, RIGHT(TEXT(AL840,"0.#"),1)&lt;&gt;"."),TRUE,FALSE)</formula>
    </cfRule>
    <cfRule type="expression" dxfId="2526" priority="6732">
      <formula>IF(AND(AL840&lt;0, RIGHT(TEXT(AL840,"0.#"),1)="."),TRUE,FALSE)</formula>
    </cfRule>
  </conditionalFormatting>
  <conditionalFormatting sqref="AQ53:AQ55">
    <cfRule type="expression" dxfId="2525" priority="4751">
      <formula>IF(RIGHT(TEXT(AQ53,"0.#"),1)=".",FALSE,TRUE)</formula>
    </cfRule>
    <cfRule type="expression" dxfId="2524" priority="4752">
      <formula>IF(RIGHT(TEXT(AQ53,"0.#"),1)=".",TRUE,FALSE)</formula>
    </cfRule>
  </conditionalFormatting>
  <conditionalFormatting sqref="AU53:AU54">
    <cfRule type="expression" dxfId="2523" priority="4749">
      <formula>IF(RIGHT(TEXT(AU53,"0.#"),1)=".",FALSE,TRUE)</formula>
    </cfRule>
    <cfRule type="expression" dxfId="2522" priority="4750">
      <formula>IF(RIGHT(TEXT(AU53,"0.#"),1)=".",TRUE,FALSE)</formula>
    </cfRule>
  </conditionalFormatting>
  <conditionalFormatting sqref="AQ60:AQ62">
    <cfRule type="expression" dxfId="2521" priority="4747">
      <formula>IF(RIGHT(TEXT(AQ60,"0.#"),1)=".",FALSE,TRUE)</formula>
    </cfRule>
    <cfRule type="expression" dxfId="2520" priority="4748">
      <formula>IF(RIGHT(TEXT(AQ60,"0.#"),1)=".",TRUE,FALSE)</formula>
    </cfRule>
  </conditionalFormatting>
  <conditionalFormatting sqref="AU60:AU62">
    <cfRule type="expression" dxfId="2519" priority="4745">
      <formula>IF(RIGHT(TEXT(AU60,"0.#"),1)=".",FALSE,TRUE)</formula>
    </cfRule>
    <cfRule type="expression" dxfId="2518" priority="4746">
      <formula>IF(RIGHT(TEXT(AU60,"0.#"),1)=".",TRUE,FALSE)</formula>
    </cfRule>
  </conditionalFormatting>
  <conditionalFormatting sqref="AQ75:AQ77">
    <cfRule type="expression" dxfId="2517" priority="4743">
      <formula>IF(RIGHT(TEXT(AQ75,"0.#"),1)=".",FALSE,TRUE)</formula>
    </cfRule>
    <cfRule type="expression" dxfId="2516" priority="4744">
      <formula>IF(RIGHT(TEXT(AQ75,"0.#"),1)=".",TRUE,FALSE)</formula>
    </cfRule>
  </conditionalFormatting>
  <conditionalFormatting sqref="AU75:AU77">
    <cfRule type="expression" dxfId="2515" priority="4741">
      <formula>IF(RIGHT(TEXT(AU75,"0.#"),1)=".",FALSE,TRUE)</formula>
    </cfRule>
    <cfRule type="expression" dxfId="2514" priority="4742">
      <formula>IF(RIGHT(TEXT(AU75,"0.#"),1)=".",TRUE,FALSE)</formula>
    </cfRule>
  </conditionalFormatting>
  <conditionalFormatting sqref="AQ87:AQ89">
    <cfRule type="expression" dxfId="2513" priority="4739">
      <formula>IF(RIGHT(TEXT(AQ87,"0.#"),1)=".",FALSE,TRUE)</formula>
    </cfRule>
    <cfRule type="expression" dxfId="2512" priority="4740">
      <formula>IF(RIGHT(TEXT(AQ87,"0.#"),1)=".",TRUE,FALSE)</formula>
    </cfRule>
  </conditionalFormatting>
  <conditionalFormatting sqref="AU87:AU89">
    <cfRule type="expression" dxfId="2511" priority="4737">
      <formula>IF(RIGHT(TEXT(AU87,"0.#"),1)=".",FALSE,TRUE)</formula>
    </cfRule>
    <cfRule type="expression" dxfId="2510" priority="4738">
      <formula>IF(RIGHT(TEXT(AU87,"0.#"),1)=".",TRUE,FALSE)</formula>
    </cfRule>
  </conditionalFormatting>
  <conditionalFormatting sqref="AQ92:AQ94">
    <cfRule type="expression" dxfId="2509" priority="4735">
      <formula>IF(RIGHT(TEXT(AQ92,"0.#"),1)=".",FALSE,TRUE)</formula>
    </cfRule>
    <cfRule type="expression" dxfId="2508" priority="4736">
      <formula>IF(RIGHT(TEXT(AQ92,"0.#"),1)=".",TRUE,FALSE)</formula>
    </cfRule>
  </conditionalFormatting>
  <conditionalFormatting sqref="AU92:AU94">
    <cfRule type="expression" dxfId="2507" priority="4733">
      <formula>IF(RIGHT(TEXT(AU92,"0.#"),1)=".",FALSE,TRUE)</formula>
    </cfRule>
    <cfRule type="expression" dxfId="2506" priority="4734">
      <formula>IF(RIGHT(TEXT(AU92,"0.#"),1)=".",TRUE,FALSE)</formula>
    </cfRule>
  </conditionalFormatting>
  <conditionalFormatting sqref="AQ97:AQ99">
    <cfRule type="expression" dxfId="2505" priority="4731">
      <formula>IF(RIGHT(TEXT(AQ97,"0.#"),1)=".",FALSE,TRUE)</formula>
    </cfRule>
    <cfRule type="expression" dxfId="2504" priority="4732">
      <formula>IF(RIGHT(TEXT(AQ97,"0.#"),1)=".",TRUE,FALSE)</formula>
    </cfRule>
  </conditionalFormatting>
  <conditionalFormatting sqref="AU97:AU99">
    <cfRule type="expression" dxfId="2503" priority="4729">
      <formula>IF(RIGHT(TEXT(AU97,"0.#"),1)=".",FALSE,TRUE)</formula>
    </cfRule>
    <cfRule type="expression" dxfId="2502" priority="4730">
      <formula>IF(RIGHT(TEXT(AU97,"0.#"),1)=".",TRUE,FALSE)</formula>
    </cfRule>
  </conditionalFormatting>
  <conditionalFormatting sqref="AE458">
    <cfRule type="expression" dxfId="2501" priority="4423">
      <formula>IF(RIGHT(TEXT(AE458,"0.#"),1)=".",FALSE,TRUE)</formula>
    </cfRule>
    <cfRule type="expression" dxfId="2500" priority="4424">
      <formula>IF(RIGHT(TEXT(AE458,"0.#"),1)=".",TRUE,FALSE)</formula>
    </cfRule>
  </conditionalFormatting>
  <conditionalFormatting sqref="AM460">
    <cfRule type="expression" dxfId="2499" priority="4413">
      <formula>IF(RIGHT(TEXT(AM460,"0.#"),1)=".",FALSE,TRUE)</formula>
    </cfRule>
    <cfRule type="expression" dxfId="2498" priority="4414">
      <formula>IF(RIGHT(TEXT(AM460,"0.#"),1)=".",TRUE,FALSE)</formula>
    </cfRule>
  </conditionalFormatting>
  <conditionalFormatting sqref="AE459">
    <cfRule type="expression" dxfId="2497" priority="4421">
      <formula>IF(RIGHT(TEXT(AE459,"0.#"),1)=".",FALSE,TRUE)</formula>
    </cfRule>
    <cfRule type="expression" dxfId="2496" priority="4422">
      <formula>IF(RIGHT(TEXT(AE459,"0.#"),1)=".",TRUE,FALSE)</formula>
    </cfRule>
  </conditionalFormatting>
  <conditionalFormatting sqref="AE460">
    <cfRule type="expression" dxfId="2495" priority="4419">
      <formula>IF(RIGHT(TEXT(AE460,"0.#"),1)=".",FALSE,TRUE)</formula>
    </cfRule>
    <cfRule type="expression" dxfId="2494" priority="4420">
      <formula>IF(RIGHT(TEXT(AE460,"0.#"),1)=".",TRUE,FALSE)</formula>
    </cfRule>
  </conditionalFormatting>
  <conditionalFormatting sqref="AM458">
    <cfRule type="expression" dxfId="2493" priority="4417">
      <formula>IF(RIGHT(TEXT(AM458,"0.#"),1)=".",FALSE,TRUE)</formula>
    </cfRule>
    <cfRule type="expression" dxfId="2492" priority="4418">
      <formula>IF(RIGHT(TEXT(AM458,"0.#"),1)=".",TRUE,FALSE)</formula>
    </cfRule>
  </conditionalFormatting>
  <conditionalFormatting sqref="AM459">
    <cfRule type="expression" dxfId="2491" priority="4415">
      <formula>IF(RIGHT(TEXT(AM459,"0.#"),1)=".",FALSE,TRUE)</formula>
    </cfRule>
    <cfRule type="expression" dxfId="2490" priority="4416">
      <formula>IF(RIGHT(TEXT(AM459,"0.#"),1)=".",TRUE,FALSE)</formula>
    </cfRule>
  </conditionalFormatting>
  <conditionalFormatting sqref="AU458">
    <cfRule type="expression" dxfId="2489" priority="4411">
      <formula>IF(RIGHT(TEXT(AU458,"0.#"),1)=".",FALSE,TRUE)</formula>
    </cfRule>
    <cfRule type="expression" dxfId="2488" priority="4412">
      <formula>IF(RIGHT(TEXT(AU458,"0.#"),1)=".",TRUE,FALSE)</formula>
    </cfRule>
  </conditionalFormatting>
  <conditionalFormatting sqref="AU459">
    <cfRule type="expression" dxfId="2487" priority="4409">
      <formula>IF(RIGHT(TEXT(AU459,"0.#"),1)=".",FALSE,TRUE)</formula>
    </cfRule>
    <cfRule type="expression" dxfId="2486" priority="4410">
      <formula>IF(RIGHT(TEXT(AU459,"0.#"),1)=".",TRUE,FALSE)</formula>
    </cfRule>
  </conditionalFormatting>
  <conditionalFormatting sqref="AU460">
    <cfRule type="expression" dxfId="2485" priority="4407">
      <formula>IF(RIGHT(TEXT(AU460,"0.#"),1)=".",FALSE,TRUE)</formula>
    </cfRule>
    <cfRule type="expression" dxfId="2484" priority="4408">
      <formula>IF(RIGHT(TEXT(AU460,"0.#"),1)=".",TRUE,FALSE)</formula>
    </cfRule>
  </conditionalFormatting>
  <conditionalFormatting sqref="AI460">
    <cfRule type="expression" dxfId="2483" priority="4401">
      <formula>IF(RIGHT(TEXT(AI460,"0.#"),1)=".",FALSE,TRUE)</formula>
    </cfRule>
    <cfRule type="expression" dxfId="2482" priority="4402">
      <formula>IF(RIGHT(TEXT(AI460,"0.#"),1)=".",TRUE,FALSE)</formula>
    </cfRule>
  </conditionalFormatting>
  <conditionalFormatting sqref="AI458">
    <cfRule type="expression" dxfId="2481" priority="4405">
      <formula>IF(RIGHT(TEXT(AI458,"0.#"),1)=".",FALSE,TRUE)</formula>
    </cfRule>
    <cfRule type="expression" dxfId="2480" priority="4406">
      <formula>IF(RIGHT(TEXT(AI458,"0.#"),1)=".",TRUE,FALSE)</formula>
    </cfRule>
  </conditionalFormatting>
  <conditionalFormatting sqref="AI459">
    <cfRule type="expression" dxfId="2479" priority="4403">
      <formula>IF(RIGHT(TEXT(AI459,"0.#"),1)=".",FALSE,TRUE)</formula>
    </cfRule>
    <cfRule type="expression" dxfId="2478" priority="4404">
      <formula>IF(RIGHT(TEXT(AI459,"0.#"),1)=".",TRUE,FALSE)</formula>
    </cfRule>
  </conditionalFormatting>
  <conditionalFormatting sqref="AQ459">
    <cfRule type="expression" dxfId="2477" priority="4399">
      <formula>IF(RIGHT(TEXT(AQ459,"0.#"),1)=".",FALSE,TRUE)</formula>
    </cfRule>
    <cfRule type="expression" dxfId="2476" priority="4400">
      <formula>IF(RIGHT(TEXT(AQ459,"0.#"),1)=".",TRUE,FALSE)</formula>
    </cfRule>
  </conditionalFormatting>
  <conditionalFormatting sqref="AQ460">
    <cfRule type="expression" dxfId="2475" priority="4397">
      <formula>IF(RIGHT(TEXT(AQ460,"0.#"),1)=".",FALSE,TRUE)</formula>
    </cfRule>
    <cfRule type="expression" dxfId="2474" priority="4398">
      <formula>IF(RIGHT(TEXT(AQ460,"0.#"),1)=".",TRUE,FALSE)</formula>
    </cfRule>
  </conditionalFormatting>
  <conditionalFormatting sqref="AQ458">
    <cfRule type="expression" dxfId="2473" priority="4395">
      <formula>IF(RIGHT(TEXT(AQ458,"0.#"),1)=".",FALSE,TRUE)</formula>
    </cfRule>
    <cfRule type="expression" dxfId="2472" priority="4396">
      <formula>IF(RIGHT(TEXT(AQ458,"0.#"),1)=".",TRUE,FALSE)</formula>
    </cfRule>
  </conditionalFormatting>
  <conditionalFormatting sqref="AI126">
    <cfRule type="expression" dxfId="2471" priority="3063">
      <formula>IF(RIGHT(TEXT(AI126,"0.#"),1)=".",FALSE,TRUE)</formula>
    </cfRule>
    <cfRule type="expression" dxfId="2470" priority="3064">
      <formula>IF(RIGHT(TEXT(AI126,"0.#"),1)=".",TRUE,FALSE)</formula>
    </cfRule>
  </conditionalFormatting>
  <conditionalFormatting sqref="AE123 AM123">
    <cfRule type="expression" dxfId="2469" priority="3069">
      <formula>IF(RIGHT(TEXT(AE123,"0.#"),1)=".",FALSE,TRUE)</formula>
    </cfRule>
    <cfRule type="expression" dxfId="2468" priority="3070">
      <formula>IF(RIGHT(TEXT(AE123,"0.#"),1)=".",TRUE,FALSE)</formula>
    </cfRule>
  </conditionalFormatting>
  <conditionalFormatting sqref="AI123">
    <cfRule type="expression" dxfId="2467" priority="3067">
      <formula>IF(RIGHT(TEXT(AI123,"0.#"),1)=".",FALSE,TRUE)</formula>
    </cfRule>
    <cfRule type="expression" dxfId="2466" priority="3068">
      <formula>IF(RIGHT(TEXT(AI123,"0.#"),1)=".",TRUE,FALSE)</formula>
    </cfRule>
  </conditionalFormatting>
  <conditionalFormatting sqref="AE126 AM126">
    <cfRule type="expression" dxfId="2465" priority="3065">
      <formula>IF(RIGHT(TEXT(AE126,"0.#"),1)=".",FALSE,TRUE)</formula>
    </cfRule>
    <cfRule type="expression" dxfId="2464" priority="3066">
      <formula>IF(RIGHT(TEXT(AE126,"0.#"),1)=".",TRUE,FALSE)</formula>
    </cfRule>
  </conditionalFormatting>
  <conditionalFormatting sqref="AE129 AM129">
    <cfRule type="expression" dxfId="2463" priority="3061">
      <formula>IF(RIGHT(TEXT(AE129,"0.#"),1)=".",FALSE,TRUE)</formula>
    </cfRule>
    <cfRule type="expression" dxfId="2462" priority="3062">
      <formula>IF(RIGHT(TEXT(AE129,"0.#"),1)=".",TRUE,FALSE)</formula>
    </cfRule>
  </conditionalFormatting>
  <conditionalFormatting sqref="AI129">
    <cfRule type="expression" dxfId="2461" priority="3059">
      <formula>IF(RIGHT(TEXT(AI129,"0.#"),1)=".",FALSE,TRUE)</formula>
    </cfRule>
    <cfRule type="expression" dxfId="2460" priority="3060">
      <formula>IF(RIGHT(TEXT(AI129,"0.#"),1)=".",TRUE,FALSE)</formula>
    </cfRule>
  </conditionalFormatting>
  <conditionalFormatting sqref="Y840:Y867">
    <cfRule type="expression" dxfId="2459" priority="3057">
      <formula>IF(RIGHT(TEXT(Y840,"0.#"),1)=".",FALSE,TRUE)</formula>
    </cfRule>
    <cfRule type="expression" dxfId="2458" priority="3058">
      <formula>IF(RIGHT(TEXT(Y840,"0.#"),1)=".",TRUE,FALSE)</formula>
    </cfRule>
  </conditionalFormatting>
  <conditionalFormatting sqref="AU518">
    <cfRule type="expression" dxfId="2457" priority="1567">
      <formula>IF(RIGHT(TEXT(AU518,"0.#"),1)=".",FALSE,TRUE)</formula>
    </cfRule>
    <cfRule type="expression" dxfId="2456" priority="1568">
      <formula>IF(RIGHT(TEXT(AU518,"0.#"),1)=".",TRUE,FALSE)</formula>
    </cfRule>
  </conditionalFormatting>
  <conditionalFormatting sqref="AQ551">
    <cfRule type="expression" dxfId="2455" priority="1343">
      <formula>IF(RIGHT(TEXT(AQ551,"0.#"),1)=".",FALSE,TRUE)</formula>
    </cfRule>
    <cfRule type="expression" dxfId="2454" priority="1344">
      <formula>IF(RIGHT(TEXT(AQ551,"0.#"),1)=".",TRUE,FALSE)</formula>
    </cfRule>
  </conditionalFormatting>
  <conditionalFormatting sqref="AE556">
    <cfRule type="expression" dxfId="2453" priority="1341">
      <formula>IF(RIGHT(TEXT(AE556,"0.#"),1)=".",FALSE,TRUE)</formula>
    </cfRule>
    <cfRule type="expression" dxfId="2452" priority="1342">
      <formula>IF(RIGHT(TEXT(AE556,"0.#"),1)=".",TRUE,FALSE)</formula>
    </cfRule>
  </conditionalFormatting>
  <conditionalFormatting sqref="AE557">
    <cfRule type="expression" dxfId="2451" priority="1339">
      <formula>IF(RIGHT(TEXT(AE557,"0.#"),1)=".",FALSE,TRUE)</formula>
    </cfRule>
    <cfRule type="expression" dxfId="2450" priority="1340">
      <formula>IF(RIGHT(TEXT(AE557,"0.#"),1)=".",TRUE,FALSE)</formula>
    </cfRule>
  </conditionalFormatting>
  <conditionalFormatting sqref="AE558">
    <cfRule type="expression" dxfId="2449" priority="1337">
      <formula>IF(RIGHT(TEXT(AE558,"0.#"),1)=".",FALSE,TRUE)</formula>
    </cfRule>
    <cfRule type="expression" dxfId="2448" priority="1338">
      <formula>IF(RIGHT(TEXT(AE558,"0.#"),1)=".",TRUE,FALSE)</formula>
    </cfRule>
  </conditionalFormatting>
  <conditionalFormatting sqref="AU556">
    <cfRule type="expression" dxfId="2447" priority="1329">
      <formula>IF(RIGHT(TEXT(AU556,"0.#"),1)=".",FALSE,TRUE)</formula>
    </cfRule>
    <cfRule type="expression" dxfId="2446" priority="1330">
      <formula>IF(RIGHT(TEXT(AU556,"0.#"),1)=".",TRUE,FALSE)</formula>
    </cfRule>
  </conditionalFormatting>
  <conditionalFormatting sqref="AU557">
    <cfRule type="expression" dxfId="2445" priority="1327">
      <formula>IF(RIGHT(TEXT(AU557,"0.#"),1)=".",FALSE,TRUE)</formula>
    </cfRule>
    <cfRule type="expression" dxfId="2444" priority="1328">
      <formula>IF(RIGHT(TEXT(AU557,"0.#"),1)=".",TRUE,FALSE)</formula>
    </cfRule>
  </conditionalFormatting>
  <conditionalFormatting sqref="AU558">
    <cfRule type="expression" dxfId="2443" priority="1325">
      <formula>IF(RIGHT(TEXT(AU558,"0.#"),1)=".",FALSE,TRUE)</formula>
    </cfRule>
    <cfRule type="expression" dxfId="2442" priority="1326">
      <formula>IF(RIGHT(TEXT(AU558,"0.#"),1)=".",TRUE,FALSE)</formula>
    </cfRule>
  </conditionalFormatting>
  <conditionalFormatting sqref="AQ557">
    <cfRule type="expression" dxfId="2441" priority="1317">
      <formula>IF(RIGHT(TEXT(AQ557,"0.#"),1)=".",FALSE,TRUE)</formula>
    </cfRule>
    <cfRule type="expression" dxfId="2440" priority="1318">
      <formula>IF(RIGHT(TEXT(AQ557,"0.#"),1)=".",TRUE,FALSE)</formula>
    </cfRule>
  </conditionalFormatting>
  <conditionalFormatting sqref="AQ558">
    <cfRule type="expression" dxfId="2439" priority="1315">
      <formula>IF(RIGHT(TEXT(AQ558,"0.#"),1)=".",FALSE,TRUE)</formula>
    </cfRule>
    <cfRule type="expression" dxfId="2438" priority="1316">
      <formula>IF(RIGHT(TEXT(AQ558,"0.#"),1)=".",TRUE,FALSE)</formula>
    </cfRule>
  </conditionalFormatting>
  <conditionalFormatting sqref="AQ556">
    <cfRule type="expression" dxfId="2437" priority="1313">
      <formula>IF(RIGHT(TEXT(AQ556,"0.#"),1)=".",FALSE,TRUE)</formula>
    </cfRule>
    <cfRule type="expression" dxfId="2436" priority="1314">
      <formula>IF(RIGHT(TEXT(AQ556,"0.#"),1)=".",TRUE,FALSE)</formula>
    </cfRule>
  </conditionalFormatting>
  <conditionalFormatting sqref="AE561">
    <cfRule type="expression" dxfId="2435" priority="1311">
      <formula>IF(RIGHT(TEXT(AE561,"0.#"),1)=".",FALSE,TRUE)</formula>
    </cfRule>
    <cfRule type="expression" dxfId="2434" priority="1312">
      <formula>IF(RIGHT(TEXT(AE561,"0.#"),1)=".",TRUE,FALSE)</formula>
    </cfRule>
  </conditionalFormatting>
  <conditionalFormatting sqref="AE562">
    <cfRule type="expression" dxfId="2433" priority="1309">
      <formula>IF(RIGHT(TEXT(AE562,"0.#"),1)=".",FALSE,TRUE)</formula>
    </cfRule>
    <cfRule type="expression" dxfId="2432" priority="1310">
      <formula>IF(RIGHT(TEXT(AE562,"0.#"),1)=".",TRUE,FALSE)</formula>
    </cfRule>
  </conditionalFormatting>
  <conditionalFormatting sqref="AE563">
    <cfRule type="expression" dxfId="2431" priority="1307">
      <formula>IF(RIGHT(TEXT(AE563,"0.#"),1)=".",FALSE,TRUE)</formula>
    </cfRule>
    <cfRule type="expression" dxfId="2430" priority="1308">
      <formula>IF(RIGHT(TEXT(AE563,"0.#"),1)=".",TRUE,FALSE)</formula>
    </cfRule>
  </conditionalFormatting>
  <conditionalFormatting sqref="AL1103:AO1132">
    <cfRule type="expression" dxfId="2429" priority="2963">
      <formula>IF(AND(AL1103&gt;=0, RIGHT(TEXT(AL1103,"0.#"),1)&lt;&gt;"."),TRUE,FALSE)</formula>
    </cfRule>
    <cfRule type="expression" dxfId="2428" priority="2964">
      <formula>IF(AND(AL1103&gt;=0, RIGHT(TEXT(AL1103,"0.#"),1)="."),TRUE,FALSE)</formula>
    </cfRule>
    <cfRule type="expression" dxfId="2427" priority="2965">
      <formula>IF(AND(AL1103&lt;0, RIGHT(TEXT(AL1103,"0.#"),1)&lt;&gt;"."),TRUE,FALSE)</formula>
    </cfRule>
    <cfRule type="expression" dxfId="2426" priority="2966">
      <formula>IF(AND(AL1103&lt;0, RIGHT(TEXT(AL1103,"0.#"),1)="."),TRUE,FALSE)</formula>
    </cfRule>
  </conditionalFormatting>
  <conditionalFormatting sqref="Y1103:Y1132">
    <cfRule type="expression" dxfId="2425" priority="2961">
      <formula>IF(RIGHT(TEXT(Y1103,"0.#"),1)=".",FALSE,TRUE)</formula>
    </cfRule>
    <cfRule type="expression" dxfId="2424" priority="2962">
      <formula>IF(RIGHT(TEXT(Y1103,"0.#"),1)=".",TRUE,FALSE)</formula>
    </cfRule>
  </conditionalFormatting>
  <conditionalFormatting sqref="AQ553">
    <cfRule type="expression" dxfId="2423" priority="1345">
      <formula>IF(RIGHT(TEXT(AQ553,"0.#"),1)=".",FALSE,TRUE)</formula>
    </cfRule>
    <cfRule type="expression" dxfId="2422" priority="1346">
      <formula>IF(RIGHT(TEXT(AQ553,"0.#"),1)=".",TRUE,FALSE)</formula>
    </cfRule>
  </conditionalFormatting>
  <conditionalFormatting sqref="AU552">
    <cfRule type="expression" dxfId="2421" priority="1357">
      <formula>IF(RIGHT(TEXT(AU552,"0.#"),1)=".",FALSE,TRUE)</formula>
    </cfRule>
    <cfRule type="expression" dxfId="2420" priority="1358">
      <formula>IF(RIGHT(TEXT(AU552,"0.#"),1)=".",TRUE,FALSE)</formula>
    </cfRule>
  </conditionalFormatting>
  <conditionalFormatting sqref="AE552">
    <cfRule type="expression" dxfId="2419" priority="1369">
      <formula>IF(RIGHT(TEXT(AE552,"0.#"),1)=".",FALSE,TRUE)</formula>
    </cfRule>
    <cfRule type="expression" dxfId="2418" priority="1370">
      <formula>IF(RIGHT(TEXT(AE552,"0.#"),1)=".",TRUE,FALSE)</formula>
    </cfRule>
  </conditionalFormatting>
  <conditionalFormatting sqref="AQ548">
    <cfRule type="expression" dxfId="2417" priority="1375">
      <formula>IF(RIGHT(TEXT(AQ548,"0.#"),1)=".",FALSE,TRUE)</formula>
    </cfRule>
    <cfRule type="expression" dxfId="2416" priority="1376">
      <formula>IF(RIGHT(TEXT(AQ548,"0.#"),1)=".",TRUE,FALSE)</formula>
    </cfRule>
  </conditionalFormatting>
  <conditionalFormatting sqref="AL839:AO839">
    <cfRule type="expression" dxfId="2415" priority="2915">
      <formula>IF(AND(AL839&gt;=0, RIGHT(TEXT(AL839,"0.#"),1)&lt;&gt;"."),TRUE,FALSE)</formula>
    </cfRule>
    <cfRule type="expression" dxfId="2414" priority="2916">
      <formula>IF(AND(AL839&gt;=0, RIGHT(TEXT(AL839,"0.#"),1)="."),TRUE,FALSE)</formula>
    </cfRule>
    <cfRule type="expression" dxfId="2413" priority="2917">
      <formula>IF(AND(AL839&lt;0, RIGHT(TEXT(AL839,"0.#"),1)&lt;&gt;"."),TRUE,FALSE)</formula>
    </cfRule>
    <cfRule type="expression" dxfId="2412" priority="2918">
      <formula>IF(AND(AL839&lt;0, RIGHT(TEXT(AL839,"0.#"),1)="."),TRUE,FALSE)</formula>
    </cfRule>
  </conditionalFormatting>
  <conditionalFormatting sqref="Y839">
    <cfRule type="expression" dxfId="2411" priority="2913">
      <formula>IF(RIGHT(TEXT(Y839,"0.#"),1)=".",FALSE,TRUE)</formula>
    </cfRule>
    <cfRule type="expression" dxfId="2410" priority="2914">
      <formula>IF(RIGHT(TEXT(Y839,"0.#"),1)=".",TRUE,FALSE)</formula>
    </cfRule>
  </conditionalFormatting>
  <conditionalFormatting sqref="AE492">
    <cfRule type="expression" dxfId="2409" priority="1701">
      <formula>IF(RIGHT(TEXT(AE492,"0.#"),1)=".",FALSE,TRUE)</formula>
    </cfRule>
    <cfRule type="expression" dxfId="2408" priority="1702">
      <formula>IF(RIGHT(TEXT(AE492,"0.#"),1)=".",TRUE,FALSE)</formula>
    </cfRule>
  </conditionalFormatting>
  <conditionalFormatting sqref="AE493">
    <cfRule type="expression" dxfId="2407" priority="1699">
      <formula>IF(RIGHT(TEXT(AE493,"0.#"),1)=".",FALSE,TRUE)</formula>
    </cfRule>
    <cfRule type="expression" dxfId="2406" priority="1700">
      <formula>IF(RIGHT(TEXT(AE493,"0.#"),1)=".",TRUE,FALSE)</formula>
    </cfRule>
  </conditionalFormatting>
  <conditionalFormatting sqref="AE494">
    <cfRule type="expression" dxfId="2405" priority="1697">
      <formula>IF(RIGHT(TEXT(AE494,"0.#"),1)=".",FALSE,TRUE)</formula>
    </cfRule>
    <cfRule type="expression" dxfId="2404" priority="1698">
      <formula>IF(RIGHT(TEXT(AE494,"0.#"),1)=".",TRUE,FALSE)</formula>
    </cfRule>
  </conditionalFormatting>
  <conditionalFormatting sqref="AQ493">
    <cfRule type="expression" dxfId="2403" priority="1677">
      <formula>IF(RIGHT(TEXT(AQ493,"0.#"),1)=".",FALSE,TRUE)</formula>
    </cfRule>
    <cfRule type="expression" dxfId="2402" priority="1678">
      <formula>IF(RIGHT(TEXT(AQ493,"0.#"),1)=".",TRUE,FALSE)</formula>
    </cfRule>
  </conditionalFormatting>
  <conditionalFormatting sqref="AQ494">
    <cfRule type="expression" dxfId="2401" priority="1675">
      <formula>IF(RIGHT(TEXT(AQ494,"0.#"),1)=".",FALSE,TRUE)</formula>
    </cfRule>
    <cfRule type="expression" dxfId="2400" priority="1676">
      <formula>IF(RIGHT(TEXT(AQ494,"0.#"),1)=".",TRUE,FALSE)</formula>
    </cfRule>
  </conditionalFormatting>
  <conditionalFormatting sqref="AQ492">
    <cfRule type="expression" dxfId="2399" priority="1673">
      <formula>IF(RIGHT(TEXT(AQ492,"0.#"),1)=".",FALSE,TRUE)</formula>
    </cfRule>
    <cfRule type="expression" dxfId="2398" priority="1674">
      <formula>IF(RIGHT(TEXT(AQ492,"0.#"),1)=".",TRUE,FALSE)</formula>
    </cfRule>
  </conditionalFormatting>
  <conditionalFormatting sqref="AU494">
    <cfRule type="expression" dxfId="2397" priority="1685">
      <formula>IF(RIGHT(TEXT(AU494,"0.#"),1)=".",FALSE,TRUE)</formula>
    </cfRule>
    <cfRule type="expression" dxfId="2396" priority="1686">
      <formula>IF(RIGHT(TEXT(AU494,"0.#"),1)=".",TRUE,FALSE)</formula>
    </cfRule>
  </conditionalFormatting>
  <conditionalFormatting sqref="AU492">
    <cfRule type="expression" dxfId="2395" priority="1689">
      <formula>IF(RIGHT(TEXT(AU492,"0.#"),1)=".",FALSE,TRUE)</formula>
    </cfRule>
    <cfRule type="expression" dxfId="2394" priority="1690">
      <formula>IF(RIGHT(TEXT(AU492,"0.#"),1)=".",TRUE,FALSE)</formula>
    </cfRule>
  </conditionalFormatting>
  <conditionalFormatting sqref="AU493">
    <cfRule type="expression" dxfId="2393" priority="1687">
      <formula>IF(RIGHT(TEXT(AU493,"0.#"),1)=".",FALSE,TRUE)</formula>
    </cfRule>
    <cfRule type="expression" dxfId="2392" priority="1688">
      <formula>IF(RIGHT(TEXT(AU493,"0.#"),1)=".",TRUE,FALSE)</formula>
    </cfRule>
  </conditionalFormatting>
  <conditionalFormatting sqref="AU583">
    <cfRule type="expression" dxfId="2391" priority="1205">
      <formula>IF(RIGHT(TEXT(AU583,"0.#"),1)=".",FALSE,TRUE)</formula>
    </cfRule>
    <cfRule type="expression" dxfId="2390" priority="1206">
      <formula>IF(RIGHT(TEXT(AU583,"0.#"),1)=".",TRUE,FALSE)</formula>
    </cfRule>
  </conditionalFormatting>
  <conditionalFormatting sqref="AU582">
    <cfRule type="expression" dxfId="2389" priority="1207">
      <formula>IF(RIGHT(TEXT(AU582,"0.#"),1)=".",FALSE,TRUE)</formula>
    </cfRule>
    <cfRule type="expression" dxfId="2388" priority="1208">
      <formula>IF(RIGHT(TEXT(AU582,"0.#"),1)=".",TRUE,FALSE)</formula>
    </cfRule>
  </conditionalFormatting>
  <conditionalFormatting sqref="AE499">
    <cfRule type="expression" dxfId="2387" priority="1667">
      <formula>IF(RIGHT(TEXT(AE499,"0.#"),1)=".",FALSE,TRUE)</formula>
    </cfRule>
    <cfRule type="expression" dxfId="2386" priority="1668">
      <formula>IF(RIGHT(TEXT(AE499,"0.#"),1)=".",TRUE,FALSE)</formula>
    </cfRule>
  </conditionalFormatting>
  <conditionalFormatting sqref="AE497">
    <cfRule type="expression" dxfId="2385" priority="1671">
      <formula>IF(RIGHT(TEXT(AE497,"0.#"),1)=".",FALSE,TRUE)</formula>
    </cfRule>
    <cfRule type="expression" dxfId="2384" priority="1672">
      <formula>IF(RIGHT(TEXT(AE497,"0.#"),1)=".",TRUE,FALSE)</formula>
    </cfRule>
  </conditionalFormatting>
  <conditionalFormatting sqref="AE498">
    <cfRule type="expression" dxfId="2383" priority="1669">
      <formula>IF(RIGHT(TEXT(AE498,"0.#"),1)=".",FALSE,TRUE)</formula>
    </cfRule>
    <cfRule type="expression" dxfId="2382" priority="1670">
      <formula>IF(RIGHT(TEXT(AE498,"0.#"),1)=".",TRUE,FALSE)</formula>
    </cfRule>
  </conditionalFormatting>
  <conditionalFormatting sqref="AU499">
    <cfRule type="expression" dxfId="2381" priority="1655">
      <formula>IF(RIGHT(TEXT(AU499,"0.#"),1)=".",FALSE,TRUE)</formula>
    </cfRule>
    <cfRule type="expression" dxfId="2380" priority="1656">
      <formula>IF(RIGHT(TEXT(AU499,"0.#"),1)=".",TRUE,FALSE)</formula>
    </cfRule>
  </conditionalFormatting>
  <conditionalFormatting sqref="AU497">
    <cfRule type="expression" dxfId="2379" priority="1659">
      <formula>IF(RIGHT(TEXT(AU497,"0.#"),1)=".",FALSE,TRUE)</formula>
    </cfRule>
    <cfRule type="expression" dxfId="2378" priority="1660">
      <formula>IF(RIGHT(TEXT(AU497,"0.#"),1)=".",TRUE,FALSE)</formula>
    </cfRule>
  </conditionalFormatting>
  <conditionalFormatting sqref="AU498">
    <cfRule type="expression" dxfId="2377" priority="1657">
      <formula>IF(RIGHT(TEXT(AU498,"0.#"),1)=".",FALSE,TRUE)</formula>
    </cfRule>
    <cfRule type="expression" dxfId="2376" priority="1658">
      <formula>IF(RIGHT(TEXT(AU498,"0.#"),1)=".",TRUE,FALSE)</formula>
    </cfRule>
  </conditionalFormatting>
  <conditionalFormatting sqref="AQ497">
    <cfRule type="expression" dxfId="2375" priority="1643">
      <formula>IF(RIGHT(TEXT(AQ497,"0.#"),1)=".",FALSE,TRUE)</formula>
    </cfRule>
    <cfRule type="expression" dxfId="2374" priority="1644">
      <formula>IF(RIGHT(TEXT(AQ497,"0.#"),1)=".",TRUE,FALSE)</formula>
    </cfRule>
  </conditionalFormatting>
  <conditionalFormatting sqref="AQ498">
    <cfRule type="expression" dxfId="2373" priority="1647">
      <formula>IF(RIGHT(TEXT(AQ498,"0.#"),1)=".",FALSE,TRUE)</formula>
    </cfRule>
    <cfRule type="expression" dxfId="2372" priority="1648">
      <formula>IF(RIGHT(TEXT(AQ498,"0.#"),1)=".",TRUE,FALSE)</formula>
    </cfRule>
  </conditionalFormatting>
  <conditionalFormatting sqref="AQ499">
    <cfRule type="expression" dxfId="2371" priority="1645">
      <formula>IF(RIGHT(TEXT(AQ499,"0.#"),1)=".",FALSE,TRUE)</formula>
    </cfRule>
    <cfRule type="expression" dxfId="2370" priority="1646">
      <formula>IF(RIGHT(TEXT(AQ499,"0.#"),1)=".",TRUE,FALSE)</formula>
    </cfRule>
  </conditionalFormatting>
  <conditionalFormatting sqref="AE504">
    <cfRule type="expression" dxfId="2369" priority="1637">
      <formula>IF(RIGHT(TEXT(AE504,"0.#"),1)=".",FALSE,TRUE)</formula>
    </cfRule>
    <cfRule type="expression" dxfId="2368" priority="1638">
      <formula>IF(RIGHT(TEXT(AE504,"0.#"),1)=".",TRUE,FALSE)</formula>
    </cfRule>
  </conditionalFormatting>
  <conditionalFormatting sqref="AE502">
    <cfRule type="expression" dxfId="2367" priority="1641">
      <formula>IF(RIGHT(TEXT(AE502,"0.#"),1)=".",FALSE,TRUE)</formula>
    </cfRule>
    <cfRule type="expression" dxfId="2366" priority="1642">
      <formula>IF(RIGHT(TEXT(AE502,"0.#"),1)=".",TRUE,FALSE)</formula>
    </cfRule>
  </conditionalFormatting>
  <conditionalFormatting sqref="AE503">
    <cfRule type="expression" dxfId="2365" priority="1639">
      <formula>IF(RIGHT(TEXT(AE503,"0.#"),1)=".",FALSE,TRUE)</formula>
    </cfRule>
    <cfRule type="expression" dxfId="2364" priority="1640">
      <formula>IF(RIGHT(TEXT(AE503,"0.#"),1)=".",TRUE,FALSE)</formula>
    </cfRule>
  </conditionalFormatting>
  <conditionalFormatting sqref="AU504">
    <cfRule type="expression" dxfId="2363" priority="1625">
      <formula>IF(RIGHT(TEXT(AU504,"0.#"),1)=".",FALSE,TRUE)</formula>
    </cfRule>
    <cfRule type="expression" dxfId="2362" priority="1626">
      <formula>IF(RIGHT(TEXT(AU504,"0.#"),1)=".",TRUE,FALSE)</formula>
    </cfRule>
  </conditionalFormatting>
  <conditionalFormatting sqref="AU502">
    <cfRule type="expression" dxfId="2361" priority="1629">
      <formula>IF(RIGHT(TEXT(AU502,"0.#"),1)=".",FALSE,TRUE)</formula>
    </cfRule>
    <cfRule type="expression" dxfId="2360" priority="1630">
      <formula>IF(RIGHT(TEXT(AU502,"0.#"),1)=".",TRUE,FALSE)</formula>
    </cfRule>
  </conditionalFormatting>
  <conditionalFormatting sqref="AU503">
    <cfRule type="expression" dxfId="2359" priority="1627">
      <formula>IF(RIGHT(TEXT(AU503,"0.#"),1)=".",FALSE,TRUE)</formula>
    </cfRule>
    <cfRule type="expression" dxfId="2358" priority="1628">
      <formula>IF(RIGHT(TEXT(AU503,"0.#"),1)=".",TRUE,FALSE)</formula>
    </cfRule>
  </conditionalFormatting>
  <conditionalFormatting sqref="AQ502">
    <cfRule type="expression" dxfId="2357" priority="1613">
      <formula>IF(RIGHT(TEXT(AQ502,"0.#"),1)=".",FALSE,TRUE)</formula>
    </cfRule>
    <cfRule type="expression" dxfId="2356" priority="1614">
      <formula>IF(RIGHT(TEXT(AQ502,"0.#"),1)=".",TRUE,FALSE)</formula>
    </cfRule>
  </conditionalFormatting>
  <conditionalFormatting sqref="AQ503">
    <cfRule type="expression" dxfId="2355" priority="1617">
      <formula>IF(RIGHT(TEXT(AQ503,"0.#"),1)=".",FALSE,TRUE)</formula>
    </cfRule>
    <cfRule type="expression" dxfId="2354" priority="1618">
      <formula>IF(RIGHT(TEXT(AQ503,"0.#"),1)=".",TRUE,FALSE)</formula>
    </cfRule>
  </conditionalFormatting>
  <conditionalFormatting sqref="AQ504">
    <cfRule type="expression" dxfId="2353" priority="1615">
      <formula>IF(RIGHT(TEXT(AQ504,"0.#"),1)=".",FALSE,TRUE)</formula>
    </cfRule>
    <cfRule type="expression" dxfId="2352" priority="1616">
      <formula>IF(RIGHT(TEXT(AQ504,"0.#"),1)=".",TRUE,FALSE)</formula>
    </cfRule>
  </conditionalFormatting>
  <conditionalFormatting sqref="AE509">
    <cfRule type="expression" dxfId="2351" priority="1607">
      <formula>IF(RIGHT(TEXT(AE509,"0.#"),1)=".",FALSE,TRUE)</formula>
    </cfRule>
    <cfRule type="expression" dxfId="2350" priority="1608">
      <formula>IF(RIGHT(TEXT(AE509,"0.#"),1)=".",TRUE,FALSE)</formula>
    </cfRule>
  </conditionalFormatting>
  <conditionalFormatting sqref="AE507">
    <cfRule type="expression" dxfId="2349" priority="1611">
      <formula>IF(RIGHT(TEXT(AE507,"0.#"),1)=".",FALSE,TRUE)</formula>
    </cfRule>
    <cfRule type="expression" dxfId="2348" priority="1612">
      <formula>IF(RIGHT(TEXT(AE507,"0.#"),1)=".",TRUE,FALSE)</formula>
    </cfRule>
  </conditionalFormatting>
  <conditionalFormatting sqref="AE508">
    <cfRule type="expression" dxfId="2347" priority="1609">
      <formula>IF(RIGHT(TEXT(AE508,"0.#"),1)=".",FALSE,TRUE)</formula>
    </cfRule>
    <cfRule type="expression" dxfId="2346" priority="1610">
      <formula>IF(RIGHT(TEXT(AE508,"0.#"),1)=".",TRUE,FALSE)</formula>
    </cfRule>
  </conditionalFormatting>
  <conditionalFormatting sqref="AU509">
    <cfRule type="expression" dxfId="2345" priority="1595">
      <formula>IF(RIGHT(TEXT(AU509,"0.#"),1)=".",FALSE,TRUE)</formula>
    </cfRule>
    <cfRule type="expression" dxfId="2344" priority="1596">
      <formula>IF(RIGHT(TEXT(AU509,"0.#"),1)=".",TRUE,FALSE)</formula>
    </cfRule>
  </conditionalFormatting>
  <conditionalFormatting sqref="AU507">
    <cfRule type="expression" dxfId="2343" priority="1599">
      <formula>IF(RIGHT(TEXT(AU507,"0.#"),1)=".",FALSE,TRUE)</formula>
    </cfRule>
    <cfRule type="expression" dxfId="2342" priority="1600">
      <formula>IF(RIGHT(TEXT(AU507,"0.#"),1)=".",TRUE,FALSE)</formula>
    </cfRule>
  </conditionalFormatting>
  <conditionalFormatting sqref="AU508">
    <cfRule type="expression" dxfId="2341" priority="1597">
      <formula>IF(RIGHT(TEXT(AU508,"0.#"),1)=".",FALSE,TRUE)</formula>
    </cfRule>
    <cfRule type="expression" dxfId="2340" priority="1598">
      <formula>IF(RIGHT(TEXT(AU508,"0.#"),1)=".",TRUE,FALSE)</formula>
    </cfRule>
  </conditionalFormatting>
  <conditionalFormatting sqref="AQ507">
    <cfRule type="expression" dxfId="2339" priority="1583">
      <formula>IF(RIGHT(TEXT(AQ507,"0.#"),1)=".",FALSE,TRUE)</formula>
    </cfRule>
    <cfRule type="expression" dxfId="2338" priority="1584">
      <formula>IF(RIGHT(TEXT(AQ507,"0.#"),1)=".",TRUE,FALSE)</formula>
    </cfRule>
  </conditionalFormatting>
  <conditionalFormatting sqref="AQ508">
    <cfRule type="expression" dxfId="2337" priority="1587">
      <formula>IF(RIGHT(TEXT(AQ508,"0.#"),1)=".",FALSE,TRUE)</formula>
    </cfRule>
    <cfRule type="expression" dxfId="2336" priority="1588">
      <formula>IF(RIGHT(TEXT(AQ508,"0.#"),1)=".",TRUE,FALSE)</formula>
    </cfRule>
  </conditionalFormatting>
  <conditionalFormatting sqref="AQ509">
    <cfRule type="expression" dxfId="2335" priority="1585">
      <formula>IF(RIGHT(TEXT(AQ509,"0.#"),1)=".",FALSE,TRUE)</formula>
    </cfRule>
    <cfRule type="expression" dxfId="2334" priority="1586">
      <formula>IF(RIGHT(TEXT(AQ509,"0.#"),1)=".",TRUE,FALSE)</formula>
    </cfRule>
  </conditionalFormatting>
  <conditionalFormatting sqref="AE465">
    <cfRule type="expression" dxfId="2333" priority="1877">
      <formula>IF(RIGHT(TEXT(AE465,"0.#"),1)=".",FALSE,TRUE)</formula>
    </cfRule>
    <cfRule type="expression" dxfId="2332" priority="1878">
      <formula>IF(RIGHT(TEXT(AE465,"0.#"),1)=".",TRUE,FALSE)</formula>
    </cfRule>
  </conditionalFormatting>
  <conditionalFormatting sqref="AE463">
    <cfRule type="expression" dxfId="2331" priority="1881">
      <formula>IF(RIGHT(TEXT(AE463,"0.#"),1)=".",FALSE,TRUE)</formula>
    </cfRule>
    <cfRule type="expression" dxfId="2330" priority="1882">
      <formula>IF(RIGHT(TEXT(AE463,"0.#"),1)=".",TRUE,FALSE)</formula>
    </cfRule>
  </conditionalFormatting>
  <conditionalFormatting sqref="AE464">
    <cfRule type="expression" dxfId="2329" priority="1879">
      <formula>IF(RIGHT(TEXT(AE464,"0.#"),1)=".",FALSE,TRUE)</formula>
    </cfRule>
    <cfRule type="expression" dxfId="2328" priority="1880">
      <formula>IF(RIGHT(TEXT(AE464,"0.#"),1)=".",TRUE,FALSE)</formula>
    </cfRule>
  </conditionalFormatting>
  <conditionalFormatting sqref="AM465">
    <cfRule type="expression" dxfId="2327" priority="1871">
      <formula>IF(RIGHT(TEXT(AM465,"0.#"),1)=".",FALSE,TRUE)</formula>
    </cfRule>
    <cfRule type="expression" dxfId="2326" priority="1872">
      <formula>IF(RIGHT(TEXT(AM465,"0.#"),1)=".",TRUE,FALSE)</formula>
    </cfRule>
  </conditionalFormatting>
  <conditionalFormatting sqref="AM463">
    <cfRule type="expression" dxfId="2325" priority="1875">
      <formula>IF(RIGHT(TEXT(AM463,"0.#"),1)=".",FALSE,TRUE)</formula>
    </cfRule>
    <cfRule type="expression" dxfId="2324" priority="1876">
      <formula>IF(RIGHT(TEXT(AM463,"0.#"),1)=".",TRUE,FALSE)</formula>
    </cfRule>
  </conditionalFormatting>
  <conditionalFormatting sqref="AM464">
    <cfRule type="expression" dxfId="2323" priority="1873">
      <formula>IF(RIGHT(TEXT(AM464,"0.#"),1)=".",FALSE,TRUE)</formula>
    </cfRule>
    <cfRule type="expression" dxfId="2322" priority="1874">
      <formula>IF(RIGHT(TEXT(AM464,"0.#"),1)=".",TRUE,FALSE)</formula>
    </cfRule>
  </conditionalFormatting>
  <conditionalFormatting sqref="AU465">
    <cfRule type="expression" dxfId="2321" priority="1865">
      <formula>IF(RIGHT(TEXT(AU465,"0.#"),1)=".",FALSE,TRUE)</formula>
    </cfRule>
    <cfRule type="expression" dxfId="2320" priority="1866">
      <formula>IF(RIGHT(TEXT(AU465,"0.#"),1)=".",TRUE,FALSE)</formula>
    </cfRule>
  </conditionalFormatting>
  <conditionalFormatting sqref="AU463">
    <cfRule type="expression" dxfId="2319" priority="1869">
      <formula>IF(RIGHT(TEXT(AU463,"0.#"),1)=".",FALSE,TRUE)</formula>
    </cfRule>
    <cfRule type="expression" dxfId="2318" priority="1870">
      <formula>IF(RIGHT(TEXT(AU463,"0.#"),1)=".",TRUE,FALSE)</formula>
    </cfRule>
  </conditionalFormatting>
  <conditionalFormatting sqref="AU464">
    <cfRule type="expression" dxfId="2317" priority="1867">
      <formula>IF(RIGHT(TEXT(AU464,"0.#"),1)=".",FALSE,TRUE)</formula>
    </cfRule>
    <cfRule type="expression" dxfId="2316" priority="1868">
      <formula>IF(RIGHT(TEXT(AU464,"0.#"),1)=".",TRUE,FALSE)</formula>
    </cfRule>
  </conditionalFormatting>
  <conditionalFormatting sqref="AI465">
    <cfRule type="expression" dxfId="2315" priority="1859">
      <formula>IF(RIGHT(TEXT(AI465,"0.#"),1)=".",FALSE,TRUE)</formula>
    </cfRule>
    <cfRule type="expression" dxfId="2314" priority="1860">
      <formula>IF(RIGHT(TEXT(AI465,"0.#"),1)=".",TRUE,FALSE)</formula>
    </cfRule>
  </conditionalFormatting>
  <conditionalFormatting sqref="AI463">
    <cfRule type="expression" dxfId="2313" priority="1863">
      <formula>IF(RIGHT(TEXT(AI463,"0.#"),1)=".",FALSE,TRUE)</formula>
    </cfRule>
    <cfRule type="expression" dxfId="2312" priority="1864">
      <formula>IF(RIGHT(TEXT(AI463,"0.#"),1)=".",TRUE,FALSE)</formula>
    </cfRule>
  </conditionalFormatting>
  <conditionalFormatting sqref="AI464">
    <cfRule type="expression" dxfId="2311" priority="1861">
      <formula>IF(RIGHT(TEXT(AI464,"0.#"),1)=".",FALSE,TRUE)</formula>
    </cfRule>
    <cfRule type="expression" dxfId="2310" priority="1862">
      <formula>IF(RIGHT(TEXT(AI464,"0.#"),1)=".",TRUE,FALSE)</formula>
    </cfRule>
  </conditionalFormatting>
  <conditionalFormatting sqref="AQ463">
    <cfRule type="expression" dxfId="2309" priority="1853">
      <formula>IF(RIGHT(TEXT(AQ463,"0.#"),1)=".",FALSE,TRUE)</formula>
    </cfRule>
    <cfRule type="expression" dxfId="2308" priority="1854">
      <formula>IF(RIGHT(TEXT(AQ463,"0.#"),1)=".",TRUE,FALSE)</formula>
    </cfRule>
  </conditionalFormatting>
  <conditionalFormatting sqref="AQ464">
    <cfRule type="expression" dxfId="2307" priority="1857">
      <formula>IF(RIGHT(TEXT(AQ464,"0.#"),1)=".",FALSE,TRUE)</formula>
    </cfRule>
    <cfRule type="expression" dxfId="2306" priority="1858">
      <formula>IF(RIGHT(TEXT(AQ464,"0.#"),1)=".",TRUE,FALSE)</formula>
    </cfRule>
  </conditionalFormatting>
  <conditionalFormatting sqref="AQ465">
    <cfRule type="expression" dxfId="2305" priority="1855">
      <formula>IF(RIGHT(TEXT(AQ465,"0.#"),1)=".",FALSE,TRUE)</formula>
    </cfRule>
    <cfRule type="expression" dxfId="2304" priority="1856">
      <formula>IF(RIGHT(TEXT(AQ465,"0.#"),1)=".",TRUE,FALSE)</formula>
    </cfRule>
  </conditionalFormatting>
  <conditionalFormatting sqref="AE470">
    <cfRule type="expression" dxfId="2303" priority="1847">
      <formula>IF(RIGHT(TEXT(AE470,"0.#"),1)=".",FALSE,TRUE)</formula>
    </cfRule>
    <cfRule type="expression" dxfId="2302" priority="1848">
      <formula>IF(RIGHT(TEXT(AE470,"0.#"),1)=".",TRUE,FALSE)</formula>
    </cfRule>
  </conditionalFormatting>
  <conditionalFormatting sqref="AE468">
    <cfRule type="expression" dxfId="2301" priority="1851">
      <formula>IF(RIGHT(TEXT(AE468,"0.#"),1)=".",FALSE,TRUE)</formula>
    </cfRule>
    <cfRule type="expression" dxfId="2300" priority="1852">
      <formula>IF(RIGHT(TEXT(AE468,"0.#"),1)=".",TRUE,FALSE)</formula>
    </cfRule>
  </conditionalFormatting>
  <conditionalFormatting sqref="AE469">
    <cfRule type="expression" dxfId="2299" priority="1849">
      <formula>IF(RIGHT(TEXT(AE469,"0.#"),1)=".",FALSE,TRUE)</formula>
    </cfRule>
    <cfRule type="expression" dxfId="2298" priority="1850">
      <formula>IF(RIGHT(TEXT(AE469,"0.#"),1)=".",TRUE,FALSE)</formula>
    </cfRule>
  </conditionalFormatting>
  <conditionalFormatting sqref="AM470">
    <cfRule type="expression" dxfId="2297" priority="1841">
      <formula>IF(RIGHT(TEXT(AM470,"0.#"),1)=".",FALSE,TRUE)</formula>
    </cfRule>
    <cfRule type="expression" dxfId="2296" priority="1842">
      <formula>IF(RIGHT(TEXT(AM470,"0.#"),1)=".",TRUE,FALSE)</formula>
    </cfRule>
  </conditionalFormatting>
  <conditionalFormatting sqref="AM468">
    <cfRule type="expression" dxfId="2295" priority="1845">
      <formula>IF(RIGHT(TEXT(AM468,"0.#"),1)=".",FALSE,TRUE)</formula>
    </cfRule>
    <cfRule type="expression" dxfId="2294" priority="1846">
      <formula>IF(RIGHT(TEXT(AM468,"0.#"),1)=".",TRUE,FALSE)</formula>
    </cfRule>
  </conditionalFormatting>
  <conditionalFormatting sqref="AM469">
    <cfRule type="expression" dxfId="2293" priority="1843">
      <formula>IF(RIGHT(TEXT(AM469,"0.#"),1)=".",FALSE,TRUE)</formula>
    </cfRule>
    <cfRule type="expression" dxfId="2292" priority="1844">
      <formula>IF(RIGHT(TEXT(AM469,"0.#"),1)=".",TRUE,FALSE)</formula>
    </cfRule>
  </conditionalFormatting>
  <conditionalFormatting sqref="AU470">
    <cfRule type="expression" dxfId="2291" priority="1835">
      <formula>IF(RIGHT(TEXT(AU470,"0.#"),1)=".",FALSE,TRUE)</formula>
    </cfRule>
    <cfRule type="expression" dxfId="2290" priority="1836">
      <formula>IF(RIGHT(TEXT(AU470,"0.#"),1)=".",TRUE,FALSE)</formula>
    </cfRule>
  </conditionalFormatting>
  <conditionalFormatting sqref="AU468">
    <cfRule type="expression" dxfId="2289" priority="1839">
      <formula>IF(RIGHT(TEXT(AU468,"0.#"),1)=".",FALSE,TRUE)</formula>
    </cfRule>
    <cfRule type="expression" dxfId="2288" priority="1840">
      <formula>IF(RIGHT(TEXT(AU468,"0.#"),1)=".",TRUE,FALSE)</formula>
    </cfRule>
  </conditionalFormatting>
  <conditionalFormatting sqref="AU469">
    <cfRule type="expression" dxfId="2287" priority="1837">
      <formula>IF(RIGHT(TEXT(AU469,"0.#"),1)=".",FALSE,TRUE)</formula>
    </cfRule>
    <cfRule type="expression" dxfId="2286" priority="1838">
      <formula>IF(RIGHT(TEXT(AU469,"0.#"),1)=".",TRUE,FALSE)</formula>
    </cfRule>
  </conditionalFormatting>
  <conditionalFormatting sqref="AI470">
    <cfRule type="expression" dxfId="2285" priority="1829">
      <formula>IF(RIGHT(TEXT(AI470,"0.#"),1)=".",FALSE,TRUE)</formula>
    </cfRule>
    <cfRule type="expression" dxfId="2284" priority="1830">
      <formula>IF(RIGHT(TEXT(AI470,"0.#"),1)=".",TRUE,FALSE)</formula>
    </cfRule>
  </conditionalFormatting>
  <conditionalFormatting sqref="AI468">
    <cfRule type="expression" dxfId="2283" priority="1833">
      <formula>IF(RIGHT(TEXT(AI468,"0.#"),1)=".",FALSE,TRUE)</formula>
    </cfRule>
    <cfRule type="expression" dxfId="2282" priority="1834">
      <formula>IF(RIGHT(TEXT(AI468,"0.#"),1)=".",TRUE,FALSE)</formula>
    </cfRule>
  </conditionalFormatting>
  <conditionalFormatting sqref="AI469">
    <cfRule type="expression" dxfId="2281" priority="1831">
      <formula>IF(RIGHT(TEXT(AI469,"0.#"),1)=".",FALSE,TRUE)</formula>
    </cfRule>
    <cfRule type="expression" dxfId="2280" priority="1832">
      <formula>IF(RIGHT(TEXT(AI469,"0.#"),1)=".",TRUE,FALSE)</formula>
    </cfRule>
  </conditionalFormatting>
  <conditionalFormatting sqref="AQ468">
    <cfRule type="expression" dxfId="2279" priority="1823">
      <formula>IF(RIGHT(TEXT(AQ468,"0.#"),1)=".",FALSE,TRUE)</formula>
    </cfRule>
    <cfRule type="expression" dxfId="2278" priority="1824">
      <formula>IF(RIGHT(TEXT(AQ468,"0.#"),1)=".",TRUE,FALSE)</formula>
    </cfRule>
  </conditionalFormatting>
  <conditionalFormatting sqref="AQ469">
    <cfRule type="expression" dxfId="2277" priority="1827">
      <formula>IF(RIGHT(TEXT(AQ469,"0.#"),1)=".",FALSE,TRUE)</formula>
    </cfRule>
    <cfRule type="expression" dxfId="2276" priority="1828">
      <formula>IF(RIGHT(TEXT(AQ469,"0.#"),1)=".",TRUE,FALSE)</formula>
    </cfRule>
  </conditionalFormatting>
  <conditionalFormatting sqref="AQ470">
    <cfRule type="expression" dxfId="2275" priority="1825">
      <formula>IF(RIGHT(TEXT(AQ470,"0.#"),1)=".",FALSE,TRUE)</formula>
    </cfRule>
    <cfRule type="expression" dxfId="2274" priority="1826">
      <formula>IF(RIGHT(TEXT(AQ470,"0.#"),1)=".",TRUE,FALSE)</formula>
    </cfRule>
  </conditionalFormatting>
  <conditionalFormatting sqref="AE475">
    <cfRule type="expression" dxfId="2273" priority="1817">
      <formula>IF(RIGHT(TEXT(AE475,"0.#"),1)=".",FALSE,TRUE)</formula>
    </cfRule>
    <cfRule type="expression" dxfId="2272" priority="1818">
      <formula>IF(RIGHT(TEXT(AE475,"0.#"),1)=".",TRUE,FALSE)</formula>
    </cfRule>
  </conditionalFormatting>
  <conditionalFormatting sqref="AE473">
    <cfRule type="expression" dxfId="2271" priority="1821">
      <formula>IF(RIGHT(TEXT(AE473,"0.#"),1)=".",FALSE,TRUE)</formula>
    </cfRule>
    <cfRule type="expression" dxfId="2270" priority="1822">
      <formula>IF(RIGHT(TEXT(AE473,"0.#"),1)=".",TRUE,FALSE)</formula>
    </cfRule>
  </conditionalFormatting>
  <conditionalFormatting sqref="AE474">
    <cfRule type="expression" dxfId="2269" priority="1819">
      <formula>IF(RIGHT(TEXT(AE474,"0.#"),1)=".",FALSE,TRUE)</formula>
    </cfRule>
    <cfRule type="expression" dxfId="2268" priority="1820">
      <formula>IF(RIGHT(TEXT(AE474,"0.#"),1)=".",TRUE,FALSE)</formula>
    </cfRule>
  </conditionalFormatting>
  <conditionalFormatting sqref="AM475">
    <cfRule type="expression" dxfId="2267" priority="1811">
      <formula>IF(RIGHT(TEXT(AM475,"0.#"),1)=".",FALSE,TRUE)</formula>
    </cfRule>
    <cfRule type="expression" dxfId="2266" priority="1812">
      <formula>IF(RIGHT(TEXT(AM475,"0.#"),1)=".",TRUE,FALSE)</formula>
    </cfRule>
  </conditionalFormatting>
  <conditionalFormatting sqref="AM473">
    <cfRule type="expression" dxfId="2265" priority="1815">
      <formula>IF(RIGHT(TEXT(AM473,"0.#"),1)=".",FALSE,TRUE)</formula>
    </cfRule>
    <cfRule type="expression" dxfId="2264" priority="1816">
      <formula>IF(RIGHT(TEXT(AM473,"0.#"),1)=".",TRUE,FALSE)</formula>
    </cfRule>
  </conditionalFormatting>
  <conditionalFormatting sqref="AM474">
    <cfRule type="expression" dxfId="2263" priority="1813">
      <formula>IF(RIGHT(TEXT(AM474,"0.#"),1)=".",FALSE,TRUE)</formula>
    </cfRule>
    <cfRule type="expression" dxfId="2262" priority="1814">
      <formula>IF(RIGHT(TEXT(AM474,"0.#"),1)=".",TRUE,FALSE)</formula>
    </cfRule>
  </conditionalFormatting>
  <conditionalFormatting sqref="AU475">
    <cfRule type="expression" dxfId="2261" priority="1805">
      <formula>IF(RIGHT(TEXT(AU475,"0.#"),1)=".",FALSE,TRUE)</formula>
    </cfRule>
    <cfRule type="expression" dxfId="2260" priority="1806">
      <formula>IF(RIGHT(TEXT(AU475,"0.#"),1)=".",TRUE,FALSE)</formula>
    </cfRule>
  </conditionalFormatting>
  <conditionalFormatting sqref="AU473">
    <cfRule type="expression" dxfId="2259" priority="1809">
      <formula>IF(RIGHT(TEXT(AU473,"0.#"),1)=".",FALSE,TRUE)</formula>
    </cfRule>
    <cfRule type="expression" dxfId="2258" priority="1810">
      <formula>IF(RIGHT(TEXT(AU473,"0.#"),1)=".",TRUE,FALSE)</formula>
    </cfRule>
  </conditionalFormatting>
  <conditionalFormatting sqref="AU474">
    <cfRule type="expression" dxfId="2257" priority="1807">
      <formula>IF(RIGHT(TEXT(AU474,"0.#"),1)=".",FALSE,TRUE)</formula>
    </cfRule>
    <cfRule type="expression" dxfId="2256" priority="1808">
      <formula>IF(RIGHT(TEXT(AU474,"0.#"),1)=".",TRUE,FALSE)</formula>
    </cfRule>
  </conditionalFormatting>
  <conditionalFormatting sqref="AI475">
    <cfRule type="expression" dxfId="2255" priority="1799">
      <formula>IF(RIGHT(TEXT(AI475,"0.#"),1)=".",FALSE,TRUE)</formula>
    </cfRule>
    <cfRule type="expression" dxfId="2254" priority="1800">
      <formula>IF(RIGHT(TEXT(AI475,"0.#"),1)=".",TRUE,FALSE)</formula>
    </cfRule>
  </conditionalFormatting>
  <conditionalFormatting sqref="AI473">
    <cfRule type="expression" dxfId="2253" priority="1803">
      <formula>IF(RIGHT(TEXT(AI473,"0.#"),1)=".",FALSE,TRUE)</formula>
    </cfRule>
    <cfRule type="expression" dxfId="2252" priority="1804">
      <formula>IF(RIGHT(TEXT(AI473,"0.#"),1)=".",TRUE,FALSE)</formula>
    </cfRule>
  </conditionalFormatting>
  <conditionalFormatting sqref="AI474">
    <cfRule type="expression" dxfId="2251" priority="1801">
      <formula>IF(RIGHT(TEXT(AI474,"0.#"),1)=".",FALSE,TRUE)</formula>
    </cfRule>
    <cfRule type="expression" dxfId="2250" priority="1802">
      <formula>IF(RIGHT(TEXT(AI474,"0.#"),1)=".",TRUE,FALSE)</formula>
    </cfRule>
  </conditionalFormatting>
  <conditionalFormatting sqref="AQ473">
    <cfRule type="expression" dxfId="2249" priority="1793">
      <formula>IF(RIGHT(TEXT(AQ473,"0.#"),1)=".",FALSE,TRUE)</formula>
    </cfRule>
    <cfRule type="expression" dxfId="2248" priority="1794">
      <formula>IF(RIGHT(TEXT(AQ473,"0.#"),1)=".",TRUE,FALSE)</formula>
    </cfRule>
  </conditionalFormatting>
  <conditionalFormatting sqref="AQ474">
    <cfRule type="expression" dxfId="2247" priority="1797">
      <formula>IF(RIGHT(TEXT(AQ474,"0.#"),1)=".",FALSE,TRUE)</formula>
    </cfRule>
    <cfRule type="expression" dxfId="2246" priority="1798">
      <formula>IF(RIGHT(TEXT(AQ474,"0.#"),1)=".",TRUE,FALSE)</formula>
    </cfRule>
  </conditionalFormatting>
  <conditionalFormatting sqref="AQ475">
    <cfRule type="expression" dxfId="2245" priority="1795">
      <formula>IF(RIGHT(TEXT(AQ475,"0.#"),1)=".",FALSE,TRUE)</formula>
    </cfRule>
    <cfRule type="expression" dxfId="2244" priority="1796">
      <formula>IF(RIGHT(TEXT(AQ475,"0.#"),1)=".",TRUE,FALSE)</formula>
    </cfRule>
  </conditionalFormatting>
  <conditionalFormatting sqref="AE480">
    <cfRule type="expression" dxfId="2243" priority="1787">
      <formula>IF(RIGHT(TEXT(AE480,"0.#"),1)=".",FALSE,TRUE)</formula>
    </cfRule>
    <cfRule type="expression" dxfId="2242" priority="1788">
      <formula>IF(RIGHT(TEXT(AE480,"0.#"),1)=".",TRUE,FALSE)</formula>
    </cfRule>
  </conditionalFormatting>
  <conditionalFormatting sqref="AE478">
    <cfRule type="expression" dxfId="2241" priority="1791">
      <formula>IF(RIGHT(TEXT(AE478,"0.#"),1)=".",FALSE,TRUE)</formula>
    </cfRule>
    <cfRule type="expression" dxfId="2240" priority="1792">
      <formula>IF(RIGHT(TEXT(AE478,"0.#"),1)=".",TRUE,FALSE)</formula>
    </cfRule>
  </conditionalFormatting>
  <conditionalFormatting sqref="AE479">
    <cfRule type="expression" dxfId="2239" priority="1789">
      <formula>IF(RIGHT(TEXT(AE479,"0.#"),1)=".",FALSE,TRUE)</formula>
    </cfRule>
    <cfRule type="expression" dxfId="2238" priority="1790">
      <formula>IF(RIGHT(TEXT(AE479,"0.#"),1)=".",TRUE,FALSE)</formula>
    </cfRule>
  </conditionalFormatting>
  <conditionalFormatting sqref="AM480">
    <cfRule type="expression" dxfId="2237" priority="1781">
      <formula>IF(RIGHT(TEXT(AM480,"0.#"),1)=".",FALSE,TRUE)</formula>
    </cfRule>
    <cfRule type="expression" dxfId="2236" priority="1782">
      <formula>IF(RIGHT(TEXT(AM480,"0.#"),1)=".",TRUE,FALSE)</formula>
    </cfRule>
  </conditionalFormatting>
  <conditionalFormatting sqref="AM478">
    <cfRule type="expression" dxfId="2235" priority="1785">
      <formula>IF(RIGHT(TEXT(AM478,"0.#"),1)=".",FALSE,TRUE)</formula>
    </cfRule>
    <cfRule type="expression" dxfId="2234" priority="1786">
      <formula>IF(RIGHT(TEXT(AM478,"0.#"),1)=".",TRUE,FALSE)</formula>
    </cfRule>
  </conditionalFormatting>
  <conditionalFormatting sqref="AM479">
    <cfRule type="expression" dxfId="2233" priority="1783">
      <formula>IF(RIGHT(TEXT(AM479,"0.#"),1)=".",FALSE,TRUE)</formula>
    </cfRule>
    <cfRule type="expression" dxfId="2232" priority="1784">
      <formula>IF(RIGHT(TEXT(AM479,"0.#"),1)=".",TRUE,FALSE)</formula>
    </cfRule>
  </conditionalFormatting>
  <conditionalFormatting sqref="AU480">
    <cfRule type="expression" dxfId="2231" priority="1775">
      <formula>IF(RIGHT(TEXT(AU480,"0.#"),1)=".",FALSE,TRUE)</formula>
    </cfRule>
    <cfRule type="expression" dxfId="2230" priority="1776">
      <formula>IF(RIGHT(TEXT(AU480,"0.#"),1)=".",TRUE,FALSE)</formula>
    </cfRule>
  </conditionalFormatting>
  <conditionalFormatting sqref="AU478">
    <cfRule type="expression" dxfId="2229" priority="1779">
      <formula>IF(RIGHT(TEXT(AU478,"0.#"),1)=".",FALSE,TRUE)</formula>
    </cfRule>
    <cfRule type="expression" dxfId="2228" priority="1780">
      <formula>IF(RIGHT(TEXT(AU478,"0.#"),1)=".",TRUE,FALSE)</formula>
    </cfRule>
  </conditionalFormatting>
  <conditionalFormatting sqref="AU479">
    <cfRule type="expression" dxfId="2227" priority="1777">
      <formula>IF(RIGHT(TEXT(AU479,"0.#"),1)=".",FALSE,TRUE)</formula>
    </cfRule>
    <cfRule type="expression" dxfId="2226" priority="1778">
      <formula>IF(RIGHT(TEXT(AU479,"0.#"),1)=".",TRUE,FALSE)</formula>
    </cfRule>
  </conditionalFormatting>
  <conditionalFormatting sqref="AI480">
    <cfRule type="expression" dxfId="2225" priority="1769">
      <formula>IF(RIGHT(TEXT(AI480,"0.#"),1)=".",FALSE,TRUE)</formula>
    </cfRule>
    <cfRule type="expression" dxfId="2224" priority="1770">
      <formula>IF(RIGHT(TEXT(AI480,"0.#"),1)=".",TRUE,FALSE)</formula>
    </cfRule>
  </conditionalFormatting>
  <conditionalFormatting sqref="AI478">
    <cfRule type="expression" dxfId="2223" priority="1773">
      <formula>IF(RIGHT(TEXT(AI478,"0.#"),1)=".",FALSE,TRUE)</formula>
    </cfRule>
    <cfRule type="expression" dxfId="2222" priority="1774">
      <formula>IF(RIGHT(TEXT(AI478,"0.#"),1)=".",TRUE,FALSE)</formula>
    </cfRule>
  </conditionalFormatting>
  <conditionalFormatting sqref="AI479">
    <cfRule type="expression" dxfId="2221" priority="1771">
      <formula>IF(RIGHT(TEXT(AI479,"0.#"),1)=".",FALSE,TRUE)</formula>
    </cfRule>
    <cfRule type="expression" dxfId="2220" priority="1772">
      <formula>IF(RIGHT(TEXT(AI479,"0.#"),1)=".",TRUE,FALSE)</formula>
    </cfRule>
  </conditionalFormatting>
  <conditionalFormatting sqref="AQ478">
    <cfRule type="expression" dxfId="2219" priority="1763">
      <formula>IF(RIGHT(TEXT(AQ478,"0.#"),1)=".",FALSE,TRUE)</formula>
    </cfRule>
    <cfRule type="expression" dxfId="2218" priority="1764">
      <formula>IF(RIGHT(TEXT(AQ478,"0.#"),1)=".",TRUE,FALSE)</formula>
    </cfRule>
  </conditionalFormatting>
  <conditionalFormatting sqref="AQ479">
    <cfRule type="expression" dxfId="2217" priority="1767">
      <formula>IF(RIGHT(TEXT(AQ479,"0.#"),1)=".",FALSE,TRUE)</formula>
    </cfRule>
    <cfRule type="expression" dxfId="2216" priority="1768">
      <formula>IF(RIGHT(TEXT(AQ479,"0.#"),1)=".",TRUE,FALSE)</formula>
    </cfRule>
  </conditionalFormatting>
  <conditionalFormatting sqref="AQ480">
    <cfRule type="expression" dxfId="2215" priority="1765">
      <formula>IF(RIGHT(TEXT(AQ480,"0.#"),1)=".",FALSE,TRUE)</formula>
    </cfRule>
    <cfRule type="expression" dxfId="2214" priority="1766">
      <formula>IF(RIGHT(TEXT(AQ480,"0.#"),1)=".",TRUE,FALSE)</formula>
    </cfRule>
  </conditionalFormatting>
  <conditionalFormatting sqref="AM47">
    <cfRule type="expression" dxfId="2213" priority="2057">
      <formula>IF(RIGHT(TEXT(AM47,"0.#"),1)=".",FALSE,TRUE)</formula>
    </cfRule>
    <cfRule type="expression" dxfId="2212" priority="2058">
      <formula>IF(RIGHT(TEXT(AM47,"0.#"),1)=".",TRUE,FALSE)</formula>
    </cfRule>
  </conditionalFormatting>
  <conditionalFormatting sqref="AM46">
    <cfRule type="expression" dxfId="2211" priority="2059">
      <formula>IF(RIGHT(TEXT(AM46,"0.#"),1)=".",FALSE,TRUE)</formula>
    </cfRule>
    <cfRule type="expression" dxfId="2210" priority="2060">
      <formula>IF(RIGHT(TEXT(AM46,"0.#"),1)=".",TRUE,FALSE)</formula>
    </cfRule>
  </conditionalFormatting>
  <conditionalFormatting sqref="AU46:AU48">
    <cfRule type="expression" dxfId="2209" priority="2051">
      <formula>IF(RIGHT(TEXT(AU46,"0.#"),1)=".",FALSE,TRUE)</formula>
    </cfRule>
    <cfRule type="expression" dxfId="2208" priority="2052">
      <formula>IF(RIGHT(TEXT(AU46,"0.#"),1)=".",TRUE,FALSE)</formula>
    </cfRule>
  </conditionalFormatting>
  <conditionalFormatting sqref="AM48">
    <cfRule type="expression" dxfId="2207" priority="2055">
      <formula>IF(RIGHT(TEXT(AM48,"0.#"),1)=".",FALSE,TRUE)</formula>
    </cfRule>
    <cfRule type="expression" dxfId="2206" priority="2056">
      <formula>IF(RIGHT(TEXT(AM48,"0.#"),1)=".",TRUE,FALSE)</formula>
    </cfRule>
  </conditionalFormatting>
  <conditionalFormatting sqref="AQ46:AQ48">
    <cfRule type="expression" dxfId="2205" priority="2053">
      <formula>IF(RIGHT(TEXT(AQ46,"0.#"),1)=".",FALSE,TRUE)</formula>
    </cfRule>
    <cfRule type="expression" dxfId="2204" priority="2054">
      <formula>IF(RIGHT(TEXT(AQ46,"0.#"),1)=".",TRUE,FALSE)</formula>
    </cfRule>
  </conditionalFormatting>
  <conditionalFormatting sqref="AE198:AE199 AI198:AI199 AM198:AM199 AQ198:AQ199 AU198:AU199">
    <cfRule type="expression" dxfId="2203" priority="2039">
      <formula>IF(RIGHT(TEXT(AE198,"0.#"),1)=".",FALSE,TRUE)</formula>
    </cfRule>
    <cfRule type="expression" dxfId="2202" priority="2040">
      <formula>IF(RIGHT(TEXT(AE198,"0.#"),1)=".",TRUE,FALSE)</formula>
    </cfRule>
  </conditionalFormatting>
  <conditionalFormatting sqref="AE194:AE195 AI194:AI195 AM194:AM195 AQ194:AQ195 AU194:AU195">
    <cfRule type="expression" dxfId="2201" priority="2041">
      <formula>IF(RIGHT(TEXT(AE194,"0.#"),1)=".",FALSE,TRUE)</formula>
    </cfRule>
    <cfRule type="expression" dxfId="2200" priority="2042">
      <formula>IF(RIGHT(TEXT(AE194,"0.#"),1)=".",TRUE,FALSE)</formula>
    </cfRule>
  </conditionalFormatting>
  <conditionalFormatting sqref="AE210:AE211 AI210:AI211 AM210:AM211 AQ210:AQ211 AU210:AU211">
    <cfRule type="expression" dxfId="2199" priority="2033">
      <formula>IF(RIGHT(TEXT(AE210,"0.#"),1)=".",FALSE,TRUE)</formula>
    </cfRule>
    <cfRule type="expression" dxfId="2198" priority="2034">
      <formula>IF(RIGHT(TEXT(AE210,"0.#"),1)=".",TRUE,FALSE)</formula>
    </cfRule>
  </conditionalFormatting>
  <conditionalFormatting sqref="AE202:AE203 AI202:AI203 AM202:AM203 AQ202:AQ203 AU202:AU203">
    <cfRule type="expression" dxfId="2197" priority="2037">
      <formula>IF(RIGHT(TEXT(AE202,"0.#"),1)=".",FALSE,TRUE)</formula>
    </cfRule>
    <cfRule type="expression" dxfId="2196" priority="2038">
      <formula>IF(RIGHT(TEXT(AE202,"0.#"),1)=".",TRUE,FALSE)</formula>
    </cfRule>
  </conditionalFormatting>
  <conditionalFormatting sqref="AE206:AE207 AI206:AI207 AM206:AM207 AQ206:AQ207 AU206:AU207">
    <cfRule type="expression" dxfId="2195" priority="2035">
      <formula>IF(RIGHT(TEXT(AE206,"0.#"),1)=".",FALSE,TRUE)</formula>
    </cfRule>
    <cfRule type="expression" dxfId="2194" priority="2036">
      <formula>IF(RIGHT(TEXT(AE206,"0.#"),1)=".",TRUE,FALSE)</formula>
    </cfRule>
  </conditionalFormatting>
  <conditionalFormatting sqref="AE262:AE263 AI262:AI263 AM262:AM263 AQ262:AQ263 AU262:AU263">
    <cfRule type="expression" dxfId="2193" priority="2027">
      <formula>IF(RIGHT(TEXT(AE262,"0.#"),1)=".",FALSE,TRUE)</formula>
    </cfRule>
    <cfRule type="expression" dxfId="2192" priority="2028">
      <formula>IF(RIGHT(TEXT(AE262,"0.#"),1)=".",TRUE,FALSE)</formula>
    </cfRule>
  </conditionalFormatting>
  <conditionalFormatting sqref="AE254:AE255 AI254:AI255 AM254:AM255 AQ254:AQ255 AU254:AU255">
    <cfRule type="expression" dxfId="2191" priority="2031">
      <formula>IF(RIGHT(TEXT(AE254,"0.#"),1)=".",FALSE,TRUE)</formula>
    </cfRule>
    <cfRule type="expression" dxfId="2190" priority="2032">
      <formula>IF(RIGHT(TEXT(AE254,"0.#"),1)=".",TRUE,FALSE)</formula>
    </cfRule>
  </conditionalFormatting>
  <conditionalFormatting sqref="AE258:AE259 AI258:AI259 AM258:AM259 AQ258:AQ259 AU258:AU259">
    <cfRule type="expression" dxfId="2189" priority="2029">
      <formula>IF(RIGHT(TEXT(AE258,"0.#"),1)=".",FALSE,TRUE)</formula>
    </cfRule>
    <cfRule type="expression" dxfId="2188" priority="2030">
      <formula>IF(RIGHT(TEXT(AE258,"0.#"),1)=".",TRUE,FALSE)</formula>
    </cfRule>
  </conditionalFormatting>
  <conditionalFormatting sqref="AE314:AE315 AI314:AI315 AM314:AM315 AQ314:AQ315 AU314:AU315">
    <cfRule type="expression" dxfId="2187" priority="2021">
      <formula>IF(RIGHT(TEXT(AE314,"0.#"),1)=".",FALSE,TRUE)</formula>
    </cfRule>
    <cfRule type="expression" dxfId="2186" priority="2022">
      <formula>IF(RIGHT(TEXT(AE314,"0.#"),1)=".",TRUE,FALSE)</formula>
    </cfRule>
  </conditionalFormatting>
  <conditionalFormatting sqref="AE266:AE267 AI266:AI267 AM266:AM267 AQ266:AQ267 AU266:AU267">
    <cfRule type="expression" dxfId="2185" priority="2025">
      <formula>IF(RIGHT(TEXT(AE266,"0.#"),1)=".",FALSE,TRUE)</formula>
    </cfRule>
    <cfRule type="expression" dxfId="2184" priority="2026">
      <formula>IF(RIGHT(TEXT(AE266,"0.#"),1)=".",TRUE,FALSE)</formula>
    </cfRule>
  </conditionalFormatting>
  <conditionalFormatting sqref="AE270:AE271 AI270:AI271 AM270:AM271 AQ270:AQ271 AU270:AU271">
    <cfRule type="expression" dxfId="2183" priority="2023">
      <formula>IF(RIGHT(TEXT(AE270,"0.#"),1)=".",FALSE,TRUE)</formula>
    </cfRule>
    <cfRule type="expression" dxfId="2182" priority="2024">
      <formula>IF(RIGHT(TEXT(AE270,"0.#"),1)=".",TRUE,FALSE)</formula>
    </cfRule>
  </conditionalFormatting>
  <conditionalFormatting sqref="AE326:AE327 AI326:AI327 AM326:AM327 AQ326:AQ327 AU326:AU327">
    <cfRule type="expression" dxfId="2181" priority="2015">
      <formula>IF(RIGHT(TEXT(AE326,"0.#"),1)=".",FALSE,TRUE)</formula>
    </cfRule>
    <cfRule type="expression" dxfId="2180" priority="2016">
      <formula>IF(RIGHT(TEXT(AE326,"0.#"),1)=".",TRUE,FALSE)</formula>
    </cfRule>
  </conditionalFormatting>
  <conditionalFormatting sqref="AE318:AE319 AI318:AI319 AM318:AM319 AQ318:AQ319 AU318:AU319">
    <cfRule type="expression" dxfId="2179" priority="2019">
      <formula>IF(RIGHT(TEXT(AE318,"0.#"),1)=".",FALSE,TRUE)</formula>
    </cfRule>
    <cfRule type="expression" dxfId="2178" priority="2020">
      <formula>IF(RIGHT(TEXT(AE318,"0.#"),1)=".",TRUE,FALSE)</formula>
    </cfRule>
  </conditionalFormatting>
  <conditionalFormatting sqref="AE322:AE323 AI322:AI323 AM322:AM323 AQ322:AQ323 AU322:AU323">
    <cfRule type="expression" dxfId="2177" priority="2017">
      <formula>IF(RIGHT(TEXT(AE322,"0.#"),1)=".",FALSE,TRUE)</formula>
    </cfRule>
    <cfRule type="expression" dxfId="2176" priority="2018">
      <formula>IF(RIGHT(TEXT(AE322,"0.#"),1)=".",TRUE,FALSE)</formula>
    </cfRule>
  </conditionalFormatting>
  <conditionalFormatting sqref="AE378:AE379 AI378:AI379 AM378:AM379 AQ378:AQ379 AU378:AU379">
    <cfRule type="expression" dxfId="2175" priority="2009">
      <formula>IF(RIGHT(TEXT(AE378,"0.#"),1)=".",FALSE,TRUE)</formula>
    </cfRule>
    <cfRule type="expression" dxfId="2174" priority="2010">
      <formula>IF(RIGHT(TEXT(AE378,"0.#"),1)=".",TRUE,FALSE)</formula>
    </cfRule>
  </conditionalFormatting>
  <conditionalFormatting sqref="AE330:AE331 AI330:AI331 AM330:AM331 AQ330:AQ331 AU330:AU331">
    <cfRule type="expression" dxfId="2173" priority="2013">
      <formula>IF(RIGHT(TEXT(AE330,"0.#"),1)=".",FALSE,TRUE)</formula>
    </cfRule>
    <cfRule type="expression" dxfId="2172" priority="2014">
      <formula>IF(RIGHT(TEXT(AE330,"0.#"),1)=".",TRUE,FALSE)</formula>
    </cfRule>
  </conditionalFormatting>
  <conditionalFormatting sqref="AE374:AE375 AI374:AI375 AM374:AM375 AQ374:AQ375 AU374:AU375">
    <cfRule type="expression" dxfId="2171" priority="2011">
      <formula>IF(RIGHT(TEXT(AE374,"0.#"),1)=".",FALSE,TRUE)</formula>
    </cfRule>
    <cfRule type="expression" dxfId="2170" priority="2012">
      <formula>IF(RIGHT(TEXT(AE374,"0.#"),1)=".",TRUE,FALSE)</formula>
    </cfRule>
  </conditionalFormatting>
  <conditionalFormatting sqref="AE390:AE391 AI390:AI391 AM390:AM391 AQ390:AQ391 AU390:AU391">
    <cfRule type="expression" dxfId="2169" priority="2003">
      <formula>IF(RIGHT(TEXT(AE390,"0.#"),1)=".",FALSE,TRUE)</formula>
    </cfRule>
    <cfRule type="expression" dxfId="2168" priority="2004">
      <formula>IF(RIGHT(TEXT(AE390,"0.#"),1)=".",TRUE,FALSE)</formula>
    </cfRule>
  </conditionalFormatting>
  <conditionalFormatting sqref="AE382:AE383 AI382:AI383 AM382:AM383 AQ382:AQ383 AU382:AU383">
    <cfRule type="expression" dxfId="2167" priority="2007">
      <formula>IF(RIGHT(TEXT(AE382,"0.#"),1)=".",FALSE,TRUE)</formula>
    </cfRule>
    <cfRule type="expression" dxfId="2166" priority="2008">
      <formula>IF(RIGHT(TEXT(AE382,"0.#"),1)=".",TRUE,FALSE)</formula>
    </cfRule>
  </conditionalFormatting>
  <conditionalFormatting sqref="AE386:AE387 AI386:AI387 AM386:AM387 AQ386:AQ387 AU386:AU387">
    <cfRule type="expression" dxfId="2165" priority="2005">
      <formula>IF(RIGHT(TEXT(AE386,"0.#"),1)=".",FALSE,TRUE)</formula>
    </cfRule>
    <cfRule type="expression" dxfId="2164" priority="2006">
      <formula>IF(RIGHT(TEXT(AE386,"0.#"),1)=".",TRUE,FALSE)</formula>
    </cfRule>
  </conditionalFormatting>
  <conditionalFormatting sqref="AE440">
    <cfRule type="expression" dxfId="2163" priority="1997">
      <formula>IF(RIGHT(TEXT(AE440,"0.#"),1)=".",FALSE,TRUE)</formula>
    </cfRule>
    <cfRule type="expression" dxfId="2162" priority="1998">
      <formula>IF(RIGHT(TEXT(AE440,"0.#"),1)=".",TRUE,FALSE)</formula>
    </cfRule>
  </conditionalFormatting>
  <conditionalFormatting sqref="AE438">
    <cfRule type="expression" dxfId="2161" priority="2001">
      <formula>IF(RIGHT(TEXT(AE438,"0.#"),1)=".",FALSE,TRUE)</formula>
    </cfRule>
    <cfRule type="expression" dxfId="2160" priority="2002">
      <formula>IF(RIGHT(TEXT(AE438,"0.#"),1)=".",TRUE,FALSE)</formula>
    </cfRule>
  </conditionalFormatting>
  <conditionalFormatting sqref="AE439">
    <cfRule type="expression" dxfId="2159" priority="1999">
      <formula>IF(RIGHT(TEXT(AE439,"0.#"),1)=".",FALSE,TRUE)</formula>
    </cfRule>
    <cfRule type="expression" dxfId="2158" priority="2000">
      <formula>IF(RIGHT(TEXT(AE439,"0.#"),1)=".",TRUE,FALSE)</formula>
    </cfRule>
  </conditionalFormatting>
  <conditionalFormatting sqref="AM440">
    <cfRule type="expression" dxfId="2157" priority="1991">
      <formula>IF(RIGHT(TEXT(AM440,"0.#"),1)=".",FALSE,TRUE)</formula>
    </cfRule>
    <cfRule type="expression" dxfId="2156" priority="1992">
      <formula>IF(RIGHT(TEXT(AM440,"0.#"),1)=".",TRUE,FALSE)</formula>
    </cfRule>
  </conditionalFormatting>
  <conditionalFormatting sqref="AM438">
    <cfRule type="expression" dxfId="2155" priority="1995">
      <formula>IF(RIGHT(TEXT(AM438,"0.#"),1)=".",FALSE,TRUE)</formula>
    </cfRule>
    <cfRule type="expression" dxfId="2154" priority="1996">
      <formula>IF(RIGHT(TEXT(AM438,"0.#"),1)=".",TRUE,FALSE)</formula>
    </cfRule>
  </conditionalFormatting>
  <conditionalFormatting sqref="AM439">
    <cfRule type="expression" dxfId="2153" priority="1993">
      <formula>IF(RIGHT(TEXT(AM439,"0.#"),1)=".",FALSE,TRUE)</formula>
    </cfRule>
    <cfRule type="expression" dxfId="2152" priority="1994">
      <formula>IF(RIGHT(TEXT(AM439,"0.#"),1)=".",TRUE,FALSE)</formula>
    </cfRule>
  </conditionalFormatting>
  <conditionalFormatting sqref="AU440">
    <cfRule type="expression" dxfId="2151" priority="1985">
      <formula>IF(RIGHT(TEXT(AU440,"0.#"),1)=".",FALSE,TRUE)</formula>
    </cfRule>
    <cfRule type="expression" dxfId="2150" priority="1986">
      <formula>IF(RIGHT(TEXT(AU440,"0.#"),1)=".",TRUE,FALSE)</formula>
    </cfRule>
  </conditionalFormatting>
  <conditionalFormatting sqref="AU438">
    <cfRule type="expression" dxfId="2149" priority="1989">
      <formula>IF(RIGHT(TEXT(AU438,"0.#"),1)=".",FALSE,TRUE)</formula>
    </cfRule>
    <cfRule type="expression" dxfId="2148" priority="1990">
      <formula>IF(RIGHT(TEXT(AU438,"0.#"),1)=".",TRUE,FALSE)</formula>
    </cfRule>
  </conditionalFormatting>
  <conditionalFormatting sqref="AU439">
    <cfRule type="expression" dxfId="2147" priority="1987">
      <formula>IF(RIGHT(TEXT(AU439,"0.#"),1)=".",FALSE,TRUE)</formula>
    </cfRule>
    <cfRule type="expression" dxfId="2146" priority="1988">
      <formula>IF(RIGHT(TEXT(AU439,"0.#"),1)=".",TRUE,FALSE)</formula>
    </cfRule>
  </conditionalFormatting>
  <conditionalFormatting sqref="AI440">
    <cfRule type="expression" dxfId="2145" priority="1979">
      <formula>IF(RIGHT(TEXT(AI440,"0.#"),1)=".",FALSE,TRUE)</formula>
    </cfRule>
    <cfRule type="expression" dxfId="2144" priority="1980">
      <formula>IF(RIGHT(TEXT(AI440,"0.#"),1)=".",TRUE,FALSE)</formula>
    </cfRule>
  </conditionalFormatting>
  <conditionalFormatting sqref="AI438">
    <cfRule type="expression" dxfId="2143" priority="1983">
      <formula>IF(RIGHT(TEXT(AI438,"0.#"),1)=".",FALSE,TRUE)</formula>
    </cfRule>
    <cfRule type="expression" dxfId="2142" priority="1984">
      <formula>IF(RIGHT(TEXT(AI438,"0.#"),1)=".",TRUE,FALSE)</formula>
    </cfRule>
  </conditionalFormatting>
  <conditionalFormatting sqref="AI439">
    <cfRule type="expression" dxfId="2141" priority="1981">
      <formula>IF(RIGHT(TEXT(AI439,"0.#"),1)=".",FALSE,TRUE)</formula>
    </cfRule>
    <cfRule type="expression" dxfId="2140" priority="1982">
      <formula>IF(RIGHT(TEXT(AI439,"0.#"),1)=".",TRUE,FALSE)</formula>
    </cfRule>
  </conditionalFormatting>
  <conditionalFormatting sqref="AQ438">
    <cfRule type="expression" dxfId="2139" priority="1973">
      <formula>IF(RIGHT(TEXT(AQ438,"0.#"),1)=".",FALSE,TRUE)</formula>
    </cfRule>
    <cfRule type="expression" dxfId="2138" priority="1974">
      <formula>IF(RIGHT(TEXT(AQ438,"0.#"),1)=".",TRUE,FALSE)</formula>
    </cfRule>
  </conditionalFormatting>
  <conditionalFormatting sqref="AQ439">
    <cfRule type="expression" dxfId="2137" priority="1977">
      <formula>IF(RIGHT(TEXT(AQ439,"0.#"),1)=".",FALSE,TRUE)</formula>
    </cfRule>
    <cfRule type="expression" dxfId="2136" priority="1978">
      <formula>IF(RIGHT(TEXT(AQ439,"0.#"),1)=".",TRUE,FALSE)</formula>
    </cfRule>
  </conditionalFormatting>
  <conditionalFormatting sqref="AQ440">
    <cfRule type="expression" dxfId="2135" priority="1975">
      <formula>IF(RIGHT(TEXT(AQ440,"0.#"),1)=".",FALSE,TRUE)</formula>
    </cfRule>
    <cfRule type="expression" dxfId="2134" priority="1976">
      <formula>IF(RIGHT(TEXT(AQ440,"0.#"),1)=".",TRUE,FALSE)</formula>
    </cfRule>
  </conditionalFormatting>
  <conditionalFormatting sqref="AE445">
    <cfRule type="expression" dxfId="2133" priority="1967">
      <formula>IF(RIGHT(TEXT(AE445,"0.#"),1)=".",FALSE,TRUE)</formula>
    </cfRule>
    <cfRule type="expression" dxfId="2132" priority="1968">
      <formula>IF(RIGHT(TEXT(AE445,"0.#"),1)=".",TRUE,FALSE)</formula>
    </cfRule>
  </conditionalFormatting>
  <conditionalFormatting sqref="AE443">
    <cfRule type="expression" dxfId="2131" priority="1971">
      <formula>IF(RIGHT(TEXT(AE443,"0.#"),1)=".",FALSE,TRUE)</formula>
    </cfRule>
    <cfRule type="expression" dxfId="2130" priority="1972">
      <formula>IF(RIGHT(TEXT(AE443,"0.#"),1)=".",TRUE,FALSE)</formula>
    </cfRule>
  </conditionalFormatting>
  <conditionalFormatting sqref="AE444">
    <cfRule type="expression" dxfId="2129" priority="1969">
      <formula>IF(RIGHT(TEXT(AE444,"0.#"),1)=".",FALSE,TRUE)</formula>
    </cfRule>
    <cfRule type="expression" dxfId="2128" priority="1970">
      <formula>IF(RIGHT(TEXT(AE444,"0.#"),1)=".",TRUE,FALSE)</formula>
    </cfRule>
  </conditionalFormatting>
  <conditionalFormatting sqref="AM445">
    <cfRule type="expression" dxfId="2127" priority="1961">
      <formula>IF(RIGHT(TEXT(AM445,"0.#"),1)=".",FALSE,TRUE)</formula>
    </cfRule>
    <cfRule type="expression" dxfId="2126" priority="1962">
      <formula>IF(RIGHT(TEXT(AM445,"0.#"),1)=".",TRUE,FALSE)</formula>
    </cfRule>
  </conditionalFormatting>
  <conditionalFormatting sqref="AM443">
    <cfRule type="expression" dxfId="2125" priority="1965">
      <formula>IF(RIGHT(TEXT(AM443,"0.#"),1)=".",FALSE,TRUE)</formula>
    </cfRule>
    <cfRule type="expression" dxfId="2124" priority="1966">
      <formula>IF(RIGHT(TEXT(AM443,"0.#"),1)=".",TRUE,FALSE)</formula>
    </cfRule>
  </conditionalFormatting>
  <conditionalFormatting sqref="AM444">
    <cfRule type="expression" dxfId="2123" priority="1963">
      <formula>IF(RIGHT(TEXT(AM444,"0.#"),1)=".",FALSE,TRUE)</formula>
    </cfRule>
    <cfRule type="expression" dxfId="2122" priority="1964">
      <formula>IF(RIGHT(TEXT(AM444,"0.#"),1)=".",TRUE,FALSE)</formula>
    </cfRule>
  </conditionalFormatting>
  <conditionalFormatting sqref="AU445">
    <cfRule type="expression" dxfId="2121" priority="1955">
      <formula>IF(RIGHT(TEXT(AU445,"0.#"),1)=".",FALSE,TRUE)</formula>
    </cfRule>
    <cfRule type="expression" dxfId="2120" priority="1956">
      <formula>IF(RIGHT(TEXT(AU445,"0.#"),1)=".",TRUE,FALSE)</formula>
    </cfRule>
  </conditionalFormatting>
  <conditionalFormatting sqref="AU443">
    <cfRule type="expression" dxfId="2119" priority="1959">
      <formula>IF(RIGHT(TEXT(AU443,"0.#"),1)=".",FALSE,TRUE)</formula>
    </cfRule>
    <cfRule type="expression" dxfId="2118" priority="1960">
      <formula>IF(RIGHT(TEXT(AU443,"0.#"),1)=".",TRUE,FALSE)</formula>
    </cfRule>
  </conditionalFormatting>
  <conditionalFormatting sqref="AU444">
    <cfRule type="expression" dxfId="2117" priority="1957">
      <formula>IF(RIGHT(TEXT(AU444,"0.#"),1)=".",FALSE,TRUE)</formula>
    </cfRule>
    <cfRule type="expression" dxfId="2116" priority="1958">
      <formula>IF(RIGHT(TEXT(AU444,"0.#"),1)=".",TRUE,FALSE)</formula>
    </cfRule>
  </conditionalFormatting>
  <conditionalFormatting sqref="AI445">
    <cfRule type="expression" dxfId="2115" priority="1949">
      <formula>IF(RIGHT(TEXT(AI445,"0.#"),1)=".",FALSE,TRUE)</formula>
    </cfRule>
    <cfRule type="expression" dxfId="2114" priority="1950">
      <formula>IF(RIGHT(TEXT(AI445,"0.#"),1)=".",TRUE,FALSE)</formula>
    </cfRule>
  </conditionalFormatting>
  <conditionalFormatting sqref="AI443">
    <cfRule type="expression" dxfId="2113" priority="1953">
      <formula>IF(RIGHT(TEXT(AI443,"0.#"),1)=".",FALSE,TRUE)</formula>
    </cfRule>
    <cfRule type="expression" dxfId="2112" priority="1954">
      <formula>IF(RIGHT(TEXT(AI443,"0.#"),1)=".",TRUE,FALSE)</formula>
    </cfRule>
  </conditionalFormatting>
  <conditionalFormatting sqref="AI444">
    <cfRule type="expression" dxfId="2111" priority="1951">
      <formula>IF(RIGHT(TEXT(AI444,"0.#"),1)=".",FALSE,TRUE)</formula>
    </cfRule>
    <cfRule type="expression" dxfId="2110" priority="1952">
      <formula>IF(RIGHT(TEXT(AI444,"0.#"),1)=".",TRUE,FALSE)</formula>
    </cfRule>
  </conditionalFormatting>
  <conditionalFormatting sqref="AQ443">
    <cfRule type="expression" dxfId="2109" priority="1943">
      <formula>IF(RIGHT(TEXT(AQ443,"0.#"),1)=".",FALSE,TRUE)</formula>
    </cfRule>
    <cfRule type="expression" dxfId="2108" priority="1944">
      <formula>IF(RIGHT(TEXT(AQ443,"0.#"),1)=".",TRUE,FALSE)</formula>
    </cfRule>
  </conditionalFormatting>
  <conditionalFormatting sqref="AQ444">
    <cfRule type="expression" dxfId="2107" priority="1947">
      <formula>IF(RIGHT(TEXT(AQ444,"0.#"),1)=".",FALSE,TRUE)</formula>
    </cfRule>
    <cfRule type="expression" dxfId="2106" priority="1948">
      <formula>IF(RIGHT(TEXT(AQ444,"0.#"),1)=".",TRUE,FALSE)</formula>
    </cfRule>
  </conditionalFormatting>
  <conditionalFormatting sqref="AQ445">
    <cfRule type="expression" dxfId="2105" priority="1945">
      <formula>IF(RIGHT(TEXT(AQ445,"0.#"),1)=".",FALSE,TRUE)</formula>
    </cfRule>
    <cfRule type="expression" dxfId="2104" priority="1946">
      <formula>IF(RIGHT(TEXT(AQ445,"0.#"),1)=".",TRUE,FALSE)</formula>
    </cfRule>
  </conditionalFormatting>
  <conditionalFormatting sqref="Y873:Y900">
    <cfRule type="expression" dxfId="2103" priority="2173">
      <formula>IF(RIGHT(TEXT(Y873,"0.#"),1)=".",FALSE,TRUE)</formula>
    </cfRule>
    <cfRule type="expression" dxfId="2102" priority="2174">
      <formula>IF(RIGHT(TEXT(Y873,"0.#"),1)=".",TRUE,FALSE)</formula>
    </cfRule>
  </conditionalFormatting>
  <conditionalFormatting sqref="Y871:Y872">
    <cfRule type="expression" dxfId="2101" priority="2167">
      <formula>IF(RIGHT(TEXT(Y871,"0.#"),1)=".",FALSE,TRUE)</formula>
    </cfRule>
    <cfRule type="expression" dxfId="2100" priority="2168">
      <formula>IF(RIGHT(TEXT(Y871,"0.#"),1)=".",TRUE,FALSE)</formula>
    </cfRule>
  </conditionalFormatting>
  <conditionalFormatting sqref="Y906:Y933">
    <cfRule type="expression" dxfId="2099" priority="2161">
      <formula>IF(RIGHT(TEXT(Y906,"0.#"),1)=".",FALSE,TRUE)</formula>
    </cfRule>
    <cfRule type="expression" dxfId="2098" priority="2162">
      <formula>IF(RIGHT(TEXT(Y906,"0.#"),1)=".",TRUE,FALSE)</formula>
    </cfRule>
  </conditionalFormatting>
  <conditionalFormatting sqref="Y904:Y905">
    <cfRule type="expression" dxfId="2097" priority="2155">
      <formula>IF(RIGHT(TEXT(Y904,"0.#"),1)=".",FALSE,TRUE)</formula>
    </cfRule>
    <cfRule type="expression" dxfId="2096" priority="2156">
      <formula>IF(RIGHT(TEXT(Y904,"0.#"),1)=".",TRUE,FALSE)</formula>
    </cfRule>
  </conditionalFormatting>
  <conditionalFormatting sqref="Y939:Y966">
    <cfRule type="expression" dxfId="2095" priority="2149">
      <formula>IF(RIGHT(TEXT(Y939,"0.#"),1)=".",FALSE,TRUE)</formula>
    </cfRule>
    <cfRule type="expression" dxfId="2094" priority="2150">
      <formula>IF(RIGHT(TEXT(Y939,"0.#"),1)=".",TRUE,FALSE)</formula>
    </cfRule>
  </conditionalFormatting>
  <conditionalFormatting sqref="Y937:Y938">
    <cfRule type="expression" dxfId="2093" priority="2143">
      <formula>IF(RIGHT(TEXT(Y937,"0.#"),1)=".",FALSE,TRUE)</formula>
    </cfRule>
    <cfRule type="expression" dxfId="2092" priority="2144">
      <formula>IF(RIGHT(TEXT(Y937,"0.#"),1)=".",TRUE,FALSE)</formula>
    </cfRule>
  </conditionalFormatting>
  <conditionalFormatting sqref="Y972:Y999">
    <cfRule type="expression" dxfId="2091" priority="2137">
      <formula>IF(RIGHT(TEXT(Y972,"0.#"),1)=".",FALSE,TRUE)</formula>
    </cfRule>
    <cfRule type="expression" dxfId="2090" priority="2138">
      <formula>IF(RIGHT(TEXT(Y972,"0.#"),1)=".",TRUE,FALSE)</formula>
    </cfRule>
  </conditionalFormatting>
  <conditionalFormatting sqref="Y970:Y971">
    <cfRule type="expression" dxfId="2089" priority="2131">
      <formula>IF(RIGHT(TEXT(Y970,"0.#"),1)=".",FALSE,TRUE)</formula>
    </cfRule>
    <cfRule type="expression" dxfId="2088" priority="2132">
      <formula>IF(RIGHT(TEXT(Y970,"0.#"),1)=".",TRUE,FALSE)</formula>
    </cfRule>
  </conditionalFormatting>
  <conditionalFormatting sqref="Y1005:Y1032">
    <cfRule type="expression" dxfId="2087" priority="2125">
      <formula>IF(RIGHT(TEXT(Y1005,"0.#"),1)=".",FALSE,TRUE)</formula>
    </cfRule>
    <cfRule type="expression" dxfId="2086" priority="2126">
      <formula>IF(RIGHT(TEXT(Y1005,"0.#"),1)=".",TRUE,FALSE)</formula>
    </cfRule>
  </conditionalFormatting>
  <conditionalFormatting sqref="W23">
    <cfRule type="expression" dxfId="2085" priority="2409">
      <formula>IF(RIGHT(TEXT(W23,"0.#"),1)=".",FALSE,TRUE)</formula>
    </cfRule>
    <cfRule type="expression" dxfId="2084" priority="2410">
      <formula>IF(RIGHT(TEXT(W23,"0.#"),1)=".",TRUE,FALSE)</formula>
    </cfRule>
  </conditionalFormatting>
  <conditionalFormatting sqref="W24:W27">
    <cfRule type="expression" dxfId="2083" priority="2407">
      <formula>IF(RIGHT(TEXT(W24,"0.#"),1)=".",FALSE,TRUE)</formula>
    </cfRule>
    <cfRule type="expression" dxfId="2082" priority="2408">
      <formula>IF(RIGHT(TEXT(W24,"0.#"),1)=".",TRUE,FALSE)</formula>
    </cfRule>
  </conditionalFormatting>
  <conditionalFormatting sqref="W28">
    <cfRule type="expression" dxfId="2081" priority="2399">
      <formula>IF(RIGHT(TEXT(W28,"0.#"),1)=".",FALSE,TRUE)</formula>
    </cfRule>
    <cfRule type="expression" dxfId="2080" priority="2400">
      <formula>IF(RIGHT(TEXT(W28,"0.#"),1)=".",TRUE,FALSE)</formula>
    </cfRule>
  </conditionalFormatting>
  <conditionalFormatting sqref="P23">
    <cfRule type="expression" dxfId="2079" priority="2397">
      <formula>IF(RIGHT(TEXT(P23,"0.#"),1)=".",FALSE,TRUE)</formula>
    </cfRule>
    <cfRule type="expression" dxfId="2078" priority="2398">
      <formula>IF(RIGHT(TEXT(P23,"0.#"),1)=".",TRUE,FALSE)</formula>
    </cfRule>
  </conditionalFormatting>
  <conditionalFormatting sqref="P24:P27">
    <cfRule type="expression" dxfId="2077" priority="2395">
      <formula>IF(RIGHT(TEXT(P24,"0.#"),1)=".",FALSE,TRUE)</formula>
    </cfRule>
    <cfRule type="expression" dxfId="2076" priority="2396">
      <formula>IF(RIGHT(TEXT(P24,"0.#"),1)=".",TRUE,FALSE)</formula>
    </cfRule>
  </conditionalFormatting>
  <conditionalFormatting sqref="P28">
    <cfRule type="expression" dxfId="2075" priority="2393">
      <formula>IF(RIGHT(TEXT(P28,"0.#"),1)=".",FALSE,TRUE)</formula>
    </cfRule>
    <cfRule type="expression" dxfId="2074" priority="2394">
      <formula>IF(RIGHT(TEXT(P28,"0.#"),1)=".",TRUE,FALSE)</formula>
    </cfRule>
  </conditionalFormatting>
  <conditionalFormatting sqref="AQ114">
    <cfRule type="expression" dxfId="2073" priority="2377">
      <formula>IF(RIGHT(TEXT(AQ114,"0.#"),1)=".",FALSE,TRUE)</formula>
    </cfRule>
    <cfRule type="expression" dxfId="2072" priority="2378">
      <formula>IF(RIGHT(TEXT(AQ114,"0.#"),1)=".",TRUE,FALSE)</formula>
    </cfRule>
  </conditionalFormatting>
  <conditionalFormatting sqref="AQ107">
    <cfRule type="expression" dxfId="2071" priority="2387">
      <formula>IF(RIGHT(TEXT(AQ107,"0.#"),1)=".",FALSE,TRUE)</formula>
    </cfRule>
    <cfRule type="expression" dxfId="2070" priority="2388">
      <formula>IF(RIGHT(TEXT(AQ107,"0.#"),1)=".",TRUE,FALSE)</formula>
    </cfRule>
  </conditionalFormatting>
  <conditionalFormatting sqref="AQ108">
    <cfRule type="expression" dxfId="2069" priority="2385">
      <formula>IF(RIGHT(TEXT(AQ108,"0.#"),1)=".",FALSE,TRUE)</formula>
    </cfRule>
    <cfRule type="expression" dxfId="2068" priority="2386">
      <formula>IF(RIGHT(TEXT(AQ108,"0.#"),1)=".",TRUE,FALSE)</formula>
    </cfRule>
  </conditionalFormatting>
  <conditionalFormatting sqref="AQ110">
    <cfRule type="expression" dxfId="2067" priority="2383">
      <formula>IF(RIGHT(TEXT(AQ110,"0.#"),1)=".",FALSE,TRUE)</formula>
    </cfRule>
    <cfRule type="expression" dxfId="2066" priority="2384">
      <formula>IF(RIGHT(TEXT(AQ110,"0.#"),1)=".",TRUE,FALSE)</formula>
    </cfRule>
  </conditionalFormatting>
  <conditionalFormatting sqref="AQ111">
    <cfRule type="expression" dxfId="2065" priority="2381">
      <formula>IF(RIGHT(TEXT(AQ111,"0.#"),1)=".",FALSE,TRUE)</formula>
    </cfRule>
    <cfRule type="expression" dxfId="2064" priority="2382">
      <formula>IF(RIGHT(TEXT(AQ111,"0.#"),1)=".",TRUE,FALSE)</formula>
    </cfRule>
  </conditionalFormatting>
  <conditionalFormatting sqref="AQ113">
    <cfRule type="expression" dxfId="2063" priority="2379">
      <formula>IF(RIGHT(TEXT(AQ113,"0.#"),1)=".",FALSE,TRUE)</formula>
    </cfRule>
    <cfRule type="expression" dxfId="2062" priority="2380">
      <formula>IF(RIGHT(TEXT(AQ113,"0.#"),1)=".",TRUE,FALSE)</formula>
    </cfRule>
  </conditionalFormatting>
  <conditionalFormatting sqref="AE67:AE72">
    <cfRule type="expression" dxfId="2061" priority="2309">
      <formula>IF(RIGHT(TEXT(AE67,"0.#"),1)=".",FALSE,TRUE)</formula>
    </cfRule>
    <cfRule type="expression" dxfId="2060" priority="2310">
      <formula>IF(RIGHT(TEXT(AE67,"0.#"),1)=".",TRUE,FALSE)</formula>
    </cfRule>
  </conditionalFormatting>
  <conditionalFormatting sqref="AM67">
    <cfRule type="expression" dxfId="2059" priority="2297">
      <formula>IF(RIGHT(TEXT(AM67,"0.#"),1)=".",FALSE,TRUE)</formula>
    </cfRule>
    <cfRule type="expression" dxfId="2058" priority="2298">
      <formula>IF(RIGHT(TEXT(AM67,"0.#"),1)=".",TRUE,FALSE)</formula>
    </cfRule>
  </conditionalFormatting>
  <conditionalFormatting sqref="AM68">
    <cfRule type="expression" dxfId="2057" priority="2295">
      <formula>IF(RIGHT(TEXT(AM68,"0.#"),1)=".",FALSE,TRUE)</formula>
    </cfRule>
    <cfRule type="expression" dxfId="2056" priority="2296">
      <formula>IF(RIGHT(TEXT(AM68,"0.#"),1)=".",TRUE,FALSE)</formula>
    </cfRule>
  </conditionalFormatting>
  <conditionalFormatting sqref="AM69">
    <cfRule type="expression" dxfId="2055" priority="2293">
      <formula>IF(RIGHT(TEXT(AM69,"0.#"),1)=".",FALSE,TRUE)</formula>
    </cfRule>
    <cfRule type="expression" dxfId="2054" priority="2294">
      <formula>IF(RIGHT(TEXT(AM69,"0.#"),1)=".",TRUE,FALSE)</formula>
    </cfRule>
  </conditionalFormatting>
  <conditionalFormatting sqref="AQ67:AQ69">
    <cfRule type="expression" dxfId="2053" priority="2291">
      <formula>IF(RIGHT(TEXT(AQ67,"0.#"),1)=".",FALSE,TRUE)</formula>
    </cfRule>
    <cfRule type="expression" dxfId="2052" priority="2292">
      <formula>IF(RIGHT(TEXT(AQ67,"0.#"),1)=".",TRUE,FALSE)</formula>
    </cfRule>
  </conditionalFormatting>
  <conditionalFormatting sqref="AU67:AU69">
    <cfRule type="expression" dxfId="2051" priority="2289">
      <formula>IF(RIGHT(TEXT(AU67,"0.#"),1)=".",FALSE,TRUE)</formula>
    </cfRule>
    <cfRule type="expression" dxfId="2050" priority="2290">
      <formula>IF(RIGHT(TEXT(AU67,"0.#"),1)=".",TRUE,FALSE)</formula>
    </cfRule>
  </conditionalFormatting>
  <conditionalFormatting sqref="AM70">
    <cfRule type="expression" dxfId="2049" priority="2275">
      <formula>IF(RIGHT(TEXT(AM70,"0.#"),1)=".",FALSE,TRUE)</formula>
    </cfRule>
    <cfRule type="expression" dxfId="2048" priority="2276">
      <formula>IF(RIGHT(TEXT(AM70,"0.#"),1)=".",TRUE,FALSE)</formula>
    </cfRule>
  </conditionalFormatting>
  <conditionalFormatting sqref="AM71">
    <cfRule type="expression" dxfId="2047" priority="2273">
      <formula>IF(RIGHT(TEXT(AM71,"0.#"),1)=".",FALSE,TRUE)</formula>
    </cfRule>
    <cfRule type="expression" dxfId="2046" priority="2274">
      <formula>IF(RIGHT(TEXT(AM71,"0.#"),1)=".",TRUE,FALSE)</formula>
    </cfRule>
  </conditionalFormatting>
  <conditionalFormatting sqref="AM72">
    <cfRule type="expression" dxfId="2045" priority="2271">
      <formula>IF(RIGHT(TEXT(AM72,"0.#"),1)=".",FALSE,TRUE)</formula>
    </cfRule>
    <cfRule type="expression" dxfId="2044" priority="2272">
      <formula>IF(RIGHT(TEXT(AM72,"0.#"),1)=".",TRUE,FALSE)</formula>
    </cfRule>
  </conditionalFormatting>
  <conditionalFormatting sqref="AQ70:AQ72">
    <cfRule type="expression" dxfId="2043" priority="2269">
      <formula>IF(RIGHT(TEXT(AQ70,"0.#"),1)=".",FALSE,TRUE)</formula>
    </cfRule>
    <cfRule type="expression" dxfId="2042" priority="2270">
      <formula>IF(RIGHT(TEXT(AQ70,"0.#"),1)=".",TRUE,FALSE)</formula>
    </cfRule>
  </conditionalFormatting>
  <conditionalFormatting sqref="AU70:AU72">
    <cfRule type="expression" dxfId="2041" priority="2267">
      <formula>IF(RIGHT(TEXT(AU70,"0.#"),1)=".",FALSE,TRUE)</formula>
    </cfRule>
    <cfRule type="expression" dxfId="2040" priority="2268">
      <formula>IF(RIGHT(TEXT(AU70,"0.#"),1)=".",TRUE,FALSE)</formula>
    </cfRule>
  </conditionalFormatting>
  <conditionalFormatting sqref="AU656">
    <cfRule type="expression" dxfId="2039" priority="785">
      <formula>IF(RIGHT(TEXT(AU656,"0.#"),1)=".",FALSE,TRUE)</formula>
    </cfRule>
    <cfRule type="expression" dxfId="2038" priority="786">
      <formula>IF(RIGHT(TEXT(AU656,"0.#"),1)=".",TRUE,FALSE)</formula>
    </cfRule>
  </conditionalFormatting>
  <conditionalFormatting sqref="AQ655">
    <cfRule type="expression" dxfId="2037" priority="777">
      <formula>IF(RIGHT(TEXT(AQ655,"0.#"),1)=".",FALSE,TRUE)</formula>
    </cfRule>
    <cfRule type="expression" dxfId="2036" priority="778">
      <formula>IF(RIGHT(TEXT(AQ655,"0.#"),1)=".",TRUE,FALSE)</formula>
    </cfRule>
  </conditionalFormatting>
  <conditionalFormatting sqref="AI696">
    <cfRule type="expression" dxfId="2035" priority="569">
      <formula>IF(RIGHT(TEXT(AI696,"0.#"),1)=".",FALSE,TRUE)</formula>
    </cfRule>
    <cfRule type="expression" dxfId="2034" priority="570">
      <formula>IF(RIGHT(TEXT(AI696,"0.#"),1)=".",TRUE,FALSE)</formula>
    </cfRule>
  </conditionalFormatting>
  <conditionalFormatting sqref="AQ694">
    <cfRule type="expression" dxfId="2033" priority="563">
      <formula>IF(RIGHT(TEXT(AQ694,"0.#"),1)=".",FALSE,TRUE)</formula>
    </cfRule>
    <cfRule type="expression" dxfId="2032" priority="564">
      <formula>IF(RIGHT(TEXT(AQ694,"0.#"),1)=".",TRUE,FALSE)</formula>
    </cfRule>
  </conditionalFormatting>
  <conditionalFormatting sqref="AL873:AO900">
    <cfRule type="expression" dxfId="2031" priority="2175">
      <formula>IF(AND(AL873&gt;=0, RIGHT(TEXT(AL873,"0.#"),1)&lt;&gt;"."),TRUE,FALSE)</formula>
    </cfRule>
    <cfRule type="expression" dxfId="2030" priority="2176">
      <formula>IF(AND(AL873&gt;=0, RIGHT(TEXT(AL873,"0.#"),1)="."),TRUE,FALSE)</formula>
    </cfRule>
    <cfRule type="expression" dxfId="2029" priority="2177">
      <formula>IF(AND(AL873&lt;0, RIGHT(TEXT(AL873,"0.#"),1)&lt;&gt;"."),TRUE,FALSE)</formula>
    </cfRule>
    <cfRule type="expression" dxfId="2028" priority="2178">
      <formula>IF(AND(AL873&lt;0, RIGHT(TEXT(AL873,"0.#"),1)="."),TRUE,FALSE)</formula>
    </cfRule>
  </conditionalFormatting>
  <conditionalFormatting sqref="AL871:AO872">
    <cfRule type="expression" dxfId="2027" priority="2169">
      <formula>IF(AND(AL871&gt;=0, RIGHT(TEXT(AL871,"0.#"),1)&lt;&gt;"."),TRUE,FALSE)</formula>
    </cfRule>
    <cfRule type="expression" dxfId="2026" priority="2170">
      <formula>IF(AND(AL871&gt;=0, RIGHT(TEXT(AL871,"0.#"),1)="."),TRUE,FALSE)</formula>
    </cfRule>
    <cfRule type="expression" dxfId="2025" priority="2171">
      <formula>IF(AND(AL871&lt;0, RIGHT(TEXT(AL871,"0.#"),1)&lt;&gt;"."),TRUE,FALSE)</formula>
    </cfRule>
    <cfRule type="expression" dxfId="2024" priority="2172">
      <formula>IF(AND(AL871&lt;0, RIGHT(TEXT(AL871,"0.#"),1)="."),TRUE,FALSE)</formula>
    </cfRule>
  </conditionalFormatting>
  <conditionalFormatting sqref="AL906:AO933">
    <cfRule type="expression" dxfId="2023" priority="2163">
      <formula>IF(AND(AL906&gt;=0, RIGHT(TEXT(AL906,"0.#"),1)&lt;&gt;"."),TRUE,FALSE)</formula>
    </cfRule>
    <cfRule type="expression" dxfId="2022" priority="2164">
      <formula>IF(AND(AL906&gt;=0, RIGHT(TEXT(AL906,"0.#"),1)="."),TRUE,FALSE)</formula>
    </cfRule>
    <cfRule type="expression" dxfId="2021" priority="2165">
      <formula>IF(AND(AL906&lt;0, RIGHT(TEXT(AL906,"0.#"),1)&lt;&gt;"."),TRUE,FALSE)</formula>
    </cfRule>
    <cfRule type="expression" dxfId="2020" priority="2166">
      <formula>IF(AND(AL906&lt;0, RIGHT(TEXT(AL906,"0.#"),1)="."),TRUE,FALSE)</formula>
    </cfRule>
  </conditionalFormatting>
  <conditionalFormatting sqref="AL904:AO905">
    <cfRule type="expression" dxfId="2019" priority="2157">
      <formula>IF(AND(AL904&gt;=0, RIGHT(TEXT(AL904,"0.#"),1)&lt;&gt;"."),TRUE,FALSE)</formula>
    </cfRule>
    <cfRule type="expression" dxfId="2018" priority="2158">
      <formula>IF(AND(AL904&gt;=0, RIGHT(TEXT(AL904,"0.#"),1)="."),TRUE,FALSE)</formula>
    </cfRule>
    <cfRule type="expression" dxfId="2017" priority="2159">
      <formula>IF(AND(AL904&lt;0, RIGHT(TEXT(AL904,"0.#"),1)&lt;&gt;"."),TRUE,FALSE)</formula>
    </cfRule>
    <cfRule type="expression" dxfId="2016" priority="2160">
      <formula>IF(AND(AL904&lt;0, RIGHT(TEXT(AL904,"0.#"),1)="."),TRUE,FALSE)</formula>
    </cfRule>
  </conditionalFormatting>
  <conditionalFormatting sqref="AL939:AO966">
    <cfRule type="expression" dxfId="2015" priority="2151">
      <formula>IF(AND(AL939&gt;=0, RIGHT(TEXT(AL939,"0.#"),1)&lt;&gt;"."),TRUE,FALSE)</formula>
    </cfRule>
    <cfRule type="expression" dxfId="2014" priority="2152">
      <formula>IF(AND(AL939&gt;=0, RIGHT(TEXT(AL939,"0.#"),1)="."),TRUE,FALSE)</formula>
    </cfRule>
    <cfRule type="expression" dxfId="2013" priority="2153">
      <formula>IF(AND(AL939&lt;0, RIGHT(TEXT(AL939,"0.#"),1)&lt;&gt;"."),TRUE,FALSE)</formula>
    </cfRule>
    <cfRule type="expression" dxfId="2012" priority="2154">
      <formula>IF(AND(AL939&lt;0, RIGHT(TEXT(AL939,"0.#"),1)="."),TRUE,FALSE)</formula>
    </cfRule>
  </conditionalFormatting>
  <conditionalFormatting sqref="AL937:AO938">
    <cfRule type="expression" dxfId="2011" priority="2145">
      <formula>IF(AND(AL937&gt;=0, RIGHT(TEXT(AL937,"0.#"),1)&lt;&gt;"."),TRUE,FALSE)</formula>
    </cfRule>
    <cfRule type="expression" dxfId="2010" priority="2146">
      <formula>IF(AND(AL937&gt;=0, RIGHT(TEXT(AL937,"0.#"),1)="."),TRUE,FALSE)</formula>
    </cfRule>
    <cfRule type="expression" dxfId="2009" priority="2147">
      <formula>IF(AND(AL937&lt;0, RIGHT(TEXT(AL937,"0.#"),1)&lt;&gt;"."),TRUE,FALSE)</formula>
    </cfRule>
    <cfRule type="expression" dxfId="2008" priority="2148">
      <formula>IF(AND(AL937&lt;0, RIGHT(TEXT(AL937,"0.#"),1)="."),TRUE,FALSE)</formula>
    </cfRule>
  </conditionalFormatting>
  <conditionalFormatting sqref="AL972:AO999">
    <cfRule type="expression" dxfId="2007" priority="2139">
      <formula>IF(AND(AL972&gt;=0, RIGHT(TEXT(AL972,"0.#"),1)&lt;&gt;"."),TRUE,FALSE)</formula>
    </cfRule>
    <cfRule type="expression" dxfId="2006" priority="2140">
      <formula>IF(AND(AL972&gt;=0, RIGHT(TEXT(AL972,"0.#"),1)="."),TRUE,FALSE)</formula>
    </cfRule>
    <cfRule type="expression" dxfId="2005" priority="2141">
      <formula>IF(AND(AL972&lt;0, RIGHT(TEXT(AL972,"0.#"),1)&lt;&gt;"."),TRUE,FALSE)</formula>
    </cfRule>
    <cfRule type="expression" dxfId="2004" priority="2142">
      <formula>IF(AND(AL972&lt;0, RIGHT(TEXT(AL972,"0.#"),1)="."),TRUE,FALSE)</formula>
    </cfRule>
  </conditionalFormatting>
  <conditionalFormatting sqref="AL970:AO971">
    <cfRule type="expression" dxfId="2003" priority="2133">
      <formula>IF(AND(AL970&gt;=0, RIGHT(TEXT(AL970,"0.#"),1)&lt;&gt;"."),TRUE,FALSE)</formula>
    </cfRule>
    <cfRule type="expression" dxfId="2002" priority="2134">
      <formula>IF(AND(AL970&gt;=0, RIGHT(TEXT(AL970,"0.#"),1)="."),TRUE,FALSE)</formula>
    </cfRule>
    <cfRule type="expression" dxfId="2001" priority="2135">
      <formula>IF(AND(AL970&lt;0, RIGHT(TEXT(AL970,"0.#"),1)&lt;&gt;"."),TRUE,FALSE)</formula>
    </cfRule>
    <cfRule type="expression" dxfId="2000" priority="2136">
      <formula>IF(AND(AL970&lt;0, RIGHT(TEXT(AL970,"0.#"),1)="."),TRUE,FALSE)</formula>
    </cfRule>
  </conditionalFormatting>
  <conditionalFormatting sqref="AL1005:AO1032">
    <cfRule type="expression" dxfId="1999" priority="2127">
      <formula>IF(AND(AL1005&gt;=0, RIGHT(TEXT(AL1005,"0.#"),1)&lt;&gt;"."),TRUE,FALSE)</formula>
    </cfRule>
    <cfRule type="expression" dxfId="1998" priority="2128">
      <formula>IF(AND(AL1005&gt;=0, RIGHT(TEXT(AL1005,"0.#"),1)="."),TRUE,FALSE)</formula>
    </cfRule>
    <cfRule type="expression" dxfId="1997" priority="2129">
      <formula>IF(AND(AL1005&lt;0, RIGHT(TEXT(AL1005,"0.#"),1)&lt;&gt;"."),TRUE,FALSE)</formula>
    </cfRule>
    <cfRule type="expression" dxfId="1996" priority="2130">
      <formula>IF(AND(AL1005&lt;0, RIGHT(TEXT(AL1005,"0.#"),1)="."),TRUE,FALSE)</formula>
    </cfRule>
  </conditionalFormatting>
  <conditionalFormatting sqref="AL1003:AO1004">
    <cfRule type="expression" dxfId="1995" priority="2121">
      <formula>IF(AND(AL1003&gt;=0, RIGHT(TEXT(AL1003,"0.#"),1)&lt;&gt;"."),TRUE,FALSE)</formula>
    </cfRule>
    <cfRule type="expression" dxfId="1994" priority="2122">
      <formula>IF(AND(AL1003&gt;=0, RIGHT(TEXT(AL1003,"0.#"),1)="."),TRUE,FALSE)</formula>
    </cfRule>
    <cfRule type="expression" dxfId="1993" priority="2123">
      <formula>IF(AND(AL1003&lt;0, RIGHT(TEXT(AL1003,"0.#"),1)&lt;&gt;"."),TRUE,FALSE)</formula>
    </cfRule>
    <cfRule type="expression" dxfId="1992" priority="2124">
      <formula>IF(AND(AL1003&lt;0, RIGHT(TEXT(AL1003,"0.#"),1)="."),TRUE,FALSE)</formula>
    </cfRule>
  </conditionalFormatting>
  <conditionalFormatting sqref="Y1003:Y1004">
    <cfRule type="expression" dxfId="1991" priority="2119">
      <formula>IF(RIGHT(TEXT(Y1003,"0.#"),1)=".",FALSE,TRUE)</formula>
    </cfRule>
    <cfRule type="expression" dxfId="1990" priority="2120">
      <formula>IF(RIGHT(TEXT(Y1003,"0.#"),1)=".",TRUE,FALSE)</formula>
    </cfRule>
  </conditionalFormatting>
  <conditionalFormatting sqref="AL1038:AO1065">
    <cfRule type="expression" dxfId="1989" priority="2115">
      <formula>IF(AND(AL1038&gt;=0, RIGHT(TEXT(AL1038,"0.#"),1)&lt;&gt;"."),TRUE,FALSE)</formula>
    </cfRule>
    <cfRule type="expression" dxfId="1988" priority="2116">
      <formula>IF(AND(AL1038&gt;=0, RIGHT(TEXT(AL1038,"0.#"),1)="."),TRUE,FALSE)</formula>
    </cfRule>
    <cfRule type="expression" dxfId="1987" priority="2117">
      <formula>IF(AND(AL1038&lt;0, RIGHT(TEXT(AL1038,"0.#"),1)&lt;&gt;"."),TRUE,FALSE)</formula>
    </cfRule>
    <cfRule type="expression" dxfId="1986" priority="2118">
      <formula>IF(AND(AL1038&lt;0, RIGHT(TEXT(AL1038,"0.#"),1)="."),TRUE,FALSE)</formula>
    </cfRule>
  </conditionalFormatting>
  <conditionalFormatting sqref="Y1038:Y1065">
    <cfRule type="expression" dxfId="1985" priority="2113">
      <formula>IF(RIGHT(TEXT(Y1038,"0.#"),1)=".",FALSE,TRUE)</formula>
    </cfRule>
    <cfRule type="expression" dxfId="1984" priority="2114">
      <formula>IF(RIGHT(TEXT(Y1038,"0.#"),1)=".",TRUE,FALSE)</formula>
    </cfRule>
  </conditionalFormatting>
  <conditionalFormatting sqref="AL1036:AO1037">
    <cfRule type="expression" dxfId="1983" priority="2109">
      <formula>IF(AND(AL1036&gt;=0, RIGHT(TEXT(AL1036,"0.#"),1)&lt;&gt;"."),TRUE,FALSE)</formula>
    </cfRule>
    <cfRule type="expression" dxfId="1982" priority="2110">
      <formula>IF(AND(AL1036&gt;=0, RIGHT(TEXT(AL1036,"0.#"),1)="."),TRUE,FALSE)</formula>
    </cfRule>
    <cfRule type="expression" dxfId="1981" priority="2111">
      <formula>IF(AND(AL1036&lt;0, RIGHT(TEXT(AL1036,"0.#"),1)&lt;&gt;"."),TRUE,FALSE)</formula>
    </cfRule>
    <cfRule type="expression" dxfId="1980" priority="2112">
      <formula>IF(AND(AL1036&lt;0, RIGHT(TEXT(AL1036,"0.#"),1)="."),TRUE,FALSE)</formula>
    </cfRule>
  </conditionalFormatting>
  <conditionalFormatting sqref="Y1036:Y1037">
    <cfRule type="expression" dxfId="1979" priority="2107">
      <formula>IF(RIGHT(TEXT(Y1036,"0.#"),1)=".",FALSE,TRUE)</formula>
    </cfRule>
    <cfRule type="expression" dxfId="1978" priority="2108">
      <formula>IF(RIGHT(TEXT(Y1036,"0.#"),1)=".",TRUE,FALSE)</formula>
    </cfRule>
  </conditionalFormatting>
  <conditionalFormatting sqref="AL1071:AO1098">
    <cfRule type="expression" dxfId="1977" priority="2103">
      <formula>IF(AND(AL1071&gt;=0, RIGHT(TEXT(AL1071,"0.#"),1)&lt;&gt;"."),TRUE,FALSE)</formula>
    </cfRule>
    <cfRule type="expression" dxfId="1976" priority="2104">
      <formula>IF(AND(AL1071&gt;=0, RIGHT(TEXT(AL1071,"0.#"),1)="."),TRUE,FALSE)</formula>
    </cfRule>
    <cfRule type="expression" dxfId="1975" priority="2105">
      <formula>IF(AND(AL1071&lt;0, RIGHT(TEXT(AL1071,"0.#"),1)&lt;&gt;"."),TRUE,FALSE)</formula>
    </cfRule>
    <cfRule type="expression" dxfId="1974" priority="2106">
      <formula>IF(AND(AL1071&lt;0, RIGHT(TEXT(AL1071,"0.#"),1)="."),TRUE,FALSE)</formula>
    </cfRule>
  </conditionalFormatting>
  <conditionalFormatting sqref="Y1071:Y1098">
    <cfRule type="expression" dxfId="1973" priority="2101">
      <formula>IF(RIGHT(TEXT(Y1071,"0.#"),1)=".",FALSE,TRUE)</formula>
    </cfRule>
    <cfRule type="expression" dxfId="1972" priority="2102">
      <formula>IF(RIGHT(TEXT(Y1071,"0.#"),1)=".",TRUE,FALSE)</formula>
    </cfRule>
  </conditionalFormatting>
  <conditionalFormatting sqref="AL1069:AO1070">
    <cfRule type="expression" dxfId="1971" priority="2097">
      <formula>IF(AND(AL1069&gt;=0, RIGHT(TEXT(AL1069,"0.#"),1)&lt;&gt;"."),TRUE,FALSE)</formula>
    </cfRule>
    <cfRule type="expression" dxfId="1970" priority="2098">
      <formula>IF(AND(AL1069&gt;=0, RIGHT(TEXT(AL1069,"0.#"),1)="."),TRUE,FALSE)</formula>
    </cfRule>
    <cfRule type="expression" dxfId="1969" priority="2099">
      <formula>IF(AND(AL1069&lt;0, RIGHT(TEXT(AL1069,"0.#"),1)&lt;&gt;"."),TRUE,FALSE)</formula>
    </cfRule>
    <cfRule type="expression" dxfId="1968" priority="2100">
      <formula>IF(AND(AL1069&lt;0, RIGHT(TEXT(AL1069,"0.#"),1)="."),TRUE,FALSE)</formula>
    </cfRule>
  </conditionalFormatting>
  <conditionalFormatting sqref="Y1069:Y1070">
    <cfRule type="expression" dxfId="1967" priority="2095">
      <formula>IF(RIGHT(TEXT(Y1069,"0.#"),1)=".",FALSE,TRUE)</formula>
    </cfRule>
    <cfRule type="expression" dxfId="1966" priority="2096">
      <formula>IF(RIGHT(TEXT(Y1069,"0.#"),1)=".",TRUE,FALSE)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I101 AM101">
    <cfRule type="expression" dxfId="803" priority="103">
      <formula>IF(RIGHT(TEXT(AI101,"0.#"),1)=".",FALSE,TRUE)</formula>
    </cfRule>
    <cfRule type="expression" dxfId="802" priority="104">
      <formula>IF(RIGHT(TEXT(AI101,"0.#"),1)=".",TRUE,FALSE)</formula>
    </cfRule>
  </conditionalFormatting>
  <conditionalFormatting sqref="AE102 AI102 AM102">
    <cfRule type="expression" dxfId="801" priority="101">
      <formula>IF(RIGHT(TEXT(AE102,"0.#"),1)=".",FALSE,TRUE)</formula>
    </cfRule>
    <cfRule type="expression" dxfId="800" priority="102">
      <formula>IF(RIGHT(TEXT(AE102,"0.#"),1)=".",TRUE,FALSE)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E104">
    <cfRule type="expression" dxfId="797" priority="97">
      <formula>IF(RIGHT(TEXT(AE104,"0.#"),1)=".",FALSE,TRUE)</formula>
    </cfRule>
    <cfRule type="expression" dxfId="796" priority="98">
      <formula>IF(RIGHT(TEXT(AE104,"0.#"),1)=".",TRUE,FALSE)</formula>
    </cfRule>
  </conditionalFormatting>
  <conditionalFormatting sqref="AI104 AM104">
    <cfRule type="expression" dxfId="795" priority="95">
      <formula>IF(RIGHT(TEXT(AI104,"0.#"),1)=".",FALSE,TRUE)</formula>
    </cfRule>
    <cfRule type="expression" dxfId="794" priority="96">
      <formula>IF(RIGHT(TEXT(AI104,"0.#"),1)=".",TRUE,FALSE)</formula>
    </cfRule>
  </conditionalFormatting>
  <conditionalFormatting sqref="AE105 AI105 AM105">
    <cfRule type="expression" dxfId="793" priority="93">
      <formula>IF(RIGHT(TEXT(AE105,"0.#"),1)=".",FALSE,TRUE)</formula>
    </cfRule>
    <cfRule type="expression" dxfId="792" priority="94">
      <formula>IF(RIGHT(TEXT(AE105,"0.#"),1)=".",TRUE,FALSE)</formula>
    </cfRule>
  </conditionalFormatting>
  <conditionalFormatting sqref="AQ105">
    <cfRule type="expression" dxfId="791" priority="91">
      <formula>IF(RIGHT(TEXT(AQ105,"0.#"),1)=".",FALSE,TRUE)</formula>
    </cfRule>
    <cfRule type="expression" dxfId="790" priority="92">
      <formula>IF(RIGHT(TEXT(AQ105,"0.#"),1)=".",TRUE,FALSE)</formula>
    </cfRule>
  </conditionalFormatting>
  <conditionalFormatting sqref="AQ104">
    <cfRule type="expression" dxfId="789" priority="89">
      <formula>IF(RIGHT(TEXT(AQ104,"0.#"),1)=".",FALSE,TRUE)</formula>
    </cfRule>
    <cfRule type="expression" dxfId="788" priority="90">
      <formula>IF(RIGHT(TEXT(AQ104,"0.#"),1)=".",TRUE,FALSE)</formula>
    </cfRule>
  </conditionalFormatting>
  <conditionalFormatting sqref="AE119">
    <cfRule type="expression" dxfId="787" priority="87">
      <formula>IF(RIGHT(TEXT(AE119,"0.#"),1)=".",FALSE,TRUE)</formula>
    </cfRule>
    <cfRule type="expression" dxfId="786" priority="88">
      <formula>IF(RIGHT(TEXT(AE119,"0.#"),1)=".",TRUE,FALSE)</formula>
    </cfRule>
  </conditionalFormatting>
  <conditionalFormatting sqref="AI119">
    <cfRule type="expression" dxfId="785" priority="85">
      <formula>IF(RIGHT(TEXT(AI119,"0.#"),1)=".",FALSE,TRUE)</formula>
    </cfRule>
    <cfRule type="expression" dxfId="784" priority="86">
      <formula>IF(RIGHT(TEXT(AI119,"0.#"),1)=".",TRUE,FALSE)</formula>
    </cfRule>
  </conditionalFormatting>
  <conditionalFormatting sqref="AM119">
    <cfRule type="expression" dxfId="783" priority="83">
      <formula>IF(RIGHT(TEXT(AM119,"0.#"),1)=".",FALSE,TRUE)</formula>
    </cfRule>
    <cfRule type="expression" dxfId="782" priority="84">
      <formula>IF(RIGHT(TEXT(AM119,"0.#"),1)=".",TRUE,FALSE)</formula>
    </cfRule>
  </conditionalFormatting>
  <conditionalFormatting sqref="AE120 AM120">
    <cfRule type="expression" dxfId="781" priority="81">
      <formula>IF(RIGHT(TEXT(AE120,"0.#"),1)=".",FALSE,TRUE)</formula>
    </cfRule>
    <cfRule type="expression" dxfId="780" priority="82">
      <formula>IF(RIGHT(TEXT(AE120,"0.#"),1)=".",TRUE,FALSE)</formula>
    </cfRule>
  </conditionalFormatting>
  <conditionalFormatting sqref="AI120">
    <cfRule type="expression" dxfId="779" priority="79">
      <formula>IF(RIGHT(TEXT(AI120,"0.#"),1)=".",FALSE,TRUE)</formula>
    </cfRule>
    <cfRule type="expression" dxfId="778" priority="80">
      <formula>IF(RIGHT(TEXT(AI120,"0.#"),1)=".",TRUE,FALSE)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2">
    <cfRule type="expression" dxfId="771" priority="71">
      <formula>IF(RIGHT(TEXT(AM32,"0.#"),1)=".",FALSE,TRUE)</formula>
    </cfRule>
    <cfRule type="expression" dxfId="770" priority="72">
      <formula>IF(RIGHT(TEXT(AM32,"0.#"),1)=".",TRUE,FALSE)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Q39:AQ41">
    <cfRule type="expression" dxfId="759" priority="59">
      <formula>IF(RIGHT(TEXT(AQ39,"0.#"),1)=".",FALSE,TRUE)</formula>
    </cfRule>
    <cfRule type="expression" dxfId="758" priority="60">
      <formula>IF(RIGHT(TEXT(AQ39,"0.#"),1)=".",TRUE,FALSE)</formula>
    </cfRule>
  </conditionalFormatting>
  <conditionalFormatting sqref="AU39:AU41">
    <cfRule type="expression" dxfId="757" priority="57">
      <formula>IF(RIGHT(TEXT(AU39,"0.#"),1)=".",FALSE,TRUE)</formula>
    </cfRule>
    <cfRule type="expression" dxfId="756" priority="58">
      <formula>IF(RIGHT(TEXT(AU39,"0.#"),1)=".",TRUE,FALSE)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0">
    <cfRule type="expression" dxfId="747" priority="47">
      <formula>IF(RIGHT(TEXT(AM40,"0.#"),1)=".",FALSE,TRUE)</formula>
    </cfRule>
    <cfRule type="expression" dxfId="746" priority="48">
      <formula>IF(RIGHT(TEXT(AM40,"0.#"),1)=".",TRUE,FALSE)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E46">
    <cfRule type="expression" dxfId="743" priority="43">
      <formula>IF(RIGHT(TEXT(AE46,"0.#"),1)=".",FALSE,TRUE)</formula>
    </cfRule>
    <cfRule type="expression" dxfId="742" priority="44">
      <formula>IF(RIGHT(TEXT(AE46,"0.#"),1)=".",TRUE,FALSE)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I46">
    <cfRule type="expression" dxfId="737" priority="37">
      <formula>IF(RIGHT(TEXT(AI46,"0.#"),1)=".",FALSE,TRUE)</formula>
    </cfRule>
    <cfRule type="expression" dxfId="736" priority="38">
      <formula>IF(RIGHT(TEXT(AI46,"0.#"),1)=".",TRUE,FALSE)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8">
    <cfRule type="expression" dxfId="733" priority="33">
      <formula>IF(RIGHT(TEXT(AI48,"0.#"),1)=".",FALSE,TRUE)</formula>
    </cfRule>
    <cfRule type="expression" dxfId="732" priority="34">
      <formula>IF(RIGHT(TEXT(AI48,"0.#"),1)=".",TRUE,FALSE)</formula>
    </cfRule>
  </conditionalFormatting>
  <conditionalFormatting sqref="AU55">
    <cfRule type="expression" dxfId="731" priority="31">
      <formula>IF(RIGHT(TEXT(AU55,"0.#"),1)=".",FALSE,TRUE)</formula>
    </cfRule>
    <cfRule type="expression" dxfId="730" priority="32">
      <formula>IF(RIGHT(TEXT(AU55,"0.#"),1)=".",TRUE,FALSE)</formula>
    </cfRule>
  </conditionalFormatting>
  <conditionalFormatting sqref="AE135 AI135 AM135 AQ135 AU135">
    <cfRule type="expression" dxfId="729" priority="29">
      <formula>IF(RIGHT(TEXT(AE135,"0.#"),1)=".",FALSE,TRUE)</formula>
    </cfRule>
    <cfRule type="expression" dxfId="728" priority="30">
      <formula>IF(RIGHT(TEXT(AE135,"0.#"),1)=".",TRUE,FALSE)</formula>
    </cfRule>
  </conditionalFormatting>
  <conditionalFormatting sqref="AE138 AI138 AM138 AQ138 AU138">
    <cfRule type="expression" dxfId="727" priority="27">
      <formula>IF(RIGHT(TEXT(AE138,"0.#"),1)=".",FALSE,TRUE)</formula>
    </cfRule>
    <cfRule type="expression" dxfId="726" priority="28">
      <formula>IF(RIGHT(TEXT(AE138,"0.#"),1)=".",TRUE,FALSE)</formula>
    </cfRule>
  </conditionalFormatting>
  <conditionalFormatting sqref="AE139 AI139 AM139 AQ139 AU139">
    <cfRule type="expression" dxfId="725" priority="25">
      <formula>IF(RIGHT(TEXT(AE139,"0.#"),1)=".",FALSE,TRUE)</formula>
    </cfRule>
    <cfRule type="expression" dxfId="724" priority="26">
      <formula>IF(RIGHT(TEXT(AE139,"0.#"),1)=".",TRUE,FALSE)</formula>
    </cfRule>
  </conditionalFormatting>
  <conditionalFormatting sqref="AE142 AI142 AM142 AQ142 AU142">
    <cfRule type="expression" dxfId="723" priority="23">
      <formula>IF(RIGHT(TEXT(AE142,"0.#"),1)=".",FALSE,TRUE)</formula>
    </cfRule>
    <cfRule type="expression" dxfId="722" priority="24">
      <formula>IF(RIGHT(TEXT(AE142,"0.#"),1)=".",TRUE,FALSE)</formula>
    </cfRule>
  </conditionalFormatting>
  <conditionalFormatting sqref="AE143 AI143 AM143 AQ143 AU143">
    <cfRule type="expression" dxfId="721" priority="21">
      <formula>IF(RIGHT(TEXT(AE143,"0.#"),1)=".",FALSE,TRUE)</formula>
    </cfRule>
    <cfRule type="expression" dxfId="720" priority="22">
      <formula>IF(RIGHT(TEXT(AE143,"0.#"),1)=".",TRUE,FALSE)</formula>
    </cfRule>
  </conditionalFormatting>
  <conditionalFormatting sqref="AE146 AI146 AM146 AQ146 AU146">
    <cfRule type="expression" dxfId="719" priority="19">
      <formula>IF(RIGHT(TEXT(AE146,"0.#"),1)=".",FALSE,TRUE)</formula>
    </cfRule>
    <cfRule type="expression" dxfId="718" priority="20">
      <formula>IF(RIGHT(TEXT(AE146,"0.#"),1)=".",TRUE,FALSE)</formula>
    </cfRule>
  </conditionalFormatting>
  <conditionalFormatting sqref="AE147 AI147 AM147 AQ147 AU147">
    <cfRule type="expression" dxfId="717" priority="17">
      <formula>IF(RIGHT(TEXT(AE147,"0.#"),1)=".",FALSE,TRUE)</formula>
    </cfRule>
    <cfRule type="expression" dxfId="716" priority="18">
      <formula>IF(RIGHT(TEXT(AE147,"0.#"),1)=".",TRUE,FALSE)</formula>
    </cfRule>
  </conditionalFormatting>
  <conditionalFormatting sqref="AE150 AI150 AM150 AQ150 AU150">
    <cfRule type="expression" dxfId="715" priority="15">
      <formula>IF(RIGHT(TEXT(AE150,"0.#"),1)=".",FALSE,TRUE)</formula>
    </cfRule>
    <cfRule type="expression" dxfId="714" priority="16">
      <formula>IF(RIGHT(TEXT(AE150,"0.#"),1)=".",TRUE,FALSE)</formula>
    </cfRule>
  </conditionalFormatting>
  <conditionalFormatting sqref="AE151 AI151 AM151 AQ151 AU151">
    <cfRule type="expression" dxfId="713" priority="13">
      <formula>IF(RIGHT(TEXT(AE151,"0.#"),1)=".",FALSE,TRUE)</formula>
    </cfRule>
    <cfRule type="expression" dxfId="712" priority="14">
      <formula>IF(RIGHT(TEXT(AE151,"0.#"),1)=".",TRUE,FALSE)</formula>
    </cfRule>
  </conditionalFormatting>
  <conditionalFormatting sqref="AI67:AI72">
    <cfRule type="expression" dxfId="711" priority="11">
      <formula>IF(RIGHT(TEXT(AI67,"0.#"),1)=".",FALSE,TRUE)</formula>
    </cfRule>
    <cfRule type="expression" dxfId="710" priority="12">
      <formula>IF(RIGHT(TEXT(AI67,"0.#"),1)=".",TRUE,FALSE)</formula>
    </cfRule>
  </conditionalFormatting>
  <conditionalFormatting sqref="Y838">
    <cfRule type="expression" dxfId="709" priority="5">
      <formula>IF(RIGHT(TEXT(Y838,"0.#"),1)=".",FALSE,TRUE)</formula>
    </cfRule>
    <cfRule type="expression" dxfId="708" priority="6">
      <formula>IF(RIGHT(TEXT(Y838,"0.#"),1)=".",TRUE,FALSE)</formula>
    </cfRule>
  </conditionalFormatting>
  <conditionalFormatting sqref="AL838:AO838">
    <cfRule type="expression" dxfId="707" priority="7">
      <formula>IF(AND(AL838&gt;=0, RIGHT(TEXT(AL838,"0.#"),1)&lt;&gt;"."),TRUE,FALSE)</formula>
    </cfRule>
    <cfRule type="expression" dxfId="706" priority="8">
      <formula>IF(AND(AL838&gt;=0, RIGHT(TEXT(AL838,"0.#"),1)="."),TRUE,FALSE)</formula>
    </cfRule>
    <cfRule type="expression" dxfId="705" priority="9">
      <formula>IF(AND(AL838&lt;0, RIGHT(TEXT(AL838,"0.#"),1)&lt;&gt;"."),TRUE,FALSE)</formula>
    </cfRule>
    <cfRule type="expression" dxfId="704" priority="10">
      <formula>IF(AND(AL838&lt;0, RIGHT(TEXT(AL838,"0.#"),1)="."),TRUE,FALSE)</formula>
    </cfRule>
  </conditionalFormatting>
  <conditionalFormatting sqref="P14:V17">
    <cfRule type="expression" dxfId="703" priority="3">
      <formula>IF(RIGHT(TEXT(P14,"0.#"),1)=".",FALSE,TRUE)</formula>
    </cfRule>
    <cfRule type="expression" dxfId="702" priority="4">
      <formula>IF(RIGHT(TEXT(P14,"0.#"),1)=".",TRUE,FALSE)</formula>
    </cfRule>
  </conditionalFormatting>
  <conditionalFormatting sqref="W13:AC17">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J14"/>
  <sheetViews>
    <sheetView topLeftCell="A3" workbookViewId="0">
      <selection activeCell="B7" sqref="B7"/>
    </sheetView>
  </sheetViews>
  <sheetFormatPr defaultRowHeight="13"/>
  <cols>
    <col min="1" max="1" width="1.26953125" customWidth="1"/>
    <col min="2" max="3" width="12.453125" customWidth="1"/>
    <col min="4" max="5" width="37.453125" customWidth="1"/>
  </cols>
  <sheetData>
    <row r="2" spans="1:10" ht="17.5">
      <c r="A2" s="57"/>
      <c r="B2" s="1046" t="s">
        <v>652</v>
      </c>
      <c r="C2" s="1046"/>
      <c r="D2" s="1046"/>
      <c r="E2" s="1046"/>
    </row>
    <row r="3" spans="1:10" ht="14" thickBot="1">
      <c r="A3" s="57"/>
      <c r="B3" s="125"/>
      <c r="C3" s="125"/>
      <c r="D3" s="125"/>
      <c r="E3" s="125"/>
    </row>
    <row r="4" spans="1:10">
      <c r="B4" s="1047" t="s">
        <v>651</v>
      </c>
      <c r="C4" s="1048"/>
      <c r="D4" s="1048"/>
      <c r="E4" s="1049"/>
    </row>
    <row r="5" spans="1:10" ht="13.5" customHeight="1">
      <c r="B5" s="124" t="s">
        <v>650</v>
      </c>
      <c r="C5" s="123" t="s">
        <v>649</v>
      </c>
      <c r="D5" s="1050" t="s">
        <v>648</v>
      </c>
      <c r="E5" s="1052" t="s">
        <v>647</v>
      </c>
    </row>
    <row r="6" spans="1:10" ht="27" customHeight="1">
      <c r="B6" s="122" t="s">
        <v>646</v>
      </c>
      <c r="C6" s="121" t="s">
        <v>645</v>
      </c>
      <c r="D6" s="1051"/>
      <c r="E6" s="1053"/>
    </row>
    <row r="7" spans="1:10" ht="272.5" customHeight="1">
      <c r="B7" s="119" t="s">
        <v>644</v>
      </c>
      <c r="C7" s="118" t="s">
        <v>643</v>
      </c>
      <c r="D7" s="120" t="s">
        <v>642</v>
      </c>
      <c r="E7" s="116" t="s">
        <v>641</v>
      </c>
      <c r="J7" s="65"/>
    </row>
    <row r="8" spans="1:10" ht="19.5" customHeight="1">
      <c r="B8" s="115" t="s">
        <v>640</v>
      </c>
      <c r="C8" s="114" t="s">
        <v>639</v>
      </c>
      <c r="D8" s="113"/>
      <c r="E8" s="112"/>
    </row>
    <row r="9" spans="1:10" ht="75" customHeight="1">
      <c r="B9" s="119"/>
      <c r="C9" s="118"/>
      <c r="D9" s="117"/>
      <c r="E9" s="116"/>
    </row>
    <row r="10" spans="1:10" ht="19.5" customHeight="1">
      <c r="B10" s="115"/>
      <c r="C10" s="114"/>
      <c r="D10" s="113"/>
      <c r="E10" s="112"/>
    </row>
    <row r="11" spans="1:10" ht="75" customHeight="1">
      <c r="B11" s="107"/>
      <c r="C11" s="106"/>
      <c r="D11" s="106"/>
      <c r="E11" s="105"/>
    </row>
    <row r="12" spans="1:10" ht="19.5" customHeight="1">
      <c r="B12" s="111"/>
      <c r="C12" s="110"/>
      <c r="D12" s="109"/>
      <c r="E12" s="108"/>
    </row>
    <row r="13" spans="1:10" ht="75" customHeight="1">
      <c r="B13" s="107"/>
      <c r="C13" s="106"/>
      <c r="D13" s="106"/>
      <c r="E13" s="105"/>
    </row>
    <row r="14" spans="1:10" ht="19.5" customHeight="1" thickBot="1">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3" t="s">
        <v>353</v>
      </c>
      <c r="B2" s="554"/>
      <c r="C2" s="554"/>
      <c r="D2" s="554"/>
      <c r="E2" s="554"/>
      <c r="F2" s="555"/>
      <c r="G2" s="837" t="s">
        <v>146</v>
      </c>
      <c r="H2" s="822"/>
      <c r="I2" s="822"/>
      <c r="J2" s="822"/>
      <c r="K2" s="822"/>
      <c r="L2" s="822"/>
      <c r="M2" s="822"/>
      <c r="N2" s="822"/>
      <c r="O2" s="823"/>
      <c r="P2" s="821" t="s">
        <v>59</v>
      </c>
      <c r="Q2" s="822"/>
      <c r="R2" s="822"/>
      <c r="S2" s="822"/>
      <c r="T2" s="822"/>
      <c r="U2" s="822"/>
      <c r="V2" s="822"/>
      <c r="W2" s="822"/>
      <c r="X2" s="823"/>
      <c r="Y2" s="1061"/>
      <c r="Z2" s="444"/>
      <c r="AA2" s="445"/>
      <c r="AB2" s="1065" t="s">
        <v>11</v>
      </c>
      <c r="AC2" s="1066"/>
      <c r="AD2" s="1067"/>
      <c r="AE2" s="407" t="s">
        <v>397</v>
      </c>
      <c r="AF2" s="407"/>
      <c r="AG2" s="407"/>
      <c r="AH2" s="407"/>
      <c r="AI2" s="407" t="s">
        <v>395</v>
      </c>
      <c r="AJ2" s="407"/>
      <c r="AK2" s="407"/>
      <c r="AL2" s="407"/>
      <c r="AM2" s="407" t="s">
        <v>424</v>
      </c>
      <c r="AN2" s="407"/>
      <c r="AO2" s="407"/>
      <c r="AP2" s="400"/>
      <c r="AQ2" s="206" t="s">
        <v>235</v>
      </c>
      <c r="AR2" s="199"/>
      <c r="AS2" s="199"/>
      <c r="AT2" s="200"/>
      <c r="AU2" s="405" t="s">
        <v>134</v>
      </c>
      <c r="AV2" s="405"/>
      <c r="AW2" s="405"/>
      <c r="AX2" s="406"/>
    </row>
    <row r="3" spans="1:50" ht="18.75" customHeight="1">
      <c r="A3" s="553"/>
      <c r="B3" s="554"/>
      <c r="C3" s="554"/>
      <c r="D3" s="554"/>
      <c r="E3" s="554"/>
      <c r="F3" s="555"/>
      <c r="G3" s="608"/>
      <c r="H3" s="411"/>
      <c r="I3" s="411"/>
      <c r="J3" s="411"/>
      <c r="K3" s="411"/>
      <c r="L3" s="411"/>
      <c r="M3" s="411"/>
      <c r="N3" s="411"/>
      <c r="O3" s="609"/>
      <c r="P3" s="621"/>
      <c r="Q3" s="411"/>
      <c r="R3" s="411"/>
      <c r="S3" s="411"/>
      <c r="T3" s="411"/>
      <c r="U3" s="411"/>
      <c r="V3" s="411"/>
      <c r="W3" s="411"/>
      <c r="X3" s="609"/>
      <c r="Y3" s="1062"/>
      <c r="Z3" s="1063"/>
      <c r="AA3" s="1064"/>
      <c r="AB3" s="1068"/>
      <c r="AC3" s="1069"/>
      <c r="AD3" s="1070"/>
      <c r="AE3" s="408"/>
      <c r="AF3" s="408"/>
      <c r="AG3" s="408"/>
      <c r="AH3" s="408"/>
      <c r="AI3" s="408"/>
      <c r="AJ3" s="408"/>
      <c r="AK3" s="408"/>
      <c r="AL3" s="408"/>
      <c r="AM3" s="408"/>
      <c r="AN3" s="408"/>
      <c r="AO3" s="408"/>
      <c r="AP3" s="364"/>
      <c r="AQ3" s="300"/>
      <c r="AR3" s="301"/>
      <c r="AS3" s="167" t="s">
        <v>236</v>
      </c>
      <c r="AT3" s="202"/>
      <c r="AU3" s="301"/>
      <c r="AV3" s="301"/>
      <c r="AW3" s="411" t="s">
        <v>181</v>
      </c>
      <c r="AX3" s="412"/>
    </row>
    <row r="4" spans="1:50" ht="22.5" customHeight="1">
      <c r="A4" s="556"/>
      <c r="B4" s="554"/>
      <c r="C4" s="554"/>
      <c r="D4" s="554"/>
      <c r="E4" s="554"/>
      <c r="F4" s="555"/>
      <c r="G4" s="581"/>
      <c r="H4" s="1071"/>
      <c r="I4" s="1071"/>
      <c r="J4" s="1071"/>
      <c r="K4" s="1071"/>
      <c r="L4" s="1071"/>
      <c r="M4" s="1071"/>
      <c r="N4" s="1071"/>
      <c r="O4" s="1072"/>
      <c r="P4" s="191"/>
      <c r="Q4" s="1079"/>
      <c r="R4" s="1079"/>
      <c r="S4" s="1079"/>
      <c r="T4" s="1079"/>
      <c r="U4" s="1079"/>
      <c r="V4" s="1079"/>
      <c r="W4" s="1079"/>
      <c r="X4" s="1080"/>
      <c r="Y4" s="1057" t="s">
        <v>12</v>
      </c>
      <c r="Z4" s="1058"/>
      <c r="AA4" s="1059"/>
      <c r="AB4" s="592"/>
      <c r="AC4" s="1060"/>
      <c r="AD4" s="1060"/>
      <c r="AE4" s="396"/>
      <c r="AF4" s="397"/>
      <c r="AG4" s="397"/>
      <c r="AH4" s="397"/>
      <c r="AI4" s="396"/>
      <c r="AJ4" s="397"/>
      <c r="AK4" s="397"/>
      <c r="AL4" s="397"/>
      <c r="AM4" s="396"/>
      <c r="AN4" s="397"/>
      <c r="AO4" s="397"/>
      <c r="AP4" s="397"/>
      <c r="AQ4" s="145"/>
      <c r="AR4" s="146"/>
      <c r="AS4" s="146"/>
      <c r="AT4" s="147"/>
      <c r="AU4" s="397"/>
      <c r="AV4" s="397"/>
      <c r="AW4" s="397"/>
      <c r="AX4" s="399"/>
    </row>
    <row r="5" spans="1:50" ht="22.5" customHeight="1">
      <c r="A5" s="557"/>
      <c r="B5" s="558"/>
      <c r="C5" s="558"/>
      <c r="D5" s="558"/>
      <c r="E5" s="558"/>
      <c r="F5" s="559"/>
      <c r="G5" s="1073"/>
      <c r="H5" s="1074"/>
      <c r="I5" s="1074"/>
      <c r="J5" s="1074"/>
      <c r="K5" s="1074"/>
      <c r="L5" s="1074"/>
      <c r="M5" s="1074"/>
      <c r="N5" s="1074"/>
      <c r="O5" s="1075"/>
      <c r="P5" s="1081"/>
      <c r="Q5" s="1081"/>
      <c r="R5" s="1081"/>
      <c r="S5" s="1081"/>
      <c r="T5" s="1081"/>
      <c r="U5" s="1081"/>
      <c r="V5" s="1081"/>
      <c r="W5" s="1081"/>
      <c r="X5" s="1082"/>
      <c r="Y5" s="335" t="s">
        <v>54</v>
      </c>
      <c r="Z5" s="1054"/>
      <c r="AA5" s="1055"/>
      <c r="AB5" s="563"/>
      <c r="AC5" s="1056"/>
      <c r="AD5" s="1056"/>
      <c r="AE5" s="396"/>
      <c r="AF5" s="397"/>
      <c r="AG5" s="397"/>
      <c r="AH5" s="397"/>
      <c r="AI5" s="396"/>
      <c r="AJ5" s="397"/>
      <c r="AK5" s="397"/>
      <c r="AL5" s="397"/>
      <c r="AM5" s="396"/>
      <c r="AN5" s="397"/>
      <c r="AO5" s="397"/>
      <c r="AP5" s="397"/>
      <c r="AQ5" s="145"/>
      <c r="AR5" s="146"/>
      <c r="AS5" s="146"/>
      <c r="AT5" s="147"/>
      <c r="AU5" s="397"/>
      <c r="AV5" s="397"/>
      <c r="AW5" s="397"/>
      <c r="AX5" s="399"/>
    </row>
    <row r="6" spans="1:50" ht="22.5" customHeight="1">
      <c r="A6" s="557"/>
      <c r="B6" s="558"/>
      <c r="C6" s="558"/>
      <c r="D6" s="558"/>
      <c r="E6" s="558"/>
      <c r="F6" s="559"/>
      <c r="G6" s="1076"/>
      <c r="H6" s="1077"/>
      <c r="I6" s="1077"/>
      <c r="J6" s="1077"/>
      <c r="K6" s="1077"/>
      <c r="L6" s="1077"/>
      <c r="M6" s="1077"/>
      <c r="N6" s="1077"/>
      <c r="O6" s="1078"/>
      <c r="P6" s="1083"/>
      <c r="Q6" s="1083"/>
      <c r="R6" s="1083"/>
      <c r="S6" s="1083"/>
      <c r="T6" s="1083"/>
      <c r="U6" s="1083"/>
      <c r="V6" s="1083"/>
      <c r="W6" s="1083"/>
      <c r="X6" s="1084"/>
      <c r="Y6" s="1085" t="s">
        <v>13</v>
      </c>
      <c r="Z6" s="1054"/>
      <c r="AA6" s="1055"/>
      <c r="AB6" s="502" t="s">
        <v>182</v>
      </c>
      <c r="AC6" s="1086"/>
      <c r="AD6" s="1086"/>
      <c r="AE6" s="396"/>
      <c r="AF6" s="397"/>
      <c r="AG6" s="397"/>
      <c r="AH6" s="397"/>
      <c r="AI6" s="396"/>
      <c r="AJ6" s="397"/>
      <c r="AK6" s="397"/>
      <c r="AL6" s="397"/>
      <c r="AM6" s="396"/>
      <c r="AN6" s="397"/>
      <c r="AO6" s="397"/>
      <c r="AP6" s="397"/>
      <c r="AQ6" s="145"/>
      <c r="AR6" s="146"/>
      <c r="AS6" s="146"/>
      <c r="AT6" s="147"/>
      <c r="AU6" s="397"/>
      <c r="AV6" s="397"/>
      <c r="AW6" s="397"/>
      <c r="AX6" s="399"/>
    </row>
    <row r="7" spans="1:50" customFormat="1" ht="23.25" customHeight="1">
      <c r="A7" s="946" t="s">
        <v>385</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8"/>
    </row>
    <row r="9" spans="1:50" ht="18.75" customHeight="1">
      <c r="A9" s="553" t="s">
        <v>353</v>
      </c>
      <c r="B9" s="554"/>
      <c r="C9" s="554"/>
      <c r="D9" s="554"/>
      <c r="E9" s="554"/>
      <c r="F9" s="555"/>
      <c r="G9" s="837" t="s">
        <v>146</v>
      </c>
      <c r="H9" s="822"/>
      <c r="I9" s="822"/>
      <c r="J9" s="822"/>
      <c r="K9" s="822"/>
      <c r="L9" s="822"/>
      <c r="M9" s="822"/>
      <c r="N9" s="822"/>
      <c r="O9" s="823"/>
      <c r="P9" s="821" t="s">
        <v>59</v>
      </c>
      <c r="Q9" s="822"/>
      <c r="R9" s="822"/>
      <c r="S9" s="822"/>
      <c r="T9" s="822"/>
      <c r="U9" s="822"/>
      <c r="V9" s="822"/>
      <c r="W9" s="822"/>
      <c r="X9" s="823"/>
      <c r="Y9" s="1061"/>
      <c r="Z9" s="444"/>
      <c r="AA9" s="445"/>
      <c r="AB9" s="1065" t="s">
        <v>11</v>
      </c>
      <c r="AC9" s="1066"/>
      <c r="AD9" s="1067"/>
      <c r="AE9" s="407" t="s">
        <v>397</v>
      </c>
      <c r="AF9" s="407"/>
      <c r="AG9" s="407"/>
      <c r="AH9" s="407"/>
      <c r="AI9" s="407" t="s">
        <v>395</v>
      </c>
      <c r="AJ9" s="407"/>
      <c r="AK9" s="407"/>
      <c r="AL9" s="407"/>
      <c r="AM9" s="407" t="s">
        <v>424</v>
      </c>
      <c r="AN9" s="407"/>
      <c r="AO9" s="407"/>
      <c r="AP9" s="400"/>
      <c r="AQ9" s="206" t="s">
        <v>235</v>
      </c>
      <c r="AR9" s="199"/>
      <c r="AS9" s="199"/>
      <c r="AT9" s="200"/>
      <c r="AU9" s="405" t="s">
        <v>134</v>
      </c>
      <c r="AV9" s="405"/>
      <c r="AW9" s="405"/>
      <c r="AX9" s="406"/>
    </row>
    <row r="10" spans="1:50" ht="18.75" customHeight="1">
      <c r="A10" s="553"/>
      <c r="B10" s="554"/>
      <c r="C10" s="554"/>
      <c r="D10" s="554"/>
      <c r="E10" s="554"/>
      <c r="F10" s="555"/>
      <c r="G10" s="608"/>
      <c r="H10" s="411"/>
      <c r="I10" s="411"/>
      <c r="J10" s="411"/>
      <c r="K10" s="411"/>
      <c r="L10" s="411"/>
      <c r="M10" s="411"/>
      <c r="N10" s="411"/>
      <c r="O10" s="609"/>
      <c r="P10" s="621"/>
      <c r="Q10" s="411"/>
      <c r="R10" s="411"/>
      <c r="S10" s="411"/>
      <c r="T10" s="411"/>
      <c r="U10" s="411"/>
      <c r="V10" s="411"/>
      <c r="W10" s="411"/>
      <c r="X10" s="609"/>
      <c r="Y10" s="1062"/>
      <c r="Z10" s="1063"/>
      <c r="AA10" s="1064"/>
      <c r="AB10" s="1068"/>
      <c r="AC10" s="1069"/>
      <c r="AD10" s="1070"/>
      <c r="AE10" s="408"/>
      <c r="AF10" s="408"/>
      <c r="AG10" s="408"/>
      <c r="AH10" s="408"/>
      <c r="AI10" s="408"/>
      <c r="AJ10" s="408"/>
      <c r="AK10" s="408"/>
      <c r="AL10" s="408"/>
      <c r="AM10" s="408"/>
      <c r="AN10" s="408"/>
      <c r="AO10" s="408"/>
      <c r="AP10" s="364"/>
      <c r="AQ10" s="300"/>
      <c r="AR10" s="301"/>
      <c r="AS10" s="167" t="s">
        <v>236</v>
      </c>
      <c r="AT10" s="202"/>
      <c r="AU10" s="301"/>
      <c r="AV10" s="301"/>
      <c r="AW10" s="411" t="s">
        <v>181</v>
      </c>
      <c r="AX10" s="412"/>
    </row>
    <row r="11" spans="1:50" ht="22.5" customHeight="1">
      <c r="A11" s="556"/>
      <c r="B11" s="554"/>
      <c r="C11" s="554"/>
      <c r="D11" s="554"/>
      <c r="E11" s="554"/>
      <c r="F11" s="555"/>
      <c r="G11" s="581"/>
      <c r="H11" s="1071"/>
      <c r="I11" s="1071"/>
      <c r="J11" s="1071"/>
      <c r="K11" s="1071"/>
      <c r="L11" s="1071"/>
      <c r="M11" s="1071"/>
      <c r="N11" s="1071"/>
      <c r="O11" s="1072"/>
      <c r="P11" s="191"/>
      <c r="Q11" s="1079"/>
      <c r="R11" s="1079"/>
      <c r="S11" s="1079"/>
      <c r="T11" s="1079"/>
      <c r="U11" s="1079"/>
      <c r="V11" s="1079"/>
      <c r="W11" s="1079"/>
      <c r="X11" s="1080"/>
      <c r="Y11" s="1057" t="s">
        <v>12</v>
      </c>
      <c r="Z11" s="1058"/>
      <c r="AA11" s="1059"/>
      <c r="AB11" s="592"/>
      <c r="AC11" s="1060"/>
      <c r="AD11" s="1060"/>
      <c r="AE11" s="396"/>
      <c r="AF11" s="397"/>
      <c r="AG11" s="397"/>
      <c r="AH11" s="397"/>
      <c r="AI11" s="396"/>
      <c r="AJ11" s="397"/>
      <c r="AK11" s="397"/>
      <c r="AL11" s="397"/>
      <c r="AM11" s="396"/>
      <c r="AN11" s="397"/>
      <c r="AO11" s="397"/>
      <c r="AP11" s="397"/>
      <c r="AQ11" s="145"/>
      <c r="AR11" s="146"/>
      <c r="AS11" s="146"/>
      <c r="AT11" s="147"/>
      <c r="AU11" s="397"/>
      <c r="AV11" s="397"/>
      <c r="AW11" s="397"/>
      <c r="AX11" s="399"/>
    </row>
    <row r="12" spans="1:50" ht="22.5" customHeight="1">
      <c r="A12" s="557"/>
      <c r="B12" s="558"/>
      <c r="C12" s="558"/>
      <c r="D12" s="558"/>
      <c r="E12" s="558"/>
      <c r="F12" s="559"/>
      <c r="G12" s="1073"/>
      <c r="H12" s="1074"/>
      <c r="I12" s="1074"/>
      <c r="J12" s="1074"/>
      <c r="K12" s="1074"/>
      <c r="L12" s="1074"/>
      <c r="M12" s="1074"/>
      <c r="N12" s="1074"/>
      <c r="O12" s="1075"/>
      <c r="P12" s="1081"/>
      <c r="Q12" s="1081"/>
      <c r="R12" s="1081"/>
      <c r="S12" s="1081"/>
      <c r="T12" s="1081"/>
      <c r="U12" s="1081"/>
      <c r="V12" s="1081"/>
      <c r="W12" s="1081"/>
      <c r="X12" s="1082"/>
      <c r="Y12" s="335" t="s">
        <v>54</v>
      </c>
      <c r="Z12" s="1054"/>
      <c r="AA12" s="1055"/>
      <c r="AB12" s="563"/>
      <c r="AC12" s="1056"/>
      <c r="AD12" s="1056"/>
      <c r="AE12" s="396"/>
      <c r="AF12" s="397"/>
      <c r="AG12" s="397"/>
      <c r="AH12" s="397"/>
      <c r="AI12" s="396"/>
      <c r="AJ12" s="397"/>
      <c r="AK12" s="397"/>
      <c r="AL12" s="397"/>
      <c r="AM12" s="396"/>
      <c r="AN12" s="397"/>
      <c r="AO12" s="397"/>
      <c r="AP12" s="397"/>
      <c r="AQ12" s="145"/>
      <c r="AR12" s="146"/>
      <c r="AS12" s="146"/>
      <c r="AT12" s="147"/>
      <c r="AU12" s="397"/>
      <c r="AV12" s="397"/>
      <c r="AW12" s="397"/>
      <c r="AX12" s="399"/>
    </row>
    <row r="13" spans="1:50" ht="22.5" customHeight="1">
      <c r="A13" s="687"/>
      <c r="B13" s="688"/>
      <c r="C13" s="688"/>
      <c r="D13" s="688"/>
      <c r="E13" s="688"/>
      <c r="F13" s="689"/>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502" t="s">
        <v>182</v>
      </c>
      <c r="AC13" s="1086"/>
      <c r="AD13" s="1086"/>
      <c r="AE13" s="396"/>
      <c r="AF13" s="397"/>
      <c r="AG13" s="397"/>
      <c r="AH13" s="397"/>
      <c r="AI13" s="396"/>
      <c r="AJ13" s="397"/>
      <c r="AK13" s="397"/>
      <c r="AL13" s="397"/>
      <c r="AM13" s="396"/>
      <c r="AN13" s="397"/>
      <c r="AO13" s="397"/>
      <c r="AP13" s="397"/>
      <c r="AQ13" s="145"/>
      <c r="AR13" s="146"/>
      <c r="AS13" s="146"/>
      <c r="AT13" s="147"/>
      <c r="AU13" s="397"/>
      <c r="AV13" s="397"/>
      <c r="AW13" s="397"/>
      <c r="AX13" s="399"/>
    </row>
    <row r="14" spans="1:50" customFormat="1" ht="23.25" customHeight="1">
      <c r="A14" s="946" t="s">
        <v>385</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18.75" customHeight="1">
      <c r="A16" s="553" t="s">
        <v>353</v>
      </c>
      <c r="B16" s="554"/>
      <c r="C16" s="554"/>
      <c r="D16" s="554"/>
      <c r="E16" s="554"/>
      <c r="F16" s="555"/>
      <c r="G16" s="837" t="s">
        <v>146</v>
      </c>
      <c r="H16" s="822"/>
      <c r="I16" s="822"/>
      <c r="J16" s="822"/>
      <c r="K16" s="822"/>
      <c r="L16" s="822"/>
      <c r="M16" s="822"/>
      <c r="N16" s="822"/>
      <c r="O16" s="823"/>
      <c r="P16" s="821" t="s">
        <v>59</v>
      </c>
      <c r="Q16" s="822"/>
      <c r="R16" s="822"/>
      <c r="S16" s="822"/>
      <c r="T16" s="822"/>
      <c r="U16" s="822"/>
      <c r="V16" s="822"/>
      <c r="W16" s="822"/>
      <c r="X16" s="823"/>
      <c r="Y16" s="1061"/>
      <c r="Z16" s="444"/>
      <c r="AA16" s="445"/>
      <c r="AB16" s="1065" t="s">
        <v>11</v>
      </c>
      <c r="AC16" s="1066"/>
      <c r="AD16" s="1067"/>
      <c r="AE16" s="407" t="s">
        <v>397</v>
      </c>
      <c r="AF16" s="407"/>
      <c r="AG16" s="407"/>
      <c r="AH16" s="407"/>
      <c r="AI16" s="407" t="s">
        <v>395</v>
      </c>
      <c r="AJ16" s="407"/>
      <c r="AK16" s="407"/>
      <c r="AL16" s="407"/>
      <c r="AM16" s="407" t="s">
        <v>424</v>
      </c>
      <c r="AN16" s="407"/>
      <c r="AO16" s="407"/>
      <c r="AP16" s="400"/>
      <c r="AQ16" s="206" t="s">
        <v>235</v>
      </c>
      <c r="AR16" s="199"/>
      <c r="AS16" s="199"/>
      <c r="AT16" s="200"/>
      <c r="AU16" s="405" t="s">
        <v>134</v>
      </c>
      <c r="AV16" s="405"/>
      <c r="AW16" s="405"/>
      <c r="AX16" s="406"/>
    </row>
    <row r="17" spans="1:50" ht="18.75" customHeight="1">
      <c r="A17" s="553"/>
      <c r="B17" s="554"/>
      <c r="C17" s="554"/>
      <c r="D17" s="554"/>
      <c r="E17" s="554"/>
      <c r="F17" s="555"/>
      <c r="G17" s="608"/>
      <c r="H17" s="411"/>
      <c r="I17" s="411"/>
      <c r="J17" s="411"/>
      <c r="K17" s="411"/>
      <c r="L17" s="411"/>
      <c r="M17" s="411"/>
      <c r="N17" s="411"/>
      <c r="O17" s="609"/>
      <c r="P17" s="621"/>
      <c r="Q17" s="411"/>
      <c r="R17" s="411"/>
      <c r="S17" s="411"/>
      <c r="T17" s="411"/>
      <c r="U17" s="411"/>
      <c r="V17" s="411"/>
      <c r="W17" s="411"/>
      <c r="X17" s="609"/>
      <c r="Y17" s="1062"/>
      <c r="Z17" s="1063"/>
      <c r="AA17" s="1064"/>
      <c r="AB17" s="1068"/>
      <c r="AC17" s="1069"/>
      <c r="AD17" s="1070"/>
      <c r="AE17" s="408"/>
      <c r="AF17" s="408"/>
      <c r="AG17" s="408"/>
      <c r="AH17" s="408"/>
      <c r="AI17" s="408"/>
      <c r="AJ17" s="408"/>
      <c r="AK17" s="408"/>
      <c r="AL17" s="408"/>
      <c r="AM17" s="408"/>
      <c r="AN17" s="408"/>
      <c r="AO17" s="408"/>
      <c r="AP17" s="364"/>
      <c r="AQ17" s="300"/>
      <c r="AR17" s="301"/>
      <c r="AS17" s="167" t="s">
        <v>236</v>
      </c>
      <c r="AT17" s="202"/>
      <c r="AU17" s="301"/>
      <c r="AV17" s="301"/>
      <c r="AW17" s="411" t="s">
        <v>181</v>
      </c>
      <c r="AX17" s="412"/>
    </row>
    <row r="18" spans="1:50" ht="22.5" customHeight="1">
      <c r="A18" s="556"/>
      <c r="B18" s="554"/>
      <c r="C18" s="554"/>
      <c r="D18" s="554"/>
      <c r="E18" s="554"/>
      <c r="F18" s="555"/>
      <c r="G18" s="581"/>
      <c r="H18" s="1071"/>
      <c r="I18" s="1071"/>
      <c r="J18" s="1071"/>
      <c r="K18" s="1071"/>
      <c r="L18" s="1071"/>
      <c r="M18" s="1071"/>
      <c r="N18" s="1071"/>
      <c r="O18" s="1072"/>
      <c r="P18" s="191"/>
      <c r="Q18" s="1079"/>
      <c r="R18" s="1079"/>
      <c r="S18" s="1079"/>
      <c r="T18" s="1079"/>
      <c r="U18" s="1079"/>
      <c r="V18" s="1079"/>
      <c r="W18" s="1079"/>
      <c r="X18" s="1080"/>
      <c r="Y18" s="1057" t="s">
        <v>12</v>
      </c>
      <c r="Z18" s="1058"/>
      <c r="AA18" s="1059"/>
      <c r="AB18" s="592"/>
      <c r="AC18" s="1060"/>
      <c r="AD18" s="1060"/>
      <c r="AE18" s="396"/>
      <c r="AF18" s="397"/>
      <c r="AG18" s="397"/>
      <c r="AH18" s="397"/>
      <c r="AI18" s="396"/>
      <c r="AJ18" s="397"/>
      <c r="AK18" s="397"/>
      <c r="AL18" s="397"/>
      <c r="AM18" s="396"/>
      <c r="AN18" s="397"/>
      <c r="AO18" s="397"/>
      <c r="AP18" s="397"/>
      <c r="AQ18" s="145"/>
      <c r="AR18" s="146"/>
      <c r="AS18" s="146"/>
      <c r="AT18" s="147"/>
      <c r="AU18" s="397"/>
      <c r="AV18" s="397"/>
      <c r="AW18" s="397"/>
      <c r="AX18" s="399"/>
    </row>
    <row r="19" spans="1:50" ht="22.5" customHeight="1">
      <c r="A19" s="557"/>
      <c r="B19" s="558"/>
      <c r="C19" s="558"/>
      <c r="D19" s="558"/>
      <c r="E19" s="558"/>
      <c r="F19" s="559"/>
      <c r="G19" s="1073"/>
      <c r="H19" s="1074"/>
      <c r="I19" s="1074"/>
      <c r="J19" s="1074"/>
      <c r="K19" s="1074"/>
      <c r="L19" s="1074"/>
      <c r="M19" s="1074"/>
      <c r="N19" s="1074"/>
      <c r="O19" s="1075"/>
      <c r="P19" s="1081"/>
      <c r="Q19" s="1081"/>
      <c r="R19" s="1081"/>
      <c r="S19" s="1081"/>
      <c r="T19" s="1081"/>
      <c r="U19" s="1081"/>
      <c r="V19" s="1081"/>
      <c r="W19" s="1081"/>
      <c r="X19" s="1082"/>
      <c r="Y19" s="335" t="s">
        <v>54</v>
      </c>
      <c r="Z19" s="1054"/>
      <c r="AA19" s="1055"/>
      <c r="AB19" s="563"/>
      <c r="AC19" s="1056"/>
      <c r="AD19" s="1056"/>
      <c r="AE19" s="396"/>
      <c r="AF19" s="397"/>
      <c r="AG19" s="397"/>
      <c r="AH19" s="397"/>
      <c r="AI19" s="396"/>
      <c r="AJ19" s="397"/>
      <c r="AK19" s="397"/>
      <c r="AL19" s="397"/>
      <c r="AM19" s="396"/>
      <c r="AN19" s="397"/>
      <c r="AO19" s="397"/>
      <c r="AP19" s="397"/>
      <c r="AQ19" s="145"/>
      <c r="AR19" s="146"/>
      <c r="AS19" s="146"/>
      <c r="AT19" s="147"/>
      <c r="AU19" s="397"/>
      <c r="AV19" s="397"/>
      <c r="AW19" s="397"/>
      <c r="AX19" s="399"/>
    </row>
    <row r="20" spans="1:50" ht="22.5" customHeight="1">
      <c r="A20" s="687"/>
      <c r="B20" s="688"/>
      <c r="C20" s="688"/>
      <c r="D20" s="688"/>
      <c r="E20" s="688"/>
      <c r="F20" s="689"/>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502" t="s">
        <v>182</v>
      </c>
      <c r="AC20" s="1086"/>
      <c r="AD20" s="1086"/>
      <c r="AE20" s="396"/>
      <c r="AF20" s="397"/>
      <c r="AG20" s="397"/>
      <c r="AH20" s="397"/>
      <c r="AI20" s="396"/>
      <c r="AJ20" s="397"/>
      <c r="AK20" s="397"/>
      <c r="AL20" s="397"/>
      <c r="AM20" s="396"/>
      <c r="AN20" s="397"/>
      <c r="AO20" s="397"/>
      <c r="AP20" s="397"/>
      <c r="AQ20" s="145"/>
      <c r="AR20" s="146"/>
      <c r="AS20" s="146"/>
      <c r="AT20" s="147"/>
      <c r="AU20" s="397"/>
      <c r="AV20" s="397"/>
      <c r="AW20" s="397"/>
      <c r="AX20" s="399"/>
    </row>
    <row r="21" spans="1:50" customFormat="1" ht="23.25" customHeight="1">
      <c r="A21" s="946" t="s">
        <v>385</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8"/>
    </row>
    <row r="23" spans="1:50" ht="18.75" customHeight="1">
      <c r="A23" s="553" t="s">
        <v>353</v>
      </c>
      <c r="B23" s="554"/>
      <c r="C23" s="554"/>
      <c r="D23" s="554"/>
      <c r="E23" s="554"/>
      <c r="F23" s="555"/>
      <c r="G23" s="837" t="s">
        <v>146</v>
      </c>
      <c r="H23" s="822"/>
      <c r="I23" s="822"/>
      <c r="J23" s="822"/>
      <c r="K23" s="822"/>
      <c r="L23" s="822"/>
      <c r="M23" s="822"/>
      <c r="N23" s="822"/>
      <c r="O23" s="823"/>
      <c r="P23" s="821" t="s">
        <v>59</v>
      </c>
      <c r="Q23" s="822"/>
      <c r="R23" s="822"/>
      <c r="S23" s="822"/>
      <c r="T23" s="822"/>
      <c r="U23" s="822"/>
      <c r="V23" s="822"/>
      <c r="W23" s="822"/>
      <c r="X23" s="823"/>
      <c r="Y23" s="1061"/>
      <c r="Z23" s="444"/>
      <c r="AA23" s="445"/>
      <c r="AB23" s="1065" t="s">
        <v>11</v>
      </c>
      <c r="AC23" s="1066"/>
      <c r="AD23" s="1067"/>
      <c r="AE23" s="407" t="s">
        <v>397</v>
      </c>
      <c r="AF23" s="407"/>
      <c r="AG23" s="407"/>
      <c r="AH23" s="407"/>
      <c r="AI23" s="407" t="s">
        <v>395</v>
      </c>
      <c r="AJ23" s="407"/>
      <c r="AK23" s="407"/>
      <c r="AL23" s="407"/>
      <c r="AM23" s="407" t="s">
        <v>424</v>
      </c>
      <c r="AN23" s="407"/>
      <c r="AO23" s="407"/>
      <c r="AP23" s="400"/>
      <c r="AQ23" s="206" t="s">
        <v>235</v>
      </c>
      <c r="AR23" s="199"/>
      <c r="AS23" s="199"/>
      <c r="AT23" s="200"/>
      <c r="AU23" s="405" t="s">
        <v>134</v>
      </c>
      <c r="AV23" s="405"/>
      <c r="AW23" s="405"/>
      <c r="AX23" s="406"/>
    </row>
    <row r="24" spans="1:50" ht="18.75" customHeight="1">
      <c r="A24" s="553"/>
      <c r="B24" s="554"/>
      <c r="C24" s="554"/>
      <c r="D24" s="554"/>
      <c r="E24" s="554"/>
      <c r="F24" s="555"/>
      <c r="G24" s="608"/>
      <c r="H24" s="411"/>
      <c r="I24" s="411"/>
      <c r="J24" s="411"/>
      <c r="K24" s="411"/>
      <c r="L24" s="411"/>
      <c r="M24" s="411"/>
      <c r="N24" s="411"/>
      <c r="O24" s="609"/>
      <c r="P24" s="621"/>
      <c r="Q24" s="411"/>
      <c r="R24" s="411"/>
      <c r="S24" s="411"/>
      <c r="T24" s="411"/>
      <c r="U24" s="411"/>
      <c r="V24" s="411"/>
      <c r="W24" s="411"/>
      <c r="X24" s="609"/>
      <c r="Y24" s="1062"/>
      <c r="Z24" s="1063"/>
      <c r="AA24" s="1064"/>
      <c r="AB24" s="1068"/>
      <c r="AC24" s="1069"/>
      <c r="AD24" s="1070"/>
      <c r="AE24" s="408"/>
      <c r="AF24" s="408"/>
      <c r="AG24" s="408"/>
      <c r="AH24" s="408"/>
      <c r="AI24" s="408"/>
      <c r="AJ24" s="408"/>
      <c r="AK24" s="408"/>
      <c r="AL24" s="408"/>
      <c r="AM24" s="408"/>
      <c r="AN24" s="408"/>
      <c r="AO24" s="408"/>
      <c r="AP24" s="364"/>
      <c r="AQ24" s="300"/>
      <c r="AR24" s="301"/>
      <c r="AS24" s="167" t="s">
        <v>236</v>
      </c>
      <c r="AT24" s="202"/>
      <c r="AU24" s="301"/>
      <c r="AV24" s="301"/>
      <c r="AW24" s="411" t="s">
        <v>181</v>
      </c>
      <c r="AX24" s="412"/>
    </row>
    <row r="25" spans="1:50" ht="22.5" customHeight="1">
      <c r="A25" s="556"/>
      <c r="B25" s="554"/>
      <c r="C25" s="554"/>
      <c r="D25" s="554"/>
      <c r="E25" s="554"/>
      <c r="F25" s="555"/>
      <c r="G25" s="581"/>
      <c r="H25" s="1071"/>
      <c r="I25" s="1071"/>
      <c r="J25" s="1071"/>
      <c r="K25" s="1071"/>
      <c r="L25" s="1071"/>
      <c r="M25" s="1071"/>
      <c r="N25" s="1071"/>
      <c r="O25" s="1072"/>
      <c r="P25" s="191"/>
      <c r="Q25" s="1079"/>
      <c r="R25" s="1079"/>
      <c r="S25" s="1079"/>
      <c r="T25" s="1079"/>
      <c r="U25" s="1079"/>
      <c r="V25" s="1079"/>
      <c r="W25" s="1079"/>
      <c r="X25" s="1080"/>
      <c r="Y25" s="1057" t="s">
        <v>12</v>
      </c>
      <c r="Z25" s="1058"/>
      <c r="AA25" s="1059"/>
      <c r="AB25" s="592"/>
      <c r="AC25" s="1060"/>
      <c r="AD25" s="1060"/>
      <c r="AE25" s="396"/>
      <c r="AF25" s="397"/>
      <c r="AG25" s="397"/>
      <c r="AH25" s="397"/>
      <c r="AI25" s="396"/>
      <c r="AJ25" s="397"/>
      <c r="AK25" s="397"/>
      <c r="AL25" s="397"/>
      <c r="AM25" s="396"/>
      <c r="AN25" s="397"/>
      <c r="AO25" s="397"/>
      <c r="AP25" s="397"/>
      <c r="AQ25" s="145"/>
      <c r="AR25" s="146"/>
      <c r="AS25" s="146"/>
      <c r="AT25" s="147"/>
      <c r="AU25" s="397"/>
      <c r="AV25" s="397"/>
      <c r="AW25" s="397"/>
      <c r="AX25" s="399"/>
    </row>
    <row r="26" spans="1:50" ht="22.5" customHeight="1">
      <c r="A26" s="557"/>
      <c r="B26" s="558"/>
      <c r="C26" s="558"/>
      <c r="D26" s="558"/>
      <c r="E26" s="558"/>
      <c r="F26" s="559"/>
      <c r="G26" s="1073"/>
      <c r="H26" s="1074"/>
      <c r="I26" s="1074"/>
      <c r="J26" s="1074"/>
      <c r="K26" s="1074"/>
      <c r="L26" s="1074"/>
      <c r="M26" s="1074"/>
      <c r="N26" s="1074"/>
      <c r="O26" s="1075"/>
      <c r="P26" s="1081"/>
      <c r="Q26" s="1081"/>
      <c r="R26" s="1081"/>
      <c r="S26" s="1081"/>
      <c r="T26" s="1081"/>
      <c r="U26" s="1081"/>
      <c r="V26" s="1081"/>
      <c r="W26" s="1081"/>
      <c r="X26" s="1082"/>
      <c r="Y26" s="335" t="s">
        <v>54</v>
      </c>
      <c r="Z26" s="1054"/>
      <c r="AA26" s="1055"/>
      <c r="AB26" s="563"/>
      <c r="AC26" s="1056"/>
      <c r="AD26" s="1056"/>
      <c r="AE26" s="396"/>
      <c r="AF26" s="397"/>
      <c r="AG26" s="397"/>
      <c r="AH26" s="397"/>
      <c r="AI26" s="396"/>
      <c r="AJ26" s="397"/>
      <c r="AK26" s="397"/>
      <c r="AL26" s="397"/>
      <c r="AM26" s="396"/>
      <c r="AN26" s="397"/>
      <c r="AO26" s="397"/>
      <c r="AP26" s="397"/>
      <c r="AQ26" s="145"/>
      <c r="AR26" s="146"/>
      <c r="AS26" s="146"/>
      <c r="AT26" s="147"/>
      <c r="AU26" s="397"/>
      <c r="AV26" s="397"/>
      <c r="AW26" s="397"/>
      <c r="AX26" s="399"/>
    </row>
    <row r="27" spans="1:50" ht="22.5" customHeight="1">
      <c r="A27" s="687"/>
      <c r="B27" s="688"/>
      <c r="C27" s="688"/>
      <c r="D27" s="688"/>
      <c r="E27" s="688"/>
      <c r="F27" s="689"/>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502" t="s">
        <v>182</v>
      </c>
      <c r="AC27" s="1086"/>
      <c r="AD27" s="1086"/>
      <c r="AE27" s="396"/>
      <c r="AF27" s="397"/>
      <c r="AG27" s="397"/>
      <c r="AH27" s="397"/>
      <c r="AI27" s="396"/>
      <c r="AJ27" s="397"/>
      <c r="AK27" s="397"/>
      <c r="AL27" s="397"/>
      <c r="AM27" s="396"/>
      <c r="AN27" s="397"/>
      <c r="AO27" s="397"/>
      <c r="AP27" s="397"/>
      <c r="AQ27" s="145"/>
      <c r="AR27" s="146"/>
      <c r="AS27" s="146"/>
      <c r="AT27" s="147"/>
      <c r="AU27" s="397"/>
      <c r="AV27" s="397"/>
      <c r="AW27" s="397"/>
      <c r="AX27" s="399"/>
    </row>
    <row r="28" spans="1:50" customFormat="1" ht="23.25" customHeight="1">
      <c r="A28" s="946" t="s">
        <v>385</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8"/>
    </row>
    <row r="30" spans="1:50" ht="18.75" customHeight="1">
      <c r="A30" s="553" t="s">
        <v>353</v>
      </c>
      <c r="B30" s="554"/>
      <c r="C30" s="554"/>
      <c r="D30" s="554"/>
      <c r="E30" s="554"/>
      <c r="F30" s="555"/>
      <c r="G30" s="837" t="s">
        <v>146</v>
      </c>
      <c r="H30" s="822"/>
      <c r="I30" s="822"/>
      <c r="J30" s="822"/>
      <c r="K30" s="822"/>
      <c r="L30" s="822"/>
      <c r="M30" s="822"/>
      <c r="N30" s="822"/>
      <c r="O30" s="823"/>
      <c r="P30" s="821" t="s">
        <v>59</v>
      </c>
      <c r="Q30" s="822"/>
      <c r="R30" s="822"/>
      <c r="S30" s="822"/>
      <c r="T30" s="822"/>
      <c r="U30" s="822"/>
      <c r="V30" s="822"/>
      <c r="W30" s="822"/>
      <c r="X30" s="823"/>
      <c r="Y30" s="1061"/>
      <c r="Z30" s="444"/>
      <c r="AA30" s="445"/>
      <c r="AB30" s="1065" t="s">
        <v>11</v>
      </c>
      <c r="AC30" s="1066"/>
      <c r="AD30" s="1067"/>
      <c r="AE30" s="407" t="s">
        <v>397</v>
      </c>
      <c r="AF30" s="407"/>
      <c r="AG30" s="407"/>
      <c r="AH30" s="407"/>
      <c r="AI30" s="407" t="s">
        <v>395</v>
      </c>
      <c r="AJ30" s="407"/>
      <c r="AK30" s="407"/>
      <c r="AL30" s="407"/>
      <c r="AM30" s="407" t="s">
        <v>424</v>
      </c>
      <c r="AN30" s="407"/>
      <c r="AO30" s="407"/>
      <c r="AP30" s="400"/>
      <c r="AQ30" s="206" t="s">
        <v>235</v>
      </c>
      <c r="AR30" s="199"/>
      <c r="AS30" s="199"/>
      <c r="AT30" s="200"/>
      <c r="AU30" s="405" t="s">
        <v>134</v>
      </c>
      <c r="AV30" s="405"/>
      <c r="AW30" s="405"/>
      <c r="AX30" s="406"/>
    </row>
    <row r="31" spans="1:50" ht="18.75" customHeight="1">
      <c r="A31" s="553"/>
      <c r="B31" s="554"/>
      <c r="C31" s="554"/>
      <c r="D31" s="554"/>
      <c r="E31" s="554"/>
      <c r="F31" s="555"/>
      <c r="G31" s="608"/>
      <c r="H31" s="411"/>
      <c r="I31" s="411"/>
      <c r="J31" s="411"/>
      <c r="K31" s="411"/>
      <c r="L31" s="411"/>
      <c r="M31" s="411"/>
      <c r="N31" s="411"/>
      <c r="O31" s="609"/>
      <c r="P31" s="621"/>
      <c r="Q31" s="411"/>
      <c r="R31" s="411"/>
      <c r="S31" s="411"/>
      <c r="T31" s="411"/>
      <c r="U31" s="411"/>
      <c r="V31" s="411"/>
      <c r="W31" s="411"/>
      <c r="X31" s="609"/>
      <c r="Y31" s="1062"/>
      <c r="Z31" s="1063"/>
      <c r="AA31" s="1064"/>
      <c r="AB31" s="1068"/>
      <c r="AC31" s="1069"/>
      <c r="AD31" s="1070"/>
      <c r="AE31" s="408"/>
      <c r="AF31" s="408"/>
      <c r="AG31" s="408"/>
      <c r="AH31" s="408"/>
      <c r="AI31" s="408"/>
      <c r="AJ31" s="408"/>
      <c r="AK31" s="408"/>
      <c r="AL31" s="408"/>
      <c r="AM31" s="408"/>
      <c r="AN31" s="408"/>
      <c r="AO31" s="408"/>
      <c r="AP31" s="364"/>
      <c r="AQ31" s="300"/>
      <c r="AR31" s="301"/>
      <c r="AS31" s="167" t="s">
        <v>236</v>
      </c>
      <c r="AT31" s="202"/>
      <c r="AU31" s="301"/>
      <c r="AV31" s="301"/>
      <c r="AW31" s="411" t="s">
        <v>181</v>
      </c>
      <c r="AX31" s="412"/>
    </row>
    <row r="32" spans="1:50" ht="22.5" customHeight="1">
      <c r="A32" s="556"/>
      <c r="B32" s="554"/>
      <c r="C32" s="554"/>
      <c r="D32" s="554"/>
      <c r="E32" s="554"/>
      <c r="F32" s="555"/>
      <c r="G32" s="581"/>
      <c r="H32" s="1071"/>
      <c r="I32" s="1071"/>
      <c r="J32" s="1071"/>
      <c r="K32" s="1071"/>
      <c r="L32" s="1071"/>
      <c r="M32" s="1071"/>
      <c r="N32" s="1071"/>
      <c r="O32" s="1072"/>
      <c r="P32" s="191"/>
      <c r="Q32" s="1079"/>
      <c r="R32" s="1079"/>
      <c r="S32" s="1079"/>
      <c r="T32" s="1079"/>
      <c r="U32" s="1079"/>
      <c r="V32" s="1079"/>
      <c r="W32" s="1079"/>
      <c r="X32" s="1080"/>
      <c r="Y32" s="1057" t="s">
        <v>12</v>
      </c>
      <c r="Z32" s="1058"/>
      <c r="AA32" s="1059"/>
      <c r="AB32" s="592"/>
      <c r="AC32" s="1060"/>
      <c r="AD32" s="1060"/>
      <c r="AE32" s="396"/>
      <c r="AF32" s="397"/>
      <c r="AG32" s="397"/>
      <c r="AH32" s="397"/>
      <c r="AI32" s="396"/>
      <c r="AJ32" s="397"/>
      <c r="AK32" s="397"/>
      <c r="AL32" s="397"/>
      <c r="AM32" s="396"/>
      <c r="AN32" s="397"/>
      <c r="AO32" s="397"/>
      <c r="AP32" s="397"/>
      <c r="AQ32" s="145"/>
      <c r="AR32" s="146"/>
      <c r="AS32" s="146"/>
      <c r="AT32" s="147"/>
      <c r="AU32" s="397"/>
      <c r="AV32" s="397"/>
      <c r="AW32" s="397"/>
      <c r="AX32" s="399"/>
    </row>
    <row r="33" spans="1:50" ht="22.5" customHeight="1">
      <c r="A33" s="557"/>
      <c r="B33" s="558"/>
      <c r="C33" s="558"/>
      <c r="D33" s="558"/>
      <c r="E33" s="558"/>
      <c r="F33" s="559"/>
      <c r="G33" s="1073"/>
      <c r="H33" s="1074"/>
      <c r="I33" s="1074"/>
      <c r="J33" s="1074"/>
      <c r="K33" s="1074"/>
      <c r="L33" s="1074"/>
      <c r="M33" s="1074"/>
      <c r="N33" s="1074"/>
      <c r="O33" s="1075"/>
      <c r="P33" s="1081"/>
      <c r="Q33" s="1081"/>
      <c r="R33" s="1081"/>
      <c r="S33" s="1081"/>
      <c r="T33" s="1081"/>
      <c r="U33" s="1081"/>
      <c r="V33" s="1081"/>
      <c r="W33" s="1081"/>
      <c r="X33" s="1082"/>
      <c r="Y33" s="335" t="s">
        <v>54</v>
      </c>
      <c r="Z33" s="1054"/>
      <c r="AA33" s="1055"/>
      <c r="AB33" s="563"/>
      <c r="AC33" s="1056"/>
      <c r="AD33" s="1056"/>
      <c r="AE33" s="396"/>
      <c r="AF33" s="397"/>
      <c r="AG33" s="397"/>
      <c r="AH33" s="397"/>
      <c r="AI33" s="396"/>
      <c r="AJ33" s="397"/>
      <c r="AK33" s="397"/>
      <c r="AL33" s="397"/>
      <c r="AM33" s="396"/>
      <c r="AN33" s="397"/>
      <c r="AO33" s="397"/>
      <c r="AP33" s="397"/>
      <c r="AQ33" s="145"/>
      <c r="AR33" s="146"/>
      <c r="AS33" s="146"/>
      <c r="AT33" s="147"/>
      <c r="AU33" s="397"/>
      <c r="AV33" s="397"/>
      <c r="AW33" s="397"/>
      <c r="AX33" s="399"/>
    </row>
    <row r="34" spans="1:50" ht="22.5" customHeight="1">
      <c r="A34" s="687"/>
      <c r="B34" s="688"/>
      <c r="C34" s="688"/>
      <c r="D34" s="688"/>
      <c r="E34" s="688"/>
      <c r="F34" s="689"/>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502" t="s">
        <v>182</v>
      </c>
      <c r="AC34" s="1086"/>
      <c r="AD34" s="1086"/>
      <c r="AE34" s="396"/>
      <c r="AF34" s="397"/>
      <c r="AG34" s="397"/>
      <c r="AH34" s="397"/>
      <c r="AI34" s="396"/>
      <c r="AJ34" s="397"/>
      <c r="AK34" s="397"/>
      <c r="AL34" s="397"/>
      <c r="AM34" s="396"/>
      <c r="AN34" s="397"/>
      <c r="AO34" s="397"/>
      <c r="AP34" s="397"/>
      <c r="AQ34" s="145"/>
      <c r="AR34" s="146"/>
      <c r="AS34" s="146"/>
      <c r="AT34" s="147"/>
      <c r="AU34" s="397"/>
      <c r="AV34" s="397"/>
      <c r="AW34" s="397"/>
      <c r="AX34" s="399"/>
    </row>
    <row r="35" spans="1:50" customFormat="1" ht="23.25" customHeight="1">
      <c r="A35" s="946" t="s">
        <v>385</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8"/>
    </row>
    <row r="37" spans="1:50" ht="18.75" customHeight="1">
      <c r="A37" s="553" t="s">
        <v>353</v>
      </c>
      <c r="B37" s="554"/>
      <c r="C37" s="554"/>
      <c r="D37" s="554"/>
      <c r="E37" s="554"/>
      <c r="F37" s="555"/>
      <c r="G37" s="837" t="s">
        <v>146</v>
      </c>
      <c r="H37" s="822"/>
      <c r="I37" s="822"/>
      <c r="J37" s="822"/>
      <c r="K37" s="822"/>
      <c r="L37" s="822"/>
      <c r="M37" s="822"/>
      <c r="N37" s="822"/>
      <c r="O37" s="823"/>
      <c r="P37" s="821" t="s">
        <v>59</v>
      </c>
      <c r="Q37" s="822"/>
      <c r="R37" s="822"/>
      <c r="S37" s="822"/>
      <c r="T37" s="822"/>
      <c r="U37" s="822"/>
      <c r="V37" s="822"/>
      <c r="W37" s="822"/>
      <c r="X37" s="823"/>
      <c r="Y37" s="1061"/>
      <c r="Z37" s="444"/>
      <c r="AA37" s="445"/>
      <c r="AB37" s="1065" t="s">
        <v>11</v>
      </c>
      <c r="AC37" s="1066"/>
      <c r="AD37" s="1067"/>
      <c r="AE37" s="407" t="s">
        <v>397</v>
      </c>
      <c r="AF37" s="407"/>
      <c r="AG37" s="407"/>
      <c r="AH37" s="407"/>
      <c r="AI37" s="407" t="s">
        <v>395</v>
      </c>
      <c r="AJ37" s="407"/>
      <c r="AK37" s="407"/>
      <c r="AL37" s="407"/>
      <c r="AM37" s="407" t="s">
        <v>424</v>
      </c>
      <c r="AN37" s="407"/>
      <c r="AO37" s="407"/>
      <c r="AP37" s="400"/>
      <c r="AQ37" s="206" t="s">
        <v>235</v>
      </c>
      <c r="AR37" s="199"/>
      <c r="AS37" s="199"/>
      <c r="AT37" s="200"/>
      <c r="AU37" s="405" t="s">
        <v>134</v>
      </c>
      <c r="AV37" s="405"/>
      <c r="AW37" s="405"/>
      <c r="AX37" s="406"/>
    </row>
    <row r="38" spans="1:50" ht="18.75" customHeight="1">
      <c r="A38" s="553"/>
      <c r="B38" s="554"/>
      <c r="C38" s="554"/>
      <c r="D38" s="554"/>
      <c r="E38" s="554"/>
      <c r="F38" s="555"/>
      <c r="G38" s="608"/>
      <c r="H38" s="411"/>
      <c r="I38" s="411"/>
      <c r="J38" s="411"/>
      <c r="K38" s="411"/>
      <c r="L38" s="411"/>
      <c r="M38" s="411"/>
      <c r="N38" s="411"/>
      <c r="O38" s="609"/>
      <c r="P38" s="621"/>
      <c r="Q38" s="411"/>
      <c r="R38" s="411"/>
      <c r="S38" s="411"/>
      <c r="T38" s="411"/>
      <c r="U38" s="411"/>
      <c r="V38" s="411"/>
      <c r="W38" s="411"/>
      <c r="X38" s="609"/>
      <c r="Y38" s="1062"/>
      <c r="Z38" s="1063"/>
      <c r="AA38" s="1064"/>
      <c r="AB38" s="1068"/>
      <c r="AC38" s="1069"/>
      <c r="AD38" s="1070"/>
      <c r="AE38" s="408"/>
      <c r="AF38" s="408"/>
      <c r="AG38" s="408"/>
      <c r="AH38" s="408"/>
      <c r="AI38" s="408"/>
      <c r="AJ38" s="408"/>
      <c r="AK38" s="408"/>
      <c r="AL38" s="408"/>
      <c r="AM38" s="408"/>
      <c r="AN38" s="408"/>
      <c r="AO38" s="408"/>
      <c r="AP38" s="364"/>
      <c r="AQ38" s="300"/>
      <c r="AR38" s="301"/>
      <c r="AS38" s="167" t="s">
        <v>236</v>
      </c>
      <c r="AT38" s="202"/>
      <c r="AU38" s="301"/>
      <c r="AV38" s="301"/>
      <c r="AW38" s="411" t="s">
        <v>181</v>
      </c>
      <c r="AX38" s="412"/>
    </row>
    <row r="39" spans="1:50" ht="22.5" customHeight="1">
      <c r="A39" s="556"/>
      <c r="B39" s="554"/>
      <c r="C39" s="554"/>
      <c r="D39" s="554"/>
      <c r="E39" s="554"/>
      <c r="F39" s="555"/>
      <c r="G39" s="581"/>
      <c r="H39" s="1071"/>
      <c r="I39" s="1071"/>
      <c r="J39" s="1071"/>
      <c r="K39" s="1071"/>
      <c r="L39" s="1071"/>
      <c r="M39" s="1071"/>
      <c r="N39" s="1071"/>
      <c r="O39" s="1072"/>
      <c r="P39" s="191"/>
      <c r="Q39" s="1079"/>
      <c r="R39" s="1079"/>
      <c r="S39" s="1079"/>
      <c r="T39" s="1079"/>
      <c r="U39" s="1079"/>
      <c r="V39" s="1079"/>
      <c r="W39" s="1079"/>
      <c r="X39" s="1080"/>
      <c r="Y39" s="1057" t="s">
        <v>12</v>
      </c>
      <c r="Z39" s="1058"/>
      <c r="AA39" s="1059"/>
      <c r="AB39" s="592"/>
      <c r="AC39" s="1060"/>
      <c r="AD39" s="1060"/>
      <c r="AE39" s="396"/>
      <c r="AF39" s="397"/>
      <c r="AG39" s="397"/>
      <c r="AH39" s="397"/>
      <c r="AI39" s="396"/>
      <c r="AJ39" s="397"/>
      <c r="AK39" s="397"/>
      <c r="AL39" s="397"/>
      <c r="AM39" s="396"/>
      <c r="AN39" s="397"/>
      <c r="AO39" s="397"/>
      <c r="AP39" s="397"/>
      <c r="AQ39" s="145"/>
      <c r="AR39" s="146"/>
      <c r="AS39" s="146"/>
      <c r="AT39" s="147"/>
      <c r="AU39" s="397"/>
      <c r="AV39" s="397"/>
      <c r="AW39" s="397"/>
      <c r="AX39" s="399"/>
    </row>
    <row r="40" spans="1:50" ht="22.5" customHeight="1">
      <c r="A40" s="557"/>
      <c r="B40" s="558"/>
      <c r="C40" s="558"/>
      <c r="D40" s="558"/>
      <c r="E40" s="558"/>
      <c r="F40" s="559"/>
      <c r="G40" s="1073"/>
      <c r="H40" s="1074"/>
      <c r="I40" s="1074"/>
      <c r="J40" s="1074"/>
      <c r="K40" s="1074"/>
      <c r="L40" s="1074"/>
      <c r="M40" s="1074"/>
      <c r="N40" s="1074"/>
      <c r="O40" s="1075"/>
      <c r="P40" s="1081"/>
      <c r="Q40" s="1081"/>
      <c r="R40" s="1081"/>
      <c r="S40" s="1081"/>
      <c r="T40" s="1081"/>
      <c r="U40" s="1081"/>
      <c r="V40" s="1081"/>
      <c r="W40" s="1081"/>
      <c r="X40" s="1082"/>
      <c r="Y40" s="335" t="s">
        <v>54</v>
      </c>
      <c r="Z40" s="1054"/>
      <c r="AA40" s="1055"/>
      <c r="AB40" s="563"/>
      <c r="AC40" s="1056"/>
      <c r="AD40" s="1056"/>
      <c r="AE40" s="396"/>
      <c r="AF40" s="397"/>
      <c r="AG40" s="397"/>
      <c r="AH40" s="397"/>
      <c r="AI40" s="396"/>
      <c r="AJ40" s="397"/>
      <c r="AK40" s="397"/>
      <c r="AL40" s="397"/>
      <c r="AM40" s="396"/>
      <c r="AN40" s="397"/>
      <c r="AO40" s="397"/>
      <c r="AP40" s="397"/>
      <c r="AQ40" s="145"/>
      <c r="AR40" s="146"/>
      <c r="AS40" s="146"/>
      <c r="AT40" s="147"/>
      <c r="AU40" s="397"/>
      <c r="AV40" s="397"/>
      <c r="AW40" s="397"/>
      <c r="AX40" s="399"/>
    </row>
    <row r="41" spans="1:50" ht="22.5" customHeight="1">
      <c r="A41" s="687"/>
      <c r="B41" s="688"/>
      <c r="C41" s="688"/>
      <c r="D41" s="688"/>
      <c r="E41" s="688"/>
      <c r="F41" s="689"/>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502" t="s">
        <v>182</v>
      </c>
      <c r="AC41" s="1086"/>
      <c r="AD41" s="1086"/>
      <c r="AE41" s="396"/>
      <c r="AF41" s="397"/>
      <c r="AG41" s="397"/>
      <c r="AH41" s="397"/>
      <c r="AI41" s="396"/>
      <c r="AJ41" s="397"/>
      <c r="AK41" s="397"/>
      <c r="AL41" s="397"/>
      <c r="AM41" s="396"/>
      <c r="AN41" s="397"/>
      <c r="AO41" s="397"/>
      <c r="AP41" s="397"/>
      <c r="AQ41" s="145"/>
      <c r="AR41" s="146"/>
      <c r="AS41" s="146"/>
      <c r="AT41" s="147"/>
      <c r="AU41" s="397"/>
      <c r="AV41" s="397"/>
      <c r="AW41" s="397"/>
      <c r="AX41" s="399"/>
    </row>
    <row r="42" spans="1:50" customFormat="1" ht="23.25" customHeight="1">
      <c r="A42" s="946" t="s">
        <v>385</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c r="A44" s="553" t="s">
        <v>353</v>
      </c>
      <c r="B44" s="554"/>
      <c r="C44" s="554"/>
      <c r="D44" s="554"/>
      <c r="E44" s="554"/>
      <c r="F44" s="555"/>
      <c r="G44" s="837" t="s">
        <v>146</v>
      </c>
      <c r="H44" s="822"/>
      <c r="I44" s="822"/>
      <c r="J44" s="822"/>
      <c r="K44" s="822"/>
      <c r="L44" s="822"/>
      <c r="M44" s="822"/>
      <c r="N44" s="822"/>
      <c r="O44" s="823"/>
      <c r="P44" s="821" t="s">
        <v>59</v>
      </c>
      <c r="Q44" s="822"/>
      <c r="R44" s="822"/>
      <c r="S44" s="822"/>
      <c r="T44" s="822"/>
      <c r="U44" s="822"/>
      <c r="V44" s="822"/>
      <c r="W44" s="822"/>
      <c r="X44" s="823"/>
      <c r="Y44" s="1061"/>
      <c r="Z44" s="444"/>
      <c r="AA44" s="445"/>
      <c r="AB44" s="1065" t="s">
        <v>11</v>
      </c>
      <c r="AC44" s="1066"/>
      <c r="AD44" s="1067"/>
      <c r="AE44" s="407" t="s">
        <v>397</v>
      </c>
      <c r="AF44" s="407"/>
      <c r="AG44" s="407"/>
      <c r="AH44" s="407"/>
      <c r="AI44" s="407" t="s">
        <v>395</v>
      </c>
      <c r="AJ44" s="407"/>
      <c r="AK44" s="407"/>
      <c r="AL44" s="407"/>
      <c r="AM44" s="407" t="s">
        <v>424</v>
      </c>
      <c r="AN44" s="407"/>
      <c r="AO44" s="407"/>
      <c r="AP44" s="400"/>
      <c r="AQ44" s="206" t="s">
        <v>235</v>
      </c>
      <c r="AR44" s="199"/>
      <c r="AS44" s="199"/>
      <c r="AT44" s="200"/>
      <c r="AU44" s="405" t="s">
        <v>134</v>
      </c>
      <c r="AV44" s="405"/>
      <c r="AW44" s="405"/>
      <c r="AX44" s="406"/>
    </row>
    <row r="45" spans="1:50" ht="18.75" customHeight="1">
      <c r="A45" s="553"/>
      <c r="B45" s="554"/>
      <c r="C45" s="554"/>
      <c r="D45" s="554"/>
      <c r="E45" s="554"/>
      <c r="F45" s="555"/>
      <c r="G45" s="608"/>
      <c r="H45" s="411"/>
      <c r="I45" s="411"/>
      <c r="J45" s="411"/>
      <c r="K45" s="411"/>
      <c r="L45" s="411"/>
      <c r="M45" s="411"/>
      <c r="N45" s="411"/>
      <c r="O45" s="609"/>
      <c r="P45" s="621"/>
      <c r="Q45" s="411"/>
      <c r="R45" s="411"/>
      <c r="S45" s="411"/>
      <c r="T45" s="411"/>
      <c r="U45" s="411"/>
      <c r="V45" s="411"/>
      <c r="W45" s="411"/>
      <c r="X45" s="609"/>
      <c r="Y45" s="1062"/>
      <c r="Z45" s="1063"/>
      <c r="AA45" s="1064"/>
      <c r="AB45" s="1068"/>
      <c r="AC45" s="1069"/>
      <c r="AD45" s="1070"/>
      <c r="AE45" s="408"/>
      <c r="AF45" s="408"/>
      <c r="AG45" s="408"/>
      <c r="AH45" s="408"/>
      <c r="AI45" s="408"/>
      <c r="AJ45" s="408"/>
      <c r="AK45" s="408"/>
      <c r="AL45" s="408"/>
      <c r="AM45" s="408"/>
      <c r="AN45" s="408"/>
      <c r="AO45" s="408"/>
      <c r="AP45" s="364"/>
      <c r="AQ45" s="300"/>
      <c r="AR45" s="301"/>
      <c r="AS45" s="167" t="s">
        <v>236</v>
      </c>
      <c r="AT45" s="202"/>
      <c r="AU45" s="301"/>
      <c r="AV45" s="301"/>
      <c r="AW45" s="411" t="s">
        <v>181</v>
      </c>
      <c r="AX45" s="412"/>
    </row>
    <row r="46" spans="1:50" ht="22.5" customHeight="1">
      <c r="A46" s="556"/>
      <c r="B46" s="554"/>
      <c r="C46" s="554"/>
      <c r="D46" s="554"/>
      <c r="E46" s="554"/>
      <c r="F46" s="555"/>
      <c r="G46" s="581"/>
      <c r="H46" s="1071"/>
      <c r="I46" s="1071"/>
      <c r="J46" s="1071"/>
      <c r="K46" s="1071"/>
      <c r="L46" s="1071"/>
      <c r="M46" s="1071"/>
      <c r="N46" s="1071"/>
      <c r="O46" s="1072"/>
      <c r="P46" s="191"/>
      <c r="Q46" s="1079"/>
      <c r="R46" s="1079"/>
      <c r="S46" s="1079"/>
      <c r="T46" s="1079"/>
      <c r="U46" s="1079"/>
      <c r="V46" s="1079"/>
      <c r="W46" s="1079"/>
      <c r="X46" s="1080"/>
      <c r="Y46" s="1057" t="s">
        <v>12</v>
      </c>
      <c r="Z46" s="1058"/>
      <c r="AA46" s="1059"/>
      <c r="AB46" s="592"/>
      <c r="AC46" s="1060"/>
      <c r="AD46" s="1060"/>
      <c r="AE46" s="396"/>
      <c r="AF46" s="397"/>
      <c r="AG46" s="397"/>
      <c r="AH46" s="397"/>
      <c r="AI46" s="396"/>
      <c r="AJ46" s="397"/>
      <c r="AK46" s="397"/>
      <c r="AL46" s="397"/>
      <c r="AM46" s="396"/>
      <c r="AN46" s="397"/>
      <c r="AO46" s="397"/>
      <c r="AP46" s="397"/>
      <c r="AQ46" s="145"/>
      <c r="AR46" s="146"/>
      <c r="AS46" s="146"/>
      <c r="AT46" s="147"/>
      <c r="AU46" s="397"/>
      <c r="AV46" s="397"/>
      <c r="AW46" s="397"/>
      <c r="AX46" s="399"/>
    </row>
    <row r="47" spans="1:50" ht="22.5" customHeight="1">
      <c r="A47" s="557"/>
      <c r="B47" s="558"/>
      <c r="C47" s="558"/>
      <c r="D47" s="558"/>
      <c r="E47" s="558"/>
      <c r="F47" s="559"/>
      <c r="G47" s="1073"/>
      <c r="H47" s="1074"/>
      <c r="I47" s="1074"/>
      <c r="J47" s="1074"/>
      <c r="K47" s="1074"/>
      <c r="L47" s="1074"/>
      <c r="M47" s="1074"/>
      <c r="N47" s="1074"/>
      <c r="O47" s="1075"/>
      <c r="P47" s="1081"/>
      <c r="Q47" s="1081"/>
      <c r="R47" s="1081"/>
      <c r="S47" s="1081"/>
      <c r="T47" s="1081"/>
      <c r="U47" s="1081"/>
      <c r="V47" s="1081"/>
      <c r="W47" s="1081"/>
      <c r="X47" s="1082"/>
      <c r="Y47" s="335" t="s">
        <v>54</v>
      </c>
      <c r="Z47" s="1054"/>
      <c r="AA47" s="1055"/>
      <c r="AB47" s="563"/>
      <c r="AC47" s="1056"/>
      <c r="AD47" s="1056"/>
      <c r="AE47" s="396"/>
      <c r="AF47" s="397"/>
      <c r="AG47" s="397"/>
      <c r="AH47" s="397"/>
      <c r="AI47" s="396"/>
      <c r="AJ47" s="397"/>
      <c r="AK47" s="397"/>
      <c r="AL47" s="397"/>
      <c r="AM47" s="396"/>
      <c r="AN47" s="397"/>
      <c r="AO47" s="397"/>
      <c r="AP47" s="397"/>
      <c r="AQ47" s="145"/>
      <c r="AR47" s="146"/>
      <c r="AS47" s="146"/>
      <c r="AT47" s="147"/>
      <c r="AU47" s="397"/>
      <c r="AV47" s="397"/>
      <c r="AW47" s="397"/>
      <c r="AX47" s="399"/>
    </row>
    <row r="48" spans="1:50" ht="22.5" customHeight="1">
      <c r="A48" s="687"/>
      <c r="B48" s="688"/>
      <c r="C48" s="688"/>
      <c r="D48" s="688"/>
      <c r="E48" s="688"/>
      <c r="F48" s="689"/>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502" t="s">
        <v>182</v>
      </c>
      <c r="AC48" s="1086"/>
      <c r="AD48" s="1086"/>
      <c r="AE48" s="396"/>
      <c r="AF48" s="397"/>
      <c r="AG48" s="397"/>
      <c r="AH48" s="397"/>
      <c r="AI48" s="396"/>
      <c r="AJ48" s="397"/>
      <c r="AK48" s="397"/>
      <c r="AL48" s="397"/>
      <c r="AM48" s="396"/>
      <c r="AN48" s="397"/>
      <c r="AO48" s="397"/>
      <c r="AP48" s="397"/>
      <c r="AQ48" s="145"/>
      <c r="AR48" s="146"/>
      <c r="AS48" s="146"/>
      <c r="AT48" s="147"/>
      <c r="AU48" s="397"/>
      <c r="AV48" s="397"/>
      <c r="AW48" s="397"/>
      <c r="AX48" s="399"/>
    </row>
    <row r="49" spans="1:50" customFormat="1" ht="23.25" customHeight="1">
      <c r="A49" s="946" t="s">
        <v>385</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c r="A51" s="553" t="s">
        <v>353</v>
      </c>
      <c r="B51" s="554"/>
      <c r="C51" s="554"/>
      <c r="D51" s="554"/>
      <c r="E51" s="554"/>
      <c r="F51" s="555"/>
      <c r="G51" s="837" t="s">
        <v>146</v>
      </c>
      <c r="H51" s="822"/>
      <c r="I51" s="822"/>
      <c r="J51" s="822"/>
      <c r="K51" s="822"/>
      <c r="L51" s="822"/>
      <c r="M51" s="822"/>
      <c r="N51" s="822"/>
      <c r="O51" s="823"/>
      <c r="P51" s="821" t="s">
        <v>59</v>
      </c>
      <c r="Q51" s="822"/>
      <c r="R51" s="822"/>
      <c r="S51" s="822"/>
      <c r="T51" s="822"/>
      <c r="U51" s="822"/>
      <c r="V51" s="822"/>
      <c r="W51" s="822"/>
      <c r="X51" s="823"/>
      <c r="Y51" s="1061"/>
      <c r="Z51" s="444"/>
      <c r="AA51" s="445"/>
      <c r="AB51" s="400" t="s">
        <v>11</v>
      </c>
      <c r="AC51" s="1066"/>
      <c r="AD51" s="1067"/>
      <c r="AE51" s="407" t="s">
        <v>397</v>
      </c>
      <c r="AF51" s="407"/>
      <c r="AG51" s="407"/>
      <c r="AH51" s="407"/>
      <c r="AI51" s="407" t="s">
        <v>395</v>
      </c>
      <c r="AJ51" s="407"/>
      <c r="AK51" s="407"/>
      <c r="AL51" s="407"/>
      <c r="AM51" s="407" t="s">
        <v>424</v>
      </c>
      <c r="AN51" s="407"/>
      <c r="AO51" s="407"/>
      <c r="AP51" s="400"/>
      <c r="AQ51" s="206" t="s">
        <v>235</v>
      </c>
      <c r="AR51" s="199"/>
      <c r="AS51" s="199"/>
      <c r="AT51" s="200"/>
      <c r="AU51" s="405" t="s">
        <v>134</v>
      </c>
      <c r="AV51" s="405"/>
      <c r="AW51" s="405"/>
      <c r="AX51" s="406"/>
    </row>
    <row r="52" spans="1:50" ht="18.75" customHeight="1">
      <c r="A52" s="553"/>
      <c r="B52" s="554"/>
      <c r="C52" s="554"/>
      <c r="D52" s="554"/>
      <c r="E52" s="554"/>
      <c r="F52" s="555"/>
      <c r="G52" s="608"/>
      <c r="H52" s="411"/>
      <c r="I52" s="411"/>
      <c r="J52" s="411"/>
      <c r="K52" s="411"/>
      <c r="L52" s="411"/>
      <c r="M52" s="411"/>
      <c r="N52" s="411"/>
      <c r="O52" s="609"/>
      <c r="P52" s="621"/>
      <c r="Q52" s="411"/>
      <c r="R52" s="411"/>
      <c r="S52" s="411"/>
      <c r="T52" s="411"/>
      <c r="U52" s="411"/>
      <c r="V52" s="411"/>
      <c r="W52" s="411"/>
      <c r="X52" s="609"/>
      <c r="Y52" s="1062"/>
      <c r="Z52" s="1063"/>
      <c r="AA52" s="1064"/>
      <c r="AB52" s="1068"/>
      <c r="AC52" s="1069"/>
      <c r="AD52" s="1070"/>
      <c r="AE52" s="408"/>
      <c r="AF52" s="408"/>
      <c r="AG52" s="408"/>
      <c r="AH52" s="408"/>
      <c r="AI52" s="408"/>
      <c r="AJ52" s="408"/>
      <c r="AK52" s="408"/>
      <c r="AL52" s="408"/>
      <c r="AM52" s="408"/>
      <c r="AN52" s="408"/>
      <c r="AO52" s="408"/>
      <c r="AP52" s="364"/>
      <c r="AQ52" s="300"/>
      <c r="AR52" s="301"/>
      <c r="AS52" s="167" t="s">
        <v>236</v>
      </c>
      <c r="AT52" s="202"/>
      <c r="AU52" s="301"/>
      <c r="AV52" s="301"/>
      <c r="AW52" s="411" t="s">
        <v>181</v>
      </c>
      <c r="AX52" s="412"/>
    </row>
    <row r="53" spans="1:50" ht="22.5" customHeight="1">
      <c r="A53" s="556"/>
      <c r="B53" s="554"/>
      <c r="C53" s="554"/>
      <c r="D53" s="554"/>
      <c r="E53" s="554"/>
      <c r="F53" s="555"/>
      <c r="G53" s="581"/>
      <c r="H53" s="1071"/>
      <c r="I53" s="1071"/>
      <c r="J53" s="1071"/>
      <c r="K53" s="1071"/>
      <c r="L53" s="1071"/>
      <c r="M53" s="1071"/>
      <c r="N53" s="1071"/>
      <c r="O53" s="1072"/>
      <c r="P53" s="191"/>
      <c r="Q53" s="1079"/>
      <c r="R53" s="1079"/>
      <c r="S53" s="1079"/>
      <c r="T53" s="1079"/>
      <c r="U53" s="1079"/>
      <c r="V53" s="1079"/>
      <c r="W53" s="1079"/>
      <c r="X53" s="1080"/>
      <c r="Y53" s="1057" t="s">
        <v>12</v>
      </c>
      <c r="Z53" s="1058"/>
      <c r="AA53" s="1059"/>
      <c r="AB53" s="592"/>
      <c r="AC53" s="1060"/>
      <c r="AD53" s="1060"/>
      <c r="AE53" s="396"/>
      <c r="AF53" s="397"/>
      <c r="AG53" s="397"/>
      <c r="AH53" s="397"/>
      <c r="AI53" s="396"/>
      <c r="AJ53" s="397"/>
      <c r="AK53" s="397"/>
      <c r="AL53" s="397"/>
      <c r="AM53" s="396"/>
      <c r="AN53" s="397"/>
      <c r="AO53" s="397"/>
      <c r="AP53" s="397"/>
      <c r="AQ53" s="145"/>
      <c r="AR53" s="146"/>
      <c r="AS53" s="146"/>
      <c r="AT53" s="147"/>
      <c r="AU53" s="397"/>
      <c r="AV53" s="397"/>
      <c r="AW53" s="397"/>
      <c r="AX53" s="399"/>
    </row>
    <row r="54" spans="1:50" ht="22.5" customHeight="1">
      <c r="A54" s="557"/>
      <c r="B54" s="558"/>
      <c r="C54" s="558"/>
      <c r="D54" s="558"/>
      <c r="E54" s="558"/>
      <c r="F54" s="559"/>
      <c r="G54" s="1073"/>
      <c r="H54" s="1074"/>
      <c r="I54" s="1074"/>
      <c r="J54" s="1074"/>
      <c r="K54" s="1074"/>
      <c r="L54" s="1074"/>
      <c r="M54" s="1074"/>
      <c r="N54" s="1074"/>
      <c r="O54" s="1075"/>
      <c r="P54" s="1081"/>
      <c r="Q54" s="1081"/>
      <c r="R54" s="1081"/>
      <c r="S54" s="1081"/>
      <c r="T54" s="1081"/>
      <c r="U54" s="1081"/>
      <c r="V54" s="1081"/>
      <c r="W54" s="1081"/>
      <c r="X54" s="1082"/>
      <c r="Y54" s="335" t="s">
        <v>54</v>
      </c>
      <c r="Z54" s="1054"/>
      <c r="AA54" s="1055"/>
      <c r="AB54" s="563"/>
      <c r="AC54" s="1056"/>
      <c r="AD54" s="1056"/>
      <c r="AE54" s="396"/>
      <c r="AF54" s="397"/>
      <c r="AG54" s="397"/>
      <c r="AH54" s="397"/>
      <c r="AI54" s="396"/>
      <c r="AJ54" s="397"/>
      <c r="AK54" s="397"/>
      <c r="AL54" s="397"/>
      <c r="AM54" s="396"/>
      <c r="AN54" s="397"/>
      <c r="AO54" s="397"/>
      <c r="AP54" s="397"/>
      <c r="AQ54" s="145"/>
      <c r="AR54" s="146"/>
      <c r="AS54" s="146"/>
      <c r="AT54" s="147"/>
      <c r="AU54" s="397"/>
      <c r="AV54" s="397"/>
      <c r="AW54" s="397"/>
      <c r="AX54" s="399"/>
    </row>
    <row r="55" spans="1:50" ht="22.5" customHeight="1">
      <c r="A55" s="687"/>
      <c r="B55" s="688"/>
      <c r="C55" s="688"/>
      <c r="D55" s="688"/>
      <c r="E55" s="688"/>
      <c r="F55" s="689"/>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502" t="s">
        <v>182</v>
      </c>
      <c r="AC55" s="1086"/>
      <c r="AD55" s="1086"/>
      <c r="AE55" s="396"/>
      <c r="AF55" s="397"/>
      <c r="AG55" s="397"/>
      <c r="AH55" s="397"/>
      <c r="AI55" s="396"/>
      <c r="AJ55" s="397"/>
      <c r="AK55" s="397"/>
      <c r="AL55" s="397"/>
      <c r="AM55" s="396"/>
      <c r="AN55" s="397"/>
      <c r="AO55" s="397"/>
      <c r="AP55" s="397"/>
      <c r="AQ55" s="145"/>
      <c r="AR55" s="146"/>
      <c r="AS55" s="146"/>
      <c r="AT55" s="147"/>
      <c r="AU55" s="397"/>
      <c r="AV55" s="397"/>
      <c r="AW55" s="397"/>
      <c r="AX55" s="399"/>
    </row>
    <row r="56" spans="1:50" customFormat="1" ht="23.25" customHeight="1">
      <c r="A56" s="946" t="s">
        <v>385</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customHeight="1">
      <c r="A58" s="553" t="s">
        <v>353</v>
      </c>
      <c r="B58" s="554"/>
      <c r="C58" s="554"/>
      <c r="D58" s="554"/>
      <c r="E58" s="554"/>
      <c r="F58" s="555"/>
      <c r="G58" s="837" t="s">
        <v>146</v>
      </c>
      <c r="H58" s="822"/>
      <c r="I58" s="822"/>
      <c r="J58" s="822"/>
      <c r="K58" s="822"/>
      <c r="L58" s="822"/>
      <c r="M58" s="822"/>
      <c r="N58" s="822"/>
      <c r="O58" s="823"/>
      <c r="P58" s="821" t="s">
        <v>59</v>
      </c>
      <c r="Q58" s="822"/>
      <c r="R58" s="822"/>
      <c r="S58" s="822"/>
      <c r="T58" s="822"/>
      <c r="U58" s="822"/>
      <c r="V58" s="822"/>
      <c r="W58" s="822"/>
      <c r="X58" s="823"/>
      <c r="Y58" s="1061"/>
      <c r="Z58" s="444"/>
      <c r="AA58" s="445"/>
      <c r="AB58" s="1065" t="s">
        <v>11</v>
      </c>
      <c r="AC58" s="1066"/>
      <c r="AD58" s="1067"/>
      <c r="AE58" s="407" t="s">
        <v>397</v>
      </c>
      <c r="AF58" s="407"/>
      <c r="AG58" s="407"/>
      <c r="AH58" s="407"/>
      <c r="AI58" s="407" t="s">
        <v>395</v>
      </c>
      <c r="AJ58" s="407"/>
      <c r="AK58" s="407"/>
      <c r="AL58" s="407"/>
      <c r="AM58" s="407" t="s">
        <v>424</v>
      </c>
      <c r="AN58" s="407"/>
      <c r="AO58" s="407"/>
      <c r="AP58" s="400"/>
      <c r="AQ58" s="206" t="s">
        <v>235</v>
      </c>
      <c r="AR58" s="199"/>
      <c r="AS58" s="199"/>
      <c r="AT58" s="200"/>
      <c r="AU58" s="405" t="s">
        <v>134</v>
      </c>
      <c r="AV58" s="405"/>
      <c r="AW58" s="405"/>
      <c r="AX58" s="406"/>
    </row>
    <row r="59" spans="1:50" ht="18.75" customHeight="1">
      <c r="A59" s="553"/>
      <c r="B59" s="554"/>
      <c r="C59" s="554"/>
      <c r="D59" s="554"/>
      <c r="E59" s="554"/>
      <c r="F59" s="555"/>
      <c r="G59" s="608"/>
      <c r="H59" s="411"/>
      <c r="I59" s="411"/>
      <c r="J59" s="411"/>
      <c r="K59" s="411"/>
      <c r="L59" s="411"/>
      <c r="M59" s="411"/>
      <c r="N59" s="411"/>
      <c r="O59" s="609"/>
      <c r="P59" s="621"/>
      <c r="Q59" s="411"/>
      <c r="R59" s="411"/>
      <c r="S59" s="411"/>
      <c r="T59" s="411"/>
      <c r="U59" s="411"/>
      <c r="V59" s="411"/>
      <c r="W59" s="411"/>
      <c r="X59" s="609"/>
      <c r="Y59" s="1062"/>
      <c r="Z59" s="1063"/>
      <c r="AA59" s="1064"/>
      <c r="AB59" s="1068"/>
      <c r="AC59" s="1069"/>
      <c r="AD59" s="1070"/>
      <c r="AE59" s="408"/>
      <c r="AF59" s="408"/>
      <c r="AG59" s="408"/>
      <c r="AH59" s="408"/>
      <c r="AI59" s="408"/>
      <c r="AJ59" s="408"/>
      <c r="AK59" s="408"/>
      <c r="AL59" s="408"/>
      <c r="AM59" s="408"/>
      <c r="AN59" s="408"/>
      <c r="AO59" s="408"/>
      <c r="AP59" s="364"/>
      <c r="AQ59" s="300"/>
      <c r="AR59" s="301"/>
      <c r="AS59" s="167" t="s">
        <v>236</v>
      </c>
      <c r="AT59" s="202"/>
      <c r="AU59" s="301"/>
      <c r="AV59" s="301"/>
      <c r="AW59" s="411" t="s">
        <v>181</v>
      </c>
      <c r="AX59" s="412"/>
    </row>
    <row r="60" spans="1:50" ht="22.5" customHeight="1">
      <c r="A60" s="556"/>
      <c r="B60" s="554"/>
      <c r="C60" s="554"/>
      <c r="D60" s="554"/>
      <c r="E60" s="554"/>
      <c r="F60" s="555"/>
      <c r="G60" s="581"/>
      <c r="H60" s="1071"/>
      <c r="I60" s="1071"/>
      <c r="J60" s="1071"/>
      <c r="K60" s="1071"/>
      <c r="L60" s="1071"/>
      <c r="M60" s="1071"/>
      <c r="N60" s="1071"/>
      <c r="O60" s="1072"/>
      <c r="P60" s="191"/>
      <c r="Q60" s="1079"/>
      <c r="R60" s="1079"/>
      <c r="S60" s="1079"/>
      <c r="T60" s="1079"/>
      <c r="U60" s="1079"/>
      <c r="V60" s="1079"/>
      <c r="W60" s="1079"/>
      <c r="X60" s="1080"/>
      <c r="Y60" s="1057" t="s">
        <v>12</v>
      </c>
      <c r="Z60" s="1058"/>
      <c r="AA60" s="1059"/>
      <c r="AB60" s="592"/>
      <c r="AC60" s="1060"/>
      <c r="AD60" s="1060"/>
      <c r="AE60" s="396"/>
      <c r="AF60" s="397"/>
      <c r="AG60" s="397"/>
      <c r="AH60" s="397"/>
      <c r="AI60" s="396"/>
      <c r="AJ60" s="397"/>
      <c r="AK60" s="397"/>
      <c r="AL60" s="397"/>
      <c r="AM60" s="396"/>
      <c r="AN60" s="397"/>
      <c r="AO60" s="397"/>
      <c r="AP60" s="397"/>
      <c r="AQ60" s="145"/>
      <c r="AR60" s="146"/>
      <c r="AS60" s="146"/>
      <c r="AT60" s="147"/>
      <c r="AU60" s="397"/>
      <c r="AV60" s="397"/>
      <c r="AW60" s="397"/>
      <c r="AX60" s="399"/>
    </row>
    <row r="61" spans="1:50" ht="22.5" customHeight="1">
      <c r="A61" s="557"/>
      <c r="B61" s="558"/>
      <c r="C61" s="558"/>
      <c r="D61" s="558"/>
      <c r="E61" s="558"/>
      <c r="F61" s="559"/>
      <c r="G61" s="1073"/>
      <c r="H61" s="1074"/>
      <c r="I61" s="1074"/>
      <c r="J61" s="1074"/>
      <c r="K61" s="1074"/>
      <c r="L61" s="1074"/>
      <c r="M61" s="1074"/>
      <c r="N61" s="1074"/>
      <c r="O61" s="1075"/>
      <c r="P61" s="1081"/>
      <c r="Q61" s="1081"/>
      <c r="R61" s="1081"/>
      <c r="S61" s="1081"/>
      <c r="T61" s="1081"/>
      <c r="U61" s="1081"/>
      <c r="V61" s="1081"/>
      <c r="W61" s="1081"/>
      <c r="X61" s="1082"/>
      <c r="Y61" s="335" t="s">
        <v>54</v>
      </c>
      <c r="Z61" s="1054"/>
      <c r="AA61" s="1055"/>
      <c r="AB61" s="563"/>
      <c r="AC61" s="1056"/>
      <c r="AD61" s="1056"/>
      <c r="AE61" s="396"/>
      <c r="AF61" s="397"/>
      <c r="AG61" s="397"/>
      <c r="AH61" s="397"/>
      <c r="AI61" s="396"/>
      <c r="AJ61" s="397"/>
      <c r="AK61" s="397"/>
      <c r="AL61" s="397"/>
      <c r="AM61" s="396"/>
      <c r="AN61" s="397"/>
      <c r="AO61" s="397"/>
      <c r="AP61" s="397"/>
      <c r="AQ61" s="145"/>
      <c r="AR61" s="146"/>
      <c r="AS61" s="146"/>
      <c r="AT61" s="147"/>
      <c r="AU61" s="397"/>
      <c r="AV61" s="397"/>
      <c r="AW61" s="397"/>
      <c r="AX61" s="399"/>
    </row>
    <row r="62" spans="1:50" ht="22.5" customHeight="1">
      <c r="A62" s="687"/>
      <c r="B62" s="688"/>
      <c r="C62" s="688"/>
      <c r="D62" s="688"/>
      <c r="E62" s="688"/>
      <c r="F62" s="689"/>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502" t="s">
        <v>182</v>
      </c>
      <c r="AC62" s="1086"/>
      <c r="AD62" s="1086"/>
      <c r="AE62" s="396"/>
      <c r="AF62" s="397"/>
      <c r="AG62" s="397"/>
      <c r="AH62" s="397"/>
      <c r="AI62" s="396"/>
      <c r="AJ62" s="397"/>
      <c r="AK62" s="397"/>
      <c r="AL62" s="397"/>
      <c r="AM62" s="396"/>
      <c r="AN62" s="397"/>
      <c r="AO62" s="397"/>
      <c r="AP62" s="397"/>
      <c r="AQ62" s="145"/>
      <c r="AR62" s="146"/>
      <c r="AS62" s="146"/>
      <c r="AT62" s="147"/>
      <c r="AU62" s="397"/>
      <c r="AV62" s="397"/>
      <c r="AW62" s="397"/>
      <c r="AX62" s="399"/>
    </row>
    <row r="63" spans="1:50" customFormat="1" ht="23.25" customHeight="1">
      <c r="A63" s="946" t="s">
        <v>385</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c r="A65" s="553" t="s">
        <v>353</v>
      </c>
      <c r="B65" s="554"/>
      <c r="C65" s="554"/>
      <c r="D65" s="554"/>
      <c r="E65" s="554"/>
      <c r="F65" s="555"/>
      <c r="G65" s="837" t="s">
        <v>146</v>
      </c>
      <c r="H65" s="822"/>
      <c r="I65" s="822"/>
      <c r="J65" s="822"/>
      <c r="K65" s="822"/>
      <c r="L65" s="822"/>
      <c r="M65" s="822"/>
      <c r="N65" s="822"/>
      <c r="O65" s="823"/>
      <c r="P65" s="821" t="s">
        <v>59</v>
      </c>
      <c r="Q65" s="822"/>
      <c r="R65" s="822"/>
      <c r="S65" s="822"/>
      <c r="T65" s="822"/>
      <c r="U65" s="822"/>
      <c r="V65" s="822"/>
      <c r="W65" s="822"/>
      <c r="X65" s="823"/>
      <c r="Y65" s="1061"/>
      <c r="Z65" s="444"/>
      <c r="AA65" s="445"/>
      <c r="AB65" s="1065" t="s">
        <v>11</v>
      </c>
      <c r="AC65" s="1066"/>
      <c r="AD65" s="1067"/>
      <c r="AE65" s="407" t="s">
        <v>397</v>
      </c>
      <c r="AF65" s="407"/>
      <c r="AG65" s="407"/>
      <c r="AH65" s="407"/>
      <c r="AI65" s="407" t="s">
        <v>395</v>
      </c>
      <c r="AJ65" s="407"/>
      <c r="AK65" s="407"/>
      <c r="AL65" s="407"/>
      <c r="AM65" s="407" t="s">
        <v>424</v>
      </c>
      <c r="AN65" s="407"/>
      <c r="AO65" s="407"/>
      <c r="AP65" s="400"/>
      <c r="AQ65" s="206" t="s">
        <v>235</v>
      </c>
      <c r="AR65" s="199"/>
      <c r="AS65" s="199"/>
      <c r="AT65" s="200"/>
      <c r="AU65" s="405" t="s">
        <v>134</v>
      </c>
      <c r="AV65" s="405"/>
      <c r="AW65" s="405"/>
      <c r="AX65" s="406"/>
    </row>
    <row r="66" spans="1:50" ht="18.75" customHeight="1">
      <c r="A66" s="553"/>
      <c r="B66" s="554"/>
      <c r="C66" s="554"/>
      <c r="D66" s="554"/>
      <c r="E66" s="554"/>
      <c r="F66" s="555"/>
      <c r="G66" s="608"/>
      <c r="H66" s="411"/>
      <c r="I66" s="411"/>
      <c r="J66" s="411"/>
      <c r="K66" s="411"/>
      <c r="L66" s="411"/>
      <c r="M66" s="411"/>
      <c r="N66" s="411"/>
      <c r="O66" s="609"/>
      <c r="P66" s="621"/>
      <c r="Q66" s="411"/>
      <c r="R66" s="411"/>
      <c r="S66" s="411"/>
      <c r="T66" s="411"/>
      <c r="U66" s="411"/>
      <c r="V66" s="411"/>
      <c r="W66" s="411"/>
      <c r="X66" s="609"/>
      <c r="Y66" s="1062"/>
      <c r="Z66" s="1063"/>
      <c r="AA66" s="1064"/>
      <c r="AB66" s="1068"/>
      <c r="AC66" s="1069"/>
      <c r="AD66" s="1070"/>
      <c r="AE66" s="408"/>
      <c r="AF66" s="408"/>
      <c r="AG66" s="408"/>
      <c r="AH66" s="408"/>
      <c r="AI66" s="408"/>
      <c r="AJ66" s="408"/>
      <c r="AK66" s="408"/>
      <c r="AL66" s="408"/>
      <c r="AM66" s="408"/>
      <c r="AN66" s="408"/>
      <c r="AO66" s="408"/>
      <c r="AP66" s="364"/>
      <c r="AQ66" s="300"/>
      <c r="AR66" s="301"/>
      <c r="AS66" s="167" t="s">
        <v>236</v>
      </c>
      <c r="AT66" s="202"/>
      <c r="AU66" s="301"/>
      <c r="AV66" s="301"/>
      <c r="AW66" s="411" t="s">
        <v>181</v>
      </c>
      <c r="AX66" s="412"/>
    </row>
    <row r="67" spans="1:50" ht="22.5" customHeight="1">
      <c r="A67" s="556"/>
      <c r="B67" s="554"/>
      <c r="C67" s="554"/>
      <c r="D67" s="554"/>
      <c r="E67" s="554"/>
      <c r="F67" s="555"/>
      <c r="G67" s="581"/>
      <c r="H67" s="1071"/>
      <c r="I67" s="1071"/>
      <c r="J67" s="1071"/>
      <c r="K67" s="1071"/>
      <c r="L67" s="1071"/>
      <c r="M67" s="1071"/>
      <c r="N67" s="1071"/>
      <c r="O67" s="1072"/>
      <c r="P67" s="191"/>
      <c r="Q67" s="1079"/>
      <c r="R67" s="1079"/>
      <c r="S67" s="1079"/>
      <c r="T67" s="1079"/>
      <c r="U67" s="1079"/>
      <c r="V67" s="1079"/>
      <c r="W67" s="1079"/>
      <c r="X67" s="1080"/>
      <c r="Y67" s="1057" t="s">
        <v>12</v>
      </c>
      <c r="Z67" s="1058"/>
      <c r="AA67" s="1059"/>
      <c r="AB67" s="592"/>
      <c r="AC67" s="1060"/>
      <c r="AD67" s="1060"/>
      <c r="AE67" s="396"/>
      <c r="AF67" s="397"/>
      <c r="AG67" s="397"/>
      <c r="AH67" s="397"/>
      <c r="AI67" s="396"/>
      <c r="AJ67" s="397"/>
      <c r="AK67" s="397"/>
      <c r="AL67" s="397"/>
      <c r="AM67" s="396"/>
      <c r="AN67" s="397"/>
      <c r="AO67" s="397"/>
      <c r="AP67" s="397"/>
      <c r="AQ67" s="145"/>
      <c r="AR67" s="146"/>
      <c r="AS67" s="146"/>
      <c r="AT67" s="147"/>
      <c r="AU67" s="397"/>
      <c r="AV67" s="397"/>
      <c r="AW67" s="397"/>
      <c r="AX67" s="399"/>
    </row>
    <row r="68" spans="1:50" ht="22.5" customHeight="1">
      <c r="A68" s="557"/>
      <c r="B68" s="558"/>
      <c r="C68" s="558"/>
      <c r="D68" s="558"/>
      <c r="E68" s="558"/>
      <c r="F68" s="559"/>
      <c r="G68" s="1073"/>
      <c r="H68" s="1074"/>
      <c r="I68" s="1074"/>
      <c r="J68" s="1074"/>
      <c r="K68" s="1074"/>
      <c r="L68" s="1074"/>
      <c r="M68" s="1074"/>
      <c r="N68" s="1074"/>
      <c r="O68" s="1075"/>
      <c r="P68" s="1081"/>
      <c r="Q68" s="1081"/>
      <c r="R68" s="1081"/>
      <c r="S68" s="1081"/>
      <c r="T68" s="1081"/>
      <c r="U68" s="1081"/>
      <c r="V68" s="1081"/>
      <c r="W68" s="1081"/>
      <c r="X68" s="1082"/>
      <c r="Y68" s="335" t="s">
        <v>54</v>
      </c>
      <c r="Z68" s="1054"/>
      <c r="AA68" s="1055"/>
      <c r="AB68" s="563"/>
      <c r="AC68" s="1056"/>
      <c r="AD68" s="1056"/>
      <c r="AE68" s="396"/>
      <c r="AF68" s="397"/>
      <c r="AG68" s="397"/>
      <c r="AH68" s="397"/>
      <c r="AI68" s="396"/>
      <c r="AJ68" s="397"/>
      <c r="AK68" s="397"/>
      <c r="AL68" s="397"/>
      <c r="AM68" s="396"/>
      <c r="AN68" s="397"/>
      <c r="AO68" s="397"/>
      <c r="AP68" s="397"/>
      <c r="AQ68" s="145"/>
      <c r="AR68" s="146"/>
      <c r="AS68" s="146"/>
      <c r="AT68" s="147"/>
      <c r="AU68" s="397"/>
      <c r="AV68" s="397"/>
      <c r="AW68" s="397"/>
      <c r="AX68" s="399"/>
    </row>
    <row r="69" spans="1:50" ht="22.5" customHeight="1">
      <c r="A69" s="687"/>
      <c r="B69" s="688"/>
      <c r="C69" s="688"/>
      <c r="D69" s="688"/>
      <c r="E69" s="688"/>
      <c r="F69" s="689"/>
      <c r="G69" s="1076"/>
      <c r="H69" s="1077"/>
      <c r="I69" s="1077"/>
      <c r="J69" s="1077"/>
      <c r="K69" s="1077"/>
      <c r="L69" s="1077"/>
      <c r="M69" s="1077"/>
      <c r="N69" s="1077"/>
      <c r="O69" s="1078"/>
      <c r="P69" s="1083"/>
      <c r="Q69" s="1083"/>
      <c r="R69" s="1083"/>
      <c r="S69" s="1083"/>
      <c r="T69" s="1083"/>
      <c r="U69" s="1083"/>
      <c r="V69" s="1083"/>
      <c r="W69" s="1083"/>
      <c r="X69" s="1084"/>
      <c r="Y69" s="335" t="s">
        <v>13</v>
      </c>
      <c r="Z69" s="1054"/>
      <c r="AA69" s="1055"/>
      <c r="AB69" s="538" t="s">
        <v>182</v>
      </c>
      <c r="AC69" s="458"/>
      <c r="AD69" s="458"/>
      <c r="AE69" s="396"/>
      <c r="AF69" s="397"/>
      <c r="AG69" s="397"/>
      <c r="AH69" s="397"/>
      <c r="AI69" s="396"/>
      <c r="AJ69" s="397"/>
      <c r="AK69" s="397"/>
      <c r="AL69" s="397"/>
      <c r="AM69" s="396"/>
      <c r="AN69" s="397"/>
      <c r="AO69" s="397"/>
      <c r="AP69" s="397"/>
      <c r="AQ69" s="145"/>
      <c r="AR69" s="146"/>
      <c r="AS69" s="146"/>
      <c r="AT69" s="147"/>
      <c r="AU69" s="397"/>
      <c r="AV69" s="397"/>
      <c r="AW69" s="397"/>
      <c r="AX69" s="399"/>
    </row>
    <row r="70" spans="1:50" customFormat="1" ht="23.25" customHeight="1">
      <c r="A70" s="946" t="s">
        <v>385</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c r="A71" s="949"/>
      <c r="B71" s="950"/>
      <c r="C71" s="950"/>
      <c r="D71" s="950"/>
      <c r="E71" s="950"/>
      <c r="F71" s="951"/>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0" t="s">
        <v>28</v>
      </c>
      <c r="B2" s="1091"/>
      <c r="C2" s="1091"/>
      <c r="D2" s="1091"/>
      <c r="E2" s="1091"/>
      <c r="F2" s="1092"/>
      <c r="G2" s="474" t="s">
        <v>371</v>
      </c>
      <c r="H2" s="475"/>
      <c r="I2" s="475"/>
      <c r="J2" s="475"/>
      <c r="K2" s="475"/>
      <c r="L2" s="475"/>
      <c r="M2" s="475"/>
      <c r="N2" s="475"/>
      <c r="O2" s="475"/>
      <c r="P2" s="475"/>
      <c r="Q2" s="475"/>
      <c r="R2" s="475"/>
      <c r="S2" s="475"/>
      <c r="T2" s="475"/>
      <c r="U2" s="475"/>
      <c r="V2" s="475"/>
      <c r="W2" s="475"/>
      <c r="X2" s="475"/>
      <c r="Y2" s="475"/>
      <c r="Z2" s="475"/>
      <c r="AA2" s="475"/>
      <c r="AB2" s="476"/>
      <c r="AC2" s="474" t="s">
        <v>373</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3"/>
      <c r="B3" s="1094"/>
      <c r="C3" s="1094"/>
      <c r="D3" s="1094"/>
      <c r="E3" s="1094"/>
      <c r="F3" s="1095"/>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c r="A4" s="1093"/>
      <c r="B4" s="1094"/>
      <c r="C4" s="1094"/>
      <c r="D4" s="1094"/>
      <c r="E4" s="1094"/>
      <c r="F4" s="1095"/>
      <c r="G4" s="493"/>
      <c r="H4" s="494"/>
      <c r="I4" s="494"/>
      <c r="J4" s="494"/>
      <c r="K4" s="495"/>
      <c r="L4" s="496"/>
      <c r="M4" s="497"/>
      <c r="N4" s="497"/>
      <c r="O4" s="497"/>
      <c r="P4" s="497"/>
      <c r="Q4" s="497"/>
      <c r="R4" s="497"/>
      <c r="S4" s="497"/>
      <c r="T4" s="497"/>
      <c r="U4" s="497"/>
      <c r="V4" s="497"/>
      <c r="W4" s="497"/>
      <c r="X4" s="498"/>
      <c r="Y4" s="499"/>
      <c r="Z4" s="500"/>
      <c r="AA4" s="500"/>
      <c r="AB4" s="598"/>
      <c r="AC4" s="493"/>
      <c r="AD4" s="494"/>
      <c r="AE4" s="494"/>
      <c r="AF4" s="494"/>
      <c r="AG4" s="495"/>
      <c r="AH4" s="496"/>
      <c r="AI4" s="497"/>
      <c r="AJ4" s="497"/>
      <c r="AK4" s="497"/>
      <c r="AL4" s="497"/>
      <c r="AM4" s="497"/>
      <c r="AN4" s="497"/>
      <c r="AO4" s="497"/>
      <c r="AP4" s="497"/>
      <c r="AQ4" s="497"/>
      <c r="AR4" s="497"/>
      <c r="AS4" s="497"/>
      <c r="AT4" s="498"/>
      <c r="AU4" s="499"/>
      <c r="AV4" s="500"/>
      <c r="AW4" s="500"/>
      <c r="AX4" s="501"/>
    </row>
    <row r="5" spans="1:50" ht="24.75" customHeight="1">
      <c r="A5" s="1093"/>
      <c r="B5" s="1094"/>
      <c r="C5" s="1094"/>
      <c r="D5" s="1094"/>
      <c r="E5" s="1094"/>
      <c r="F5" s="1095"/>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c r="A6" s="1093"/>
      <c r="B6" s="1094"/>
      <c r="C6" s="1094"/>
      <c r="D6" s="1094"/>
      <c r="E6" s="1094"/>
      <c r="F6" s="1095"/>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c r="A7" s="1093"/>
      <c r="B7" s="1094"/>
      <c r="C7" s="1094"/>
      <c r="D7" s="1094"/>
      <c r="E7" s="1094"/>
      <c r="F7" s="1095"/>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c r="A8" s="1093"/>
      <c r="B8" s="1094"/>
      <c r="C8" s="1094"/>
      <c r="D8" s="1094"/>
      <c r="E8" s="1094"/>
      <c r="F8" s="1095"/>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c r="A9" s="1093"/>
      <c r="B9" s="1094"/>
      <c r="C9" s="1094"/>
      <c r="D9" s="1094"/>
      <c r="E9" s="1094"/>
      <c r="F9" s="1095"/>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c r="A10" s="1093"/>
      <c r="B10" s="1094"/>
      <c r="C10" s="1094"/>
      <c r="D10" s="1094"/>
      <c r="E10" s="1094"/>
      <c r="F10" s="1095"/>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c r="A11" s="1093"/>
      <c r="B11" s="1094"/>
      <c r="C11" s="1094"/>
      <c r="D11" s="1094"/>
      <c r="E11" s="1094"/>
      <c r="F11" s="1095"/>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c r="A12" s="1093"/>
      <c r="B12" s="1094"/>
      <c r="C12" s="1094"/>
      <c r="D12" s="1094"/>
      <c r="E12" s="1094"/>
      <c r="F12" s="1095"/>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c r="A13" s="1093"/>
      <c r="B13" s="1094"/>
      <c r="C13" s="1094"/>
      <c r="D13" s="1094"/>
      <c r="E13" s="1094"/>
      <c r="F13" s="1095"/>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93"/>
      <c r="B14" s="1094"/>
      <c r="C14" s="1094"/>
      <c r="D14" s="1094"/>
      <c r="E14" s="1094"/>
      <c r="F14" s="1095"/>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c r="A15" s="1093"/>
      <c r="B15" s="1094"/>
      <c r="C15" s="1094"/>
      <c r="D15" s="1094"/>
      <c r="E15" s="1094"/>
      <c r="F15" s="1095"/>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c r="A16" s="1093"/>
      <c r="B16" s="1094"/>
      <c r="C16" s="1094"/>
      <c r="D16" s="1094"/>
      <c r="E16" s="1094"/>
      <c r="F16" s="1095"/>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c r="A17" s="1093"/>
      <c r="B17" s="1094"/>
      <c r="C17" s="1094"/>
      <c r="D17" s="1094"/>
      <c r="E17" s="1094"/>
      <c r="F17" s="1095"/>
      <c r="G17" s="493"/>
      <c r="H17" s="494"/>
      <c r="I17" s="494"/>
      <c r="J17" s="494"/>
      <c r="K17" s="495"/>
      <c r="L17" s="496"/>
      <c r="M17" s="497"/>
      <c r="N17" s="497"/>
      <c r="O17" s="497"/>
      <c r="P17" s="497"/>
      <c r="Q17" s="497"/>
      <c r="R17" s="497"/>
      <c r="S17" s="497"/>
      <c r="T17" s="497"/>
      <c r="U17" s="497"/>
      <c r="V17" s="497"/>
      <c r="W17" s="497"/>
      <c r="X17" s="498"/>
      <c r="Y17" s="499"/>
      <c r="Z17" s="500"/>
      <c r="AA17" s="500"/>
      <c r="AB17" s="598"/>
      <c r="AC17" s="493"/>
      <c r="AD17" s="494"/>
      <c r="AE17" s="494"/>
      <c r="AF17" s="494"/>
      <c r="AG17" s="495"/>
      <c r="AH17" s="496"/>
      <c r="AI17" s="497"/>
      <c r="AJ17" s="497"/>
      <c r="AK17" s="497"/>
      <c r="AL17" s="497"/>
      <c r="AM17" s="497"/>
      <c r="AN17" s="497"/>
      <c r="AO17" s="497"/>
      <c r="AP17" s="497"/>
      <c r="AQ17" s="497"/>
      <c r="AR17" s="497"/>
      <c r="AS17" s="497"/>
      <c r="AT17" s="498"/>
      <c r="AU17" s="499"/>
      <c r="AV17" s="500"/>
      <c r="AW17" s="500"/>
      <c r="AX17" s="501"/>
    </row>
    <row r="18" spans="1:50" ht="24.75" customHeight="1">
      <c r="A18" s="1093"/>
      <c r="B18" s="1094"/>
      <c r="C18" s="1094"/>
      <c r="D18" s="1094"/>
      <c r="E18" s="1094"/>
      <c r="F18" s="1095"/>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c r="A19" s="1093"/>
      <c r="B19" s="1094"/>
      <c r="C19" s="1094"/>
      <c r="D19" s="1094"/>
      <c r="E19" s="1094"/>
      <c r="F19" s="1095"/>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c r="A20" s="1093"/>
      <c r="B20" s="1094"/>
      <c r="C20" s="1094"/>
      <c r="D20" s="1094"/>
      <c r="E20" s="1094"/>
      <c r="F20" s="1095"/>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c r="A21" s="1093"/>
      <c r="B21" s="1094"/>
      <c r="C21" s="1094"/>
      <c r="D21" s="1094"/>
      <c r="E21" s="1094"/>
      <c r="F21" s="1095"/>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c r="A22" s="1093"/>
      <c r="B22" s="1094"/>
      <c r="C22" s="1094"/>
      <c r="D22" s="1094"/>
      <c r="E22" s="1094"/>
      <c r="F22" s="1095"/>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c r="A23" s="1093"/>
      <c r="B23" s="1094"/>
      <c r="C23" s="1094"/>
      <c r="D23" s="1094"/>
      <c r="E23" s="1094"/>
      <c r="F23" s="1095"/>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c r="A24" s="1093"/>
      <c r="B24" s="1094"/>
      <c r="C24" s="1094"/>
      <c r="D24" s="1094"/>
      <c r="E24" s="1094"/>
      <c r="F24" s="1095"/>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c r="A25" s="1093"/>
      <c r="B25" s="1094"/>
      <c r="C25" s="1094"/>
      <c r="D25" s="1094"/>
      <c r="E25" s="1094"/>
      <c r="F25" s="1095"/>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c r="A26" s="1093"/>
      <c r="B26" s="1094"/>
      <c r="C26" s="1094"/>
      <c r="D26" s="1094"/>
      <c r="E26" s="1094"/>
      <c r="F26" s="1095"/>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93"/>
      <c r="B27" s="1094"/>
      <c r="C27" s="1094"/>
      <c r="D27" s="1094"/>
      <c r="E27" s="1094"/>
      <c r="F27" s="1095"/>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c r="A28" s="1093"/>
      <c r="B28" s="1094"/>
      <c r="C28" s="1094"/>
      <c r="D28" s="1094"/>
      <c r="E28" s="1094"/>
      <c r="F28" s="1095"/>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c r="A29" s="1093"/>
      <c r="B29" s="1094"/>
      <c r="C29" s="1094"/>
      <c r="D29" s="1094"/>
      <c r="E29" s="1094"/>
      <c r="F29" s="1095"/>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c r="A30" s="1093"/>
      <c r="B30" s="1094"/>
      <c r="C30" s="1094"/>
      <c r="D30" s="1094"/>
      <c r="E30" s="1094"/>
      <c r="F30" s="1095"/>
      <c r="G30" s="493"/>
      <c r="H30" s="494"/>
      <c r="I30" s="494"/>
      <c r="J30" s="494"/>
      <c r="K30" s="495"/>
      <c r="L30" s="496"/>
      <c r="M30" s="497"/>
      <c r="N30" s="497"/>
      <c r="O30" s="497"/>
      <c r="P30" s="497"/>
      <c r="Q30" s="497"/>
      <c r="R30" s="497"/>
      <c r="S30" s="497"/>
      <c r="T30" s="497"/>
      <c r="U30" s="497"/>
      <c r="V30" s="497"/>
      <c r="W30" s="497"/>
      <c r="X30" s="498"/>
      <c r="Y30" s="499"/>
      <c r="Z30" s="500"/>
      <c r="AA30" s="500"/>
      <c r="AB30" s="598"/>
      <c r="AC30" s="493"/>
      <c r="AD30" s="494"/>
      <c r="AE30" s="494"/>
      <c r="AF30" s="494"/>
      <c r="AG30" s="495"/>
      <c r="AH30" s="496"/>
      <c r="AI30" s="497"/>
      <c r="AJ30" s="497"/>
      <c r="AK30" s="497"/>
      <c r="AL30" s="497"/>
      <c r="AM30" s="497"/>
      <c r="AN30" s="497"/>
      <c r="AO30" s="497"/>
      <c r="AP30" s="497"/>
      <c r="AQ30" s="497"/>
      <c r="AR30" s="497"/>
      <c r="AS30" s="497"/>
      <c r="AT30" s="498"/>
      <c r="AU30" s="499"/>
      <c r="AV30" s="500"/>
      <c r="AW30" s="500"/>
      <c r="AX30" s="501"/>
    </row>
    <row r="31" spans="1:50" ht="24.75" customHeight="1">
      <c r="A31" s="1093"/>
      <c r="B31" s="1094"/>
      <c r="C31" s="1094"/>
      <c r="D31" s="1094"/>
      <c r="E31" s="1094"/>
      <c r="F31" s="1095"/>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c r="A32" s="1093"/>
      <c r="B32" s="1094"/>
      <c r="C32" s="1094"/>
      <c r="D32" s="1094"/>
      <c r="E32" s="1094"/>
      <c r="F32" s="1095"/>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c r="A33" s="1093"/>
      <c r="B33" s="1094"/>
      <c r="C33" s="1094"/>
      <c r="D33" s="1094"/>
      <c r="E33" s="1094"/>
      <c r="F33" s="1095"/>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c r="A34" s="1093"/>
      <c r="B34" s="1094"/>
      <c r="C34" s="1094"/>
      <c r="D34" s="1094"/>
      <c r="E34" s="1094"/>
      <c r="F34" s="1095"/>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c r="A35" s="1093"/>
      <c r="B35" s="1094"/>
      <c r="C35" s="1094"/>
      <c r="D35" s="1094"/>
      <c r="E35" s="1094"/>
      <c r="F35" s="1095"/>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c r="A36" s="1093"/>
      <c r="B36" s="1094"/>
      <c r="C36" s="1094"/>
      <c r="D36" s="1094"/>
      <c r="E36" s="1094"/>
      <c r="F36" s="1095"/>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c r="A37" s="1093"/>
      <c r="B37" s="1094"/>
      <c r="C37" s="1094"/>
      <c r="D37" s="1094"/>
      <c r="E37" s="1094"/>
      <c r="F37" s="1095"/>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c r="A38" s="1093"/>
      <c r="B38" s="1094"/>
      <c r="C38" s="1094"/>
      <c r="D38" s="1094"/>
      <c r="E38" s="1094"/>
      <c r="F38" s="1095"/>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c r="A39" s="1093"/>
      <c r="B39" s="1094"/>
      <c r="C39" s="1094"/>
      <c r="D39" s="1094"/>
      <c r="E39" s="1094"/>
      <c r="F39" s="1095"/>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93"/>
      <c r="B40" s="1094"/>
      <c r="C40" s="1094"/>
      <c r="D40" s="1094"/>
      <c r="E40" s="1094"/>
      <c r="F40" s="1095"/>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c r="A41" s="1093"/>
      <c r="B41" s="1094"/>
      <c r="C41" s="1094"/>
      <c r="D41" s="1094"/>
      <c r="E41" s="1094"/>
      <c r="F41" s="1095"/>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c r="A42" s="1093"/>
      <c r="B42" s="1094"/>
      <c r="C42" s="1094"/>
      <c r="D42" s="1094"/>
      <c r="E42" s="1094"/>
      <c r="F42" s="1095"/>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c r="A43" s="1093"/>
      <c r="B43" s="1094"/>
      <c r="C43" s="1094"/>
      <c r="D43" s="1094"/>
      <c r="E43" s="1094"/>
      <c r="F43" s="1095"/>
      <c r="G43" s="493"/>
      <c r="H43" s="494"/>
      <c r="I43" s="494"/>
      <c r="J43" s="494"/>
      <c r="K43" s="495"/>
      <c r="L43" s="496"/>
      <c r="M43" s="497"/>
      <c r="N43" s="497"/>
      <c r="O43" s="497"/>
      <c r="P43" s="497"/>
      <c r="Q43" s="497"/>
      <c r="R43" s="497"/>
      <c r="S43" s="497"/>
      <c r="T43" s="497"/>
      <c r="U43" s="497"/>
      <c r="V43" s="497"/>
      <c r="W43" s="497"/>
      <c r="X43" s="498"/>
      <c r="Y43" s="499"/>
      <c r="Z43" s="500"/>
      <c r="AA43" s="500"/>
      <c r="AB43" s="598"/>
      <c r="AC43" s="493"/>
      <c r="AD43" s="494"/>
      <c r="AE43" s="494"/>
      <c r="AF43" s="494"/>
      <c r="AG43" s="495"/>
      <c r="AH43" s="496"/>
      <c r="AI43" s="497"/>
      <c r="AJ43" s="497"/>
      <c r="AK43" s="497"/>
      <c r="AL43" s="497"/>
      <c r="AM43" s="497"/>
      <c r="AN43" s="497"/>
      <c r="AO43" s="497"/>
      <c r="AP43" s="497"/>
      <c r="AQ43" s="497"/>
      <c r="AR43" s="497"/>
      <c r="AS43" s="497"/>
      <c r="AT43" s="498"/>
      <c r="AU43" s="499"/>
      <c r="AV43" s="500"/>
      <c r="AW43" s="500"/>
      <c r="AX43" s="501"/>
    </row>
    <row r="44" spans="1:50" ht="24.75" customHeight="1">
      <c r="A44" s="1093"/>
      <c r="B44" s="1094"/>
      <c r="C44" s="1094"/>
      <c r="D44" s="1094"/>
      <c r="E44" s="1094"/>
      <c r="F44" s="1095"/>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c r="A45" s="1093"/>
      <c r="B45" s="1094"/>
      <c r="C45" s="1094"/>
      <c r="D45" s="1094"/>
      <c r="E45" s="1094"/>
      <c r="F45" s="1095"/>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c r="A46" s="1093"/>
      <c r="B46" s="1094"/>
      <c r="C46" s="1094"/>
      <c r="D46" s="1094"/>
      <c r="E46" s="1094"/>
      <c r="F46" s="1095"/>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c r="A47" s="1093"/>
      <c r="B47" s="1094"/>
      <c r="C47" s="1094"/>
      <c r="D47" s="1094"/>
      <c r="E47" s="1094"/>
      <c r="F47" s="1095"/>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c r="A48" s="1093"/>
      <c r="B48" s="1094"/>
      <c r="C48" s="1094"/>
      <c r="D48" s="1094"/>
      <c r="E48" s="1094"/>
      <c r="F48" s="1095"/>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c r="A49" s="1093"/>
      <c r="B49" s="1094"/>
      <c r="C49" s="1094"/>
      <c r="D49" s="1094"/>
      <c r="E49" s="1094"/>
      <c r="F49" s="1095"/>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c r="A50" s="1093"/>
      <c r="B50" s="1094"/>
      <c r="C50" s="1094"/>
      <c r="D50" s="1094"/>
      <c r="E50" s="1094"/>
      <c r="F50" s="1095"/>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c r="A51" s="1093"/>
      <c r="B51" s="1094"/>
      <c r="C51" s="1094"/>
      <c r="D51" s="1094"/>
      <c r="E51" s="1094"/>
      <c r="F51" s="1095"/>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c r="A52" s="1093"/>
      <c r="B52" s="1094"/>
      <c r="C52" s="1094"/>
      <c r="D52" s="1094"/>
      <c r="E52" s="1094"/>
      <c r="F52" s="1095"/>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row r="55" spans="1:50" ht="30" customHeight="1">
      <c r="A55" s="1090" t="s">
        <v>28</v>
      </c>
      <c r="B55" s="1091"/>
      <c r="C55" s="1091"/>
      <c r="D55" s="1091"/>
      <c r="E55" s="1091"/>
      <c r="F55" s="1092"/>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c r="A56" s="1093"/>
      <c r="B56" s="1094"/>
      <c r="C56" s="1094"/>
      <c r="D56" s="1094"/>
      <c r="E56" s="1094"/>
      <c r="F56" s="1095"/>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c r="A57" s="1093"/>
      <c r="B57" s="1094"/>
      <c r="C57" s="1094"/>
      <c r="D57" s="1094"/>
      <c r="E57" s="1094"/>
      <c r="F57" s="1095"/>
      <c r="G57" s="493"/>
      <c r="H57" s="494"/>
      <c r="I57" s="494"/>
      <c r="J57" s="494"/>
      <c r="K57" s="495"/>
      <c r="L57" s="496"/>
      <c r="M57" s="497"/>
      <c r="N57" s="497"/>
      <c r="O57" s="497"/>
      <c r="P57" s="497"/>
      <c r="Q57" s="497"/>
      <c r="R57" s="497"/>
      <c r="S57" s="497"/>
      <c r="T57" s="497"/>
      <c r="U57" s="497"/>
      <c r="V57" s="497"/>
      <c r="W57" s="497"/>
      <c r="X57" s="498"/>
      <c r="Y57" s="499"/>
      <c r="Z57" s="500"/>
      <c r="AA57" s="500"/>
      <c r="AB57" s="598"/>
      <c r="AC57" s="493"/>
      <c r="AD57" s="494"/>
      <c r="AE57" s="494"/>
      <c r="AF57" s="494"/>
      <c r="AG57" s="495"/>
      <c r="AH57" s="496"/>
      <c r="AI57" s="497"/>
      <c r="AJ57" s="497"/>
      <c r="AK57" s="497"/>
      <c r="AL57" s="497"/>
      <c r="AM57" s="497"/>
      <c r="AN57" s="497"/>
      <c r="AO57" s="497"/>
      <c r="AP57" s="497"/>
      <c r="AQ57" s="497"/>
      <c r="AR57" s="497"/>
      <c r="AS57" s="497"/>
      <c r="AT57" s="498"/>
      <c r="AU57" s="499"/>
      <c r="AV57" s="500"/>
      <c r="AW57" s="500"/>
      <c r="AX57" s="501"/>
    </row>
    <row r="58" spans="1:50" ht="24.75" customHeight="1">
      <c r="A58" s="1093"/>
      <c r="B58" s="1094"/>
      <c r="C58" s="1094"/>
      <c r="D58" s="1094"/>
      <c r="E58" s="1094"/>
      <c r="F58" s="1095"/>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c r="A59" s="1093"/>
      <c r="B59" s="1094"/>
      <c r="C59" s="1094"/>
      <c r="D59" s="1094"/>
      <c r="E59" s="1094"/>
      <c r="F59" s="1095"/>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c r="A60" s="1093"/>
      <c r="B60" s="1094"/>
      <c r="C60" s="1094"/>
      <c r="D60" s="1094"/>
      <c r="E60" s="1094"/>
      <c r="F60" s="1095"/>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c r="A61" s="1093"/>
      <c r="B61" s="1094"/>
      <c r="C61" s="1094"/>
      <c r="D61" s="1094"/>
      <c r="E61" s="1094"/>
      <c r="F61" s="1095"/>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c r="A62" s="1093"/>
      <c r="B62" s="1094"/>
      <c r="C62" s="1094"/>
      <c r="D62" s="1094"/>
      <c r="E62" s="1094"/>
      <c r="F62" s="1095"/>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c r="A63" s="1093"/>
      <c r="B63" s="1094"/>
      <c r="C63" s="1094"/>
      <c r="D63" s="1094"/>
      <c r="E63" s="1094"/>
      <c r="F63" s="1095"/>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c r="A64" s="1093"/>
      <c r="B64" s="1094"/>
      <c r="C64" s="1094"/>
      <c r="D64" s="1094"/>
      <c r="E64" s="1094"/>
      <c r="F64" s="1095"/>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c r="A65" s="1093"/>
      <c r="B65" s="1094"/>
      <c r="C65" s="1094"/>
      <c r="D65" s="1094"/>
      <c r="E65" s="1094"/>
      <c r="F65" s="1095"/>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c r="A66" s="1093"/>
      <c r="B66" s="1094"/>
      <c r="C66" s="1094"/>
      <c r="D66" s="1094"/>
      <c r="E66" s="1094"/>
      <c r="F66" s="1095"/>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93"/>
      <c r="B67" s="1094"/>
      <c r="C67" s="1094"/>
      <c r="D67" s="1094"/>
      <c r="E67" s="1094"/>
      <c r="F67" s="1095"/>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c r="A68" s="1093"/>
      <c r="B68" s="1094"/>
      <c r="C68" s="1094"/>
      <c r="D68" s="1094"/>
      <c r="E68" s="1094"/>
      <c r="F68" s="1095"/>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c r="A69" s="1093"/>
      <c r="B69" s="1094"/>
      <c r="C69" s="1094"/>
      <c r="D69" s="1094"/>
      <c r="E69" s="1094"/>
      <c r="F69" s="1095"/>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c r="A70" s="1093"/>
      <c r="B70" s="1094"/>
      <c r="C70" s="1094"/>
      <c r="D70" s="1094"/>
      <c r="E70" s="1094"/>
      <c r="F70" s="1095"/>
      <c r="G70" s="493"/>
      <c r="H70" s="494"/>
      <c r="I70" s="494"/>
      <c r="J70" s="494"/>
      <c r="K70" s="495"/>
      <c r="L70" s="496"/>
      <c r="M70" s="497"/>
      <c r="N70" s="497"/>
      <c r="O70" s="497"/>
      <c r="P70" s="497"/>
      <c r="Q70" s="497"/>
      <c r="R70" s="497"/>
      <c r="S70" s="497"/>
      <c r="T70" s="497"/>
      <c r="U70" s="497"/>
      <c r="V70" s="497"/>
      <c r="W70" s="497"/>
      <c r="X70" s="498"/>
      <c r="Y70" s="499"/>
      <c r="Z70" s="500"/>
      <c r="AA70" s="500"/>
      <c r="AB70" s="598"/>
      <c r="AC70" s="493"/>
      <c r="AD70" s="494"/>
      <c r="AE70" s="494"/>
      <c r="AF70" s="494"/>
      <c r="AG70" s="495"/>
      <c r="AH70" s="496"/>
      <c r="AI70" s="497"/>
      <c r="AJ70" s="497"/>
      <c r="AK70" s="497"/>
      <c r="AL70" s="497"/>
      <c r="AM70" s="497"/>
      <c r="AN70" s="497"/>
      <c r="AO70" s="497"/>
      <c r="AP70" s="497"/>
      <c r="AQ70" s="497"/>
      <c r="AR70" s="497"/>
      <c r="AS70" s="497"/>
      <c r="AT70" s="498"/>
      <c r="AU70" s="499"/>
      <c r="AV70" s="500"/>
      <c r="AW70" s="500"/>
      <c r="AX70" s="501"/>
    </row>
    <row r="71" spans="1:50" ht="24.75" customHeight="1">
      <c r="A71" s="1093"/>
      <c r="B71" s="1094"/>
      <c r="C71" s="1094"/>
      <c r="D71" s="1094"/>
      <c r="E71" s="1094"/>
      <c r="F71" s="1095"/>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c r="A72" s="1093"/>
      <c r="B72" s="1094"/>
      <c r="C72" s="1094"/>
      <c r="D72" s="1094"/>
      <c r="E72" s="1094"/>
      <c r="F72" s="1095"/>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c r="A73" s="1093"/>
      <c r="B73" s="1094"/>
      <c r="C73" s="1094"/>
      <c r="D73" s="1094"/>
      <c r="E73" s="1094"/>
      <c r="F73" s="1095"/>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c r="A74" s="1093"/>
      <c r="B74" s="1094"/>
      <c r="C74" s="1094"/>
      <c r="D74" s="1094"/>
      <c r="E74" s="1094"/>
      <c r="F74" s="1095"/>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c r="A75" s="1093"/>
      <c r="B75" s="1094"/>
      <c r="C75" s="1094"/>
      <c r="D75" s="1094"/>
      <c r="E75" s="1094"/>
      <c r="F75" s="1095"/>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c r="A76" s="1093"/>
      <c r="B76" s="1094"/>
      <c r="C76" s="1094"/>
      <c r="D76" s="1094"/>
      <c r="E76" s="1094"/>
      <c r="F76" s="1095"/>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c r="A77" s="1093"/>
      <c r="B77" s="1094"/>
      <c r="C77" s="1094"/>
      <c r="D77" s="1094"/>
      <c r="E77" s="1094"/>
      <c r="F77" s="1095"/>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c r="A78" s="1093"/>
      <c r="B78" s="1094"/>
      <c r="C78" s="1094"/>
      <c r="D78" s="1094"/>
      <c r="E78" s="1094"/>
      <c r="F78" s="1095"/>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c r="A79" s="1093"/>
      <c r="B79" s="1094"/>
      <c r="C79" s="1094"/>
      <c r="D79" s="1094"/>
      <c r="E79" s="1094"/>
      <c r="F79" s="1095"/>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93"/>
      <c r="B80" s="1094"/>
      <c r="C80" s="1094"/>
      <c r="D80" s="1094"/>
      <c r="E80" s="1094"/>
      <c r="F80" s="1095"/>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c r="A81" s="1093"/>
      <c r="B81" s="1094"/>
      <c r="C81" s="1094"/>
      <c r="D81" s="1094"/>
      <c r="E81" s="1094"/>
      <c r="F81" s="1095"/>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c r="A82" s="1093"/>
      <c r="B82" s="1094"/>
      <c r="C82" s="1094"/>
      <c r="D82" s="1094"/>
      <c r="E82" s="1094"/>
      <c r="F82" s="1095"/>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c r="A83" s="1093"/>
      <c r="B83" s="1094"/>
      <c r="C83" s="1094"/>
      <c r="D83" s="1094"/>
      <c r="E83" s="1094"/>
      <c r="F83" s="1095"/>
      <c r="G83" s="493"/>
      <c r="H83" s="494"/>
      <c r="I83" s="494"/>
      <c r="J83" s="494"/>
      <c r="K83" s="495"/>
      <c r="L83" s="496"/>
      <c r="M83" s="497"/>
      <c r="N83" s="497"/>
      <c r="O83" s="497"/>
      <c r="P83" s="497"/>
      <c r="Q83" s="497"/>
      <c r="R83" s="497"/>
      <c r="S83" s="497"/>
      <c r="T83" s="497"/>
      <c r="U83" s="497"/>
      <c r="V83" s="497"/>
      <c r="W83" s="497"/>
      <c r="X83" s="498"/>
      <c r="Y83" s="499"/>
      <c r="Z83" s="500"/>
      <c r="AA83" s="500"/>
      <c r="AB83" s="598"/>
      <c r="AC83" s="493"/>
      <c r="AD83" s="494"/>
      <c r="AE83" s="494"/>
      <c r="AF83" s="494"/>
      <c r="AG83" s="495"/>
      <c r="AH83" s="496"/>
      <c r="AI83" s="497"/>
      <c r="AJ83" s="497"/>
      <c r="AK83" s="497"/>
      <c r="AL83" s="497"/>
      <c r="AM83" s="497"/>
      <c r="AN83" s="497"/>
      <c r="AO83" s="497"/>
      <c r="AP83" s="497"/>
      <c r="AQ83" s="497"/>
      <c r="AR83" s="497"/>
      <c r="AS83" s="497"/>
      <c r="AT83" s="498"/>
      <c r="AU83" s="499"/>
      <c r="AV83" s="500"/>
      <c r="AW83" s="500"/>
      <c r="AX83" s="501"/>
    </row>
    <row r="84" spans="1:50" ht="24.75" customHeight="1">
      <c r="A84" s="1093"/>
      <c r="B84" s="1094"/>
      <c r="C84" s="1094"/>
      <c r="D84" s="1094"/>
      <c r="E84" s="1094"/>
      <c r="F84" s="1095"/>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c r="A85" s="1093"/>
      <c r="B85" s="1094"/>
      <c r="C85" s="1094"/>
      <c r="D85" s="1094"/>
      <c r="E85" s="1094"/>
      <c r="F85" s="1095"/>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c r="A86" s="1093"/>
      <c r="B86" s="1094"/>
      <c r="C86" s="1094"/>
      <c r="D86" s="1094"/>
      <c r="E86" s="1094"/>
      <c r="F86" s="1095"/>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c r="A87" s="1093"/>
      <c r="B87" s="1094"/>
      <c r="C87" s="1094"/>
      <c r="D87" s="1094"/>
      <c r="E87" s="1094"/>
      <c r="F87" s="1095"/>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c r="A88" s="1093"/>
      <c r="B88" s="1094"/>
      <c r="C88" s="1094"/>
      <c r="D88" s="1094"/>
      <c r="E88" s="1094"/>
      <c r="F88" s="1095"/>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c r="A89" s="1093"/>
      <c r="B89" s="1094"/>
      <c r="C89" s="1094"/>
      <c r="D89" s="1094"/>
      <c r="E89" s="1094"/>
      <c r="F89" s="1095"/>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c r="A90" s="1093"/>
      <c r="B90" s="1094"/>
      <c r="C90" s="1094"/>
      <c r="D90" s="1094"/>
      <c r="E90" s="1094"/>
      <c r="F90" s="1095"/>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c r="A91" s="1093"/>
      <c r="B91" s="1094"/>
      <c r="C91" s="1094"/>
      <c r="D91" s="1094"/>
      <c r="E91" s="1094"/>
      <c r="F91" s="1095"/>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c r="A92" s="1093"/>
      <c r="B92" s="1094"/>
      <c r="C92" s="1094"/>
      <c r="D92" s="1094"/>
      <c r="E92" s="1094"/>
      <c r="F92" s="1095"/>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93"/>
      <c r="B93" s="1094"/>
      <c r="C93" s="1094"/>
      <c r="D93" s="1094"/>
      <c r="E93" s="1094"/>
      <c r="F93" s="1095"/>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c r="A94" s="1093"/>
      <c r="B94" s="1094"/>
      <c r="C94" s="1094"/>
      <c r="D94" s="1094"/>
      <c r="E94" s="1094"/>
      <c r="F94" s="1095"/>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c r="A95" s="1093"/>
      <c r="B95" s="1094"/>
      <c r="C95" s="1094"/>
      <c r="D95" s="1094"/>
      <c r="E95" s="1094"/>
      <c r="F95" s="1095"/>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c r="A96" s="1093"/>
      <c r="B96" s="1094"/>
      <c r="C96" s="1094"/>
      <c r="D96" s="1094"/>
      <c r="E96" s="1094"/>
      <c r="F96" s="1095"/>
      <c r="G96" s="493"/>
      <c r="H96" s="494"/>
      <c r="I96" s="494"/>
      <c r="J96" s="494"/>
      <c r="K96" s="495"/>
      <c r="L96" s="496"/>
      <c r="M96" s="497"/>
      <c r="N96" s="497"/>
      <c r="O96" s="497"/>
      <c r="P96" s="497"/>
      <c r="Q96" s="497"/>
      <c r="R96" s="497"/>
      <c r="S96" s="497"/>
      <c r="T96" s="497"/>
      <c r="U96" s="497"/>
      <c r="V96" s="497"/>
      <c r="W96" s="497"/>
      <c r="X96" s="498"/>
      <c r="Y96" s="499"/>
      <c r="Z96" s="500"/>
      <c r="AA96" s="500"/>
      <c r="AB96" s="598"/>
      <c r="AC96" s="493"/>
      <c r="AD96" s="494"/>
      <c r="AE96" s="494"/>
      <c r="AF96" s="494"/>
      <c r="AG96" s="495"/>
      <c r="AH96" s="496"/>
      <c r="AI96" s="497"/>
      <c r="AJ96" s="497"/>
      <c r="AK96" s="497"/>
      <c r="AL96" s="497"/>
      <c r="AM96" s="497"/>
      <c r="AN96" s="497"/>
      <c r="AO96" s="497"/>
      <c r="AP96" s="497"/>
      <c r="AQ96" s="497"/>
      <c r="AR96" s="497"/>
      <c r="AS96" s="497"/>
      <c r="AT96" s="498"/>
      <c r="AU96" s="499"/>
      <c r="AV96" s="500"/>
      <c r="AW96" s="500"/>
      <c r="AX96" s="501"/>
    </row>
    <row r="97" spans="1:50" ht="24.75" customHeight="1">
      <c r="A97" s="1093"/>
      <c r="B97" s="1094"/>
      <c r="C97" s="1094"/>
      <c r="D97" s="1094"/>
      <c r="E97" s="1094"/>
      <c r="F97" s="1095"/>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c r="A98" s="1093"/>
      <c r="B98" s="1094"/>
      <c r="C98" s="1094"/>
      <c r="D98" s="1094"/>
      <c r="E98" s="1094"/>
      <c r="F98" s="1095"/>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c r="A99" s="1093"/>
      <c r="B99" s="1094"/>
      <c r="C99" s="1094"/>
      <c r="D99" s="1094"/>
      <c r="E99" s="1094"/>
      <c r="F99" s="1095"/>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c r="A100" s="1093"/>
      <c r="B100" s="1094"/>
      <c r="C100" s="1094"/>
      <c r="D100" s="1094"/>
      <c r="E100" s="1094"/>
      <c r="F100" s="1095"/>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93"/>
      <c r="B101" s="1094"/>
      <c r="C101" s="1094"/>
      <c r="D101" s="1094"/>
      <c r="E101" s="1094"/>
      <c r="F101" s="1095"/>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93"/>
      <c r="B102" s="1094"/>
      <c r="C102" s="1094"/>
      <c r="D102" s="1094"/>
      <c r="E102" s="1094"/>
      <c r="F102" s="1095"/>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93"/>
      <c r="B103" s="1094"/>
      <c r="C103" s="1094"/>
      <c r="D103" s="1094"/>
      <c r="E103" s="1094"/>
      <c r="F103" s="1095"/>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93"/>
      <c r="B104" s="1094"/>
      <c r="C104" s="1094"/>
      <c r="D104" s="1094"/>
      <c r="E104" s="1094"/>
      <c r="F104" s="1095"/>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93"/>
      <c r="B105" s="1094"/>
      <c r="C105" s="1094"/>
      <c r="D105" s="1094"/>
      <c r="E105" s="1094"/>
      <c r="F105" s="1095"/>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row r="108" spans="1:50" ht="30" customHeight="1">
      <c r="A108" s="1090" t="s">
        <v>28</v>
      </c>
      <c r="B108" s="1091"/>
      <c r="C108" s="1091"/>
      <c r="D108" s="1091"/>
      <c r="E108" s="1091"/>
      <c r="F108" s="1092"/>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c r="A109" s="1093"/>
      <c r="B109" s="1094"/>
      <c r="C109" s="1094"/>
      <c r="D109" s="1094"/>
      <c r="E109" s="1094"/>
      <c r="F109" s="1095"/>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c r="A110" s="1093"/>
      <c r="B110" s="1094"/>
      <c r="C110" s="1094"/>
      <c r="D110" s="1094"/>
      <c r="E110" s="1094"/>
      <c r="F110" s="1095"/>
      <c r="G110" s="493"/>
      <c r="H110" s="494"/>
      <c r="I110" s="494"/>
      <c r="J110" s="494"/>
      <c r="K110" s="495"/>
      <c r="L110" s="496"/>
      <c r="M110" s="497"/>
      <c r="N110" s="497"/>
      <c r="O110" s="497"/>
      <c r="P110" s="497"/>
      <c r="Q110" s="497"/>
      <c r="R110" s="497"/>
      <c r="S110" s="497"/>
      <c r="T110" s="497"/>
      <c r="U110" s="497"/>
      <c r="V110" s="497"/>
      <c r="W110" s="497"/>
      <c r="X110" s="498"/>
      <c r="Y110" s="499"/>
      <c r="Z110" s="500"/>
      <c r="AA110" s="500"/>
      <c r="AB110" s="598"/>
      <c r="AC110" s="493"/>
      <c r="AD110" s="494"/>
      <c r="AE110" s="494"/>
      <c r="AF110" s="494"/>
      <c r="AG110" s="495"/>
      <c r="AH110" s="496"/>
      <c r="AI110" s="497"/>
      <c r="AJ110" s="497"/>
      <c r="AK110" s="497"/>
      <c r="AL110" s="497"/>
      <c r="AM110" s="497"/>
      <c r="AN110" s="497"/>
      <c r="AO110" s="497"/>
      <c r="AP110" s="497"/>
      <c r="AQ110" s="497"/>
      <c r="AR110" s="497"/>
      <c r="AS110" s="497"/>
      <c r="AT110" s="498"/>
      <c r="AU110" s="499"/>
      <c r="AV110" s="500"/>
      <c r="AW110" s="500"/>
      <c r="AX110" s="501"/>
    </row>
    <row r="111" spans="1:50" ht="24.75" customHeight="1">
      <c r="A111" s="1093"/>
      <c r="B111" s="1094"/>
      <c r="C111" s="1094"/>
      <c r="D111" s="1094"/>
      <c r="E111" s="1094"/>
      <c r="F111" s="1095"/>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93"/>
      <c r="B112" s="1094"/>
      <c r="C112" s="1094"/>
      <c r="D112" s="1094"/>
      <c r="E112" s="1094"/>
      <c r="F112" s="1095"/>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93"/>
      <c r="B113" s="1094"/>
      <c r="C113" s="1094"/>
      <c r="D113" s="1094"/>
      <c r="E113" s="1094"/>
      <c r="F113" s="1095"/>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93"/>
      <c r="B114" s="1094"/>
      <c r="C114" s="1094"/>
      <c r="D114" s="1094"/>
      <c r="E114" s="1094"/>
      <c r="F114" s="1095"/>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93"/>
      <c r="B115" s="1094"/>
      <c r="C115" s="1094"/>
      <c r="D115" s="1094"/>
      <c r="E115" s="1094"/>
      <c r="F115" s="1095"/>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93"/>
      <c r="B116" s="1094"/>
      <c r="C116" s="1094"/>
      <c r="D116" s="1094"/>
      <c r="E116" s="1094"/>
      <c r="F116" s="1095"/>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93"/>
      <c r="B117" s="1094"/>
      <c r="C117" s="1094"/>
      <c r="D117" s="1094"/>
      <c r="E117" s="1094"/>
      <c r="F117" s="1095"/>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93"/>
      <c r="B118" s="1094"/>
      <c r="C118" s="1094"/>
      <c r="D118" s="1094"/>
      <c r="E118" s="1094"/>
      <c r="F118" s="1095"/>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93"/>
      <c r="B119" s="1094"/>
      <c r="C119" s="1094"/>
      <c r="D119" s="1094"/>
      <c r="E119" s="1094"/>
      <c r="F119" s="1095"/>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93"/>
      <c r="B120" s="1094"/>
      <c r="C120" s="1094"/>
      <c r="D120" s="1094"/>
      <c r="E120" s="1094"/>
      <c r="F120" s="1095"/>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c r="A121" s="1093"/>
      <c r="B121" s="1094"/>
      <c r="C121" s="1094"/>
      <c r="D121" s="1094"/>
      <c r="E121" s="1094"/>
      <c r="F121" s="1095"/>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c r="A122" s="1093"/>
      <c r="B122" s="1094"/>
      <c r="C122" s="1094"/>
      <c r="D122" s="1094"/>
      <c r="E122" s="1094"/>
      <c r="F122" s="1095"/>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c r="A123" s="1093"/>
      <c r="B123" s="1094"/>
      <c r="C123" s="1094"/>
      <c r="D123" s="1094"/>
      <c r="E123" s="1094"/>
      <c r="F123" s="1095"/>
      <c r="G123" s="493"/>
      <c r="H123" s="494"/>
      <c r="I123" s="494"/>
      <c r="J123" s="494"/>
      <c r="K123" s="495"/>
      <c r="L123" s="496"/>
      <c r="M123" s="497"/>
      <c r="N123" s="497"/>
      <c r="O123" s="497"/>
      <c r="P123" s="497"/>
      <c r="Q123" s="497"/>
      <c r="R123" s="497"/>
      <c r="S123" s="497"/>
      <c r="T123" s="497"/>
      <c r="U123" s="497"/>
      <c r="V123" s="497"/>
      <c r="W123" s="497"/>
      <c r="X123" s="498"/>
      <c r="Y123" s="499"/>
      <c r="Z123" s="500"/>
      <c r="AA123" s="500"/>
      <c r="AB123" s="598"/>
      <c r="AC123" s="493"/>
      <c r="AD123" s="494"/>
      <c r="AE123" s="494"/>
      <c r="AF123" s="494"/>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1093"/>
      <c r="B124" s="1094"/>
      <c r="C124" s="1094"/>
      <c r="D124" s="1094"/>
      <c r="E124" s="1094"/>
      <c r="F124" s="1095"/>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93"/>
      <c r="B125" s="1094"/>
      <c r="C125" s="1094"/>
      <c r="D125" s="1094"/>
      <c r="E125" s="1094"/>
      <c r="F125" s="1095"/>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93"/>
      <c r="B126" s="1094"/>
      <c r="C126" s="1094"/>
      <c r="D126" s="1094"/>
      <c r="E126" s="1094"/>
      <c r="F126" s="1095"/>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93"/>
      <c r="B127" s="1094"/>
      <c r="C127" s="1094"/>
      <c r="D127" s="1094"/>
      <c r="E127" s="1094"/>
      <c r="F127" s="1095"/>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93"/>
      <c r="B128" s="1094"/>
      <c r="C128" s="1094"/>
      <c r="D128" s="1094"/>
      <c r="E128" s="1094"/>
      <c r="F128" s="1095"/>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93"/>
      <c r="B129" s="1094"/>
      <c r="C129" s="1094"/>
      <c r="D129" s="1094"/>
      <c r="E129" s="1094"/>
      <c r="F129" s="1095"/>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93"/>
      <c r="B130" s="1094"/>
      <c r="C130" s="1094"/>
      <c r="D130" s="1094"/>
      <c r="E130" s="1094"/>
      <c r="F130" s="1095"/>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93"/>
      <c r="B131" s="1094"/>
      <c r="C131" s="1094"/>
      <c r="D131" s="1094"/>
      <c r="E131" s="1094"/>
      <c r="F131" s="1095"/>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93"/>
      <c r="B132" s="1094"/>
      <c r="C132" s="1094"/>
      <c r="D132" s="1094"/>
      <c r="E132" s="1094"/>
      <c r="F132" s="1095"/>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93"/>
      <c r="B133" s="1094"/>
      <c r="C133" s="1094"/>
      <c r="D133" s="1094"/>
      <c r="E133" s="1094"/>
      <c r="F133" s="1095"/>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c r="A134" s="1093"/>
      <c r="B134" s="1094"/>
      <c r="C134" s="1094"/>
      <c r="D134" s="1094"/>
      <c r="E134" s="1094"/>
      <c r="F134" s="1095"/>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c r="A135" s="1093"/>
      <c r="B135" s="1094"/>
      <c r="C135" s="1094"/>
      <c r="D135" s="1094"/>
      <c r="E135" s="1094"/>
      <c r="F135" s="1095"/>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c r="A136" s="1093"/>
      <c r="B136" s="1094"/>
      <c r="C136" s="1094"/>
      <c r="D136" s="1094"/>
      <c r="E136" s="1094"/>
      <c r="F136" s="1095"/>
      <c r="G136" s="493"/>
      <c r="H136" s="494"/>
      <c r="I136" s="494"/>
      <c r="J136" s="494"/>
      <c r="K136" s="495"/>
      <c r="L136" s="496"/>
      <c r="M136" s="497"/>
      <c r="N136" s="497"/>
      <c r="O136" s="497"/>
      <c r="P136" s="497"/>
      <c r="Q136" s="497"/>
      <c r="R136" s="497"/>
      <c r="S136" s="497"/>
      <c r="T136" s="497"/>
      <c r="U136" s="497"/>
      <c r="V136" s="497"/>
      <c r="W136" s="497"/>
      <c r="X136" s="498"/>
      <c r="Y136" s="499"/>
      <c r="Z136" s="500"/>
      <c r="AA136" s="500"/>
      <c r="AB136" s="598"/>
      <c r="AC136" s="493"/>
      <c r="AD136" s="494"/>
      <c r="AE136" s="494"/>
      <c r="AF136" s="494"/>
      <c r="AG136" s="495"/>
      <c r="AH136" s="496"/>
      <c r="AI136" s="497"/>
      <c r="AJ136" s="497"/>
      <c r="AK136" s="497"/>
      <c r="AL136" s="497"/>
      <c r="AM136" s="497"/>
      <c r="AN136" s="497"/>
      <c r="AO136" s="497"/>
      <c r="AP136" s="497"/>
      <c r="AQ136" s="497"/>
      <c r="AR136" s="497"/>
      <c r="AS136" s="497"/>
      <c r="AT136" s="498"/>
      <c r="AU136" s="499"/>
      <c r="AV136" s="500"/>
      <c r="AW136" s="500"/>
      <c r="AX136" s="501"/>
    </row>
    <row r="137" spans="1:50" ht="24.75" customHeight="1">
      <c r="A137" s="1093"/>
      <c r="B137" s="1094"/>
      <c r="C137" s="1094"/>
      <c r="D137" s="1094"/>
      <c r="E137" s="1094"/>
      <c r="F137" s="1095"/>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93"/>
      <c r="B138" s="1094"/>
      <c r="C138" s="1094"/>
      <c r="D138" s="1094"/>
      <c r="E138" s="1094"/>
      <c r="F138" s="1095"/>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93"/>
      <c r="B139" s="1094"/>
      <c r="C139" s="1094"/>
      <c r="D139" s="1094"/>
      <c r="E139" s="1094"/>
      <c r="F139" s="1095"/>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93"/>
      <c r="B140" s="1094"/>
      <c r="C140" s="1094"/>
      <c r="D140" s="1094"/>
      <c r="E140" s="1094"/>
      <c r="F140" s="1095"/>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93"/>
      <c r="B141" s="1094"/>
      <c r="C141" s="1094"/>
      <c r="D141" s="1094"/>
      <c r="E141" s="1094"/>
      <c r="F141" s="1095"/>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93"/>
      <c r="B142" s="1094"/>
      <c r="C142" s="1094"/>
      <c r="D142" s="1094"/>
      <c r="E142" s="1094"/>
      <c r="F142" s="1095"/>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93"/>
      <c r="B143" s="1094"/>
      <c r="C143" s="1094"/>
      <c r="D143" s="1094"/>
      <c r="E143" s="1094"/>
      <c r="F143" s="1095"/>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93"/>
      <c r="B144" s="1094"/>
      <c r="C144" s="1094"/>
      <c r="D144" s="1094"/>
      <c r="E144" s="1094"/>
      <c r="F144" s="1095"/>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93"/>
      <c r="B145" s="1094"/>
      <c r="C145" s="1094"/>
      <c r="D145" s="1094"/>
      <c r="E145" s="1094"/>
      <c r="F145" s="1095"/>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93"/>
      <c r="B146" s="1094"/>
      <c r="C146" s="1094"/>
      <c r="D146" s="1094"/>
      <c r="E146" s="1094"/>
      <c r="F146" s="1095"/>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c r="A147" s="1093"/>
      <c r="B147" s="1094"/>
      <c r="C147" s="1094"/>
      <c r="D147" s="1094"/>
      <c r="E147" s="1094"/>
      <c r="F147" s="1095"/>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c r="A148" s="1093"/>
      <c r="B148" s="1094"/>
      <c r="C148" s="1094"/>
      <c r="D148" s="1094"/>
      <c r="E148" s="1094"/>
      <c r="F148" s="1095"/>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c r="A149" s="1093"/>
      <c r="B149" s="1094"/>
      <c r="C149" s="1094"/>
      <c r="D149" s="1094"/>
      <c r="E149" s="1094"/>
      <c r="F149" s="1095"/>
      <c r="G149" s="493"/>
      <c r="H149" s="494"/>
      <c r="I149" s="494"/>
      <c r="J149" s="494"/>
      <c r="K149" s="495"/>
      <c r="L149" s="496"/>
      <c r="M149" s="497"/>
      <c r="N149" s="497"/>
      <c r="O149" s="497"/>
      <c r="P149" s="497"/>
      <c r="Q149" s="497"/>
      <c r="R149" s="497"/>
      <c r="S149" s="497"/>
      <c r="T149" s="497"/>
      <c r="U149" s="497"/>
      <c r="V149" s="497"/>
      <c r="W149" s="497"/>
      <c r="X149" s="498"/>
      <c r="Y149" s="499"/>
      <c r="Z149" s="500"/>
      <c r="AA149" s="500"/>
      <c r="AB149" s="598"/>
      <c r="AC149" s="493"/>
      <c r="AD149" s="494"/>
      <c r="AE149" s="494"/>
      <c r="AF149" s="494"/>
      <c r="AG149" s="495"/>
      <c r="AH149" s="496"/>
      <c r="AI149" s="497"/>
      <c r="AJ149" s="497"/>
      <c r="AK149" s="497"/>
      <c r="AL149" s="497"/>
      <c r="AM149" s="497"/>
      <c r="AN149" s="497"/>
      <c r="AO149" s="497"/>
      <c r="AP149" s="497"/>
      <c r="AQ149" s="497"/>
      <c r="AR149" s="497"/>
      <c r="AS149" s="497"/>
      <c r="AT149" s="498"/>
      <c r="AU149" s="499"/>
      <c r="AV149" s="500"/>
      <c r="AW149" s="500"/>
      <c r="AX149" s="501"/>
    </row>
    <row r="150" spans="1:50" ht="24.75" customHeight="1">
      <c r="A150" s="1093"/>
      <c r="B150" s="1094"/>
      <c r="C150" s="1094"/>
      <c r="D150" s="1094"/>
      <c r="E150" s="1094"/>
      <c r="F150" s="1095"/>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93"/>
      <c r="B151" s="1094"/>
      <c r="C151" s="1094"/>
      <c r="D151" s="1094"/>
      <c r="E151" s="1094"/>
      <c r="F151" s="1095"/>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93"/>
      <c r="B152" s="1094"/>
      <c r="C152" s="1094"/>
      <c r="D152" s="1094"/>
      <c r="E152" s="1094"/>
      <c r="F152" s="1095"/>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93"/>
      <c r="B153" s="1094"/>
      <c r="C153" s="1094"/>
      <c r="D153" s="1094"/>
      <c r="E153" s="1094"/>
      <c r="F153" s="1095"/>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93"/>
      <c r="B154" s="1094"/>
      <c r="C154" s="1094"/>
      <c r="D154" s="1094"/>
      <c r="E154" s="1094"/>
      <c r="F154" s="1095"/>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93"/>
      <c r="B155" s="1094"/>
      <c r="C155" s="1094"/>
      <c r="D155" s="1094"/>
      <c r="E155" s="1094"/>
      <c r="F155" s="1095"/>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93"/>
      <c r="B156" s="1094"/>
      <c r="C156" s="1094"/>
      <c r="D156" s="1094"/>
      <c r="E156" s="1094"/>
      <c r="F156" s="1095"/>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93"/>
      <c r="B157" s="1094"/>
      <c r="C157" s="1094"/>
      <c r="D157" s="1094"/>
      <c r="E157" s="1094"/>
      <c r="F157" s="1095"/>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93"/>
      <c r="B158" s="1094"/>
      <c r="C158" s="1094"/>
      <c r="D158" s="1094"/>
      <c r="E158" s="1094"/>
      <c r="F158" s="1095"/>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row r="161" spans="1:50" ht="30" customHeight="1">
      <c r="A161" s="1090" t="s">
        <v>28</v>
      </c>
      <c r="B161" s="1091"/>
      <c r="C161" s="1091"/>
      <c r="D161" s="1091"/>
      <c r="E161" s="1091"/>
      <c r="F161" s="1092"/>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c r="A162" s="1093"/>
      <c r="B162" s="1094"/>
      <c r="C162" s="1094"/>
      <c r="D162" s="1094"/>
      <c r="E162" s="1094"/>
      <c r="F162" s="1095"/>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c r="A163" s="1093"/>
      <c r="B163" s="1094"/>
      <c r="C163" s="1094"/>
      <c r="D163" s="1094"/>
      <c r="E163" s="1094"/>
      <c r="F163" s="1095"/>
      <c r="G163" s="493"/>
      <c r="H163" s="494"/>
      <c r="I163" s="494"/>
      <c r="J163" s="494"/>
      <c r="K163" s="495"/>
      <c r="L163" s="496"/>
      <c r="M163" s="497"/>
      <c r="N163" s="497"/>
      <c r="O163" s="497"/>
      <c r="P163" s="497"/>
      <c r="Q163" s="497"/>
      <c r="R163" s="497"/>
      <c r="S163" s="497"/>
      <c r="T163" s="497"/>
      <c r="U163" s="497"/>
      <c r="V163" s="497"/>
      <c r="W163" s="497"/>
      <c r="X163" s="498"/>
      <c r="Y163" s="499"/>
      <c r="Z163" s="500"/>
      <c r="AA163" s="500"/>
      <c r="AB163" s="598"/>
      <c r="AC163" s="493"/>
      <c r="AD163" s="494"/>
      <c r="AE163" s="494"/>
      <c r="AF163" s="494"/>
      <c r="AG163" s="495"/>
      <c r="AH163" s="496"/>
      <c r="AI163" s="497"/>
      <c r="AJ163" s="497"/>
      <c r="AK163" s="497"/>
      <c r="AL163" s="497"/>
      <c r="AM163" s="497"/>
      <c r="AN163" s="497"/>
      <c r="AO163" s="497"/>
      <c r="AP163" s="497"/>
      <c r="AQ163" s="497"/>
      <c r="AR163" s="497"/>
      <c r="AS163" s="497"/>
      <c r="AT163" s="498"/>
      <c r="AU163" s="499"/>
      <c r="AV163" s="500"/>
      <c r="AW163" s="500"/>
      <c r="AX163" s="501"/>
    </row>
    <row r="164" spans="1:50" ht="24.75" customHeight="1">
      <c r="A164" s="1093"/>
      <c r="B164" s="1094"/>
      <c r="C164" s="1094"/>
      <c r="D164" s="1094"/>
      <c r="E164" s="1094"/>
      <c r="F164" s="1095"/>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93"/>
      <c r="B165" s="1094"/>
      <c r="C165" s="1094"/>
      <c r="D165" s="1094"/>
      <c r="E165" s="1094"/>
      <c r="F165" s="1095"/>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93"/>
      <c r="B166" s="1094"/>
      <c r="C166" s="1094"/>
      <c r="D166" s="1094"/>
      <c r="E166" s="1094"/>
      <c r="F166" s="1095"/>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93"/>
      <c r="B167" s="1094"/>
      <c r="C167" s="1094"/>
      <c r="D167" s="1094"/>
      <c r="E167" s="1094"/>
      <c r="F167" s="1095"/>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93"/>
      <c r="B168" s="1094"/>
      <c r="C168" s="1094"/>
      <c r="D168" s="1094"/>
      <c r="E168" s="1094"/>
      <c r="F168" s="1095"/>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93"/>
      <c r="B169" s="1094"/>
      <c r="C169" s="1094"/>
      <c r="D169" s="1094"/>
      <c r="E169" s="1094"/>
      <c r="F169" s="1095"/>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93"/>
      <c r="B170" s="1094"/>
      <c r="C170" s="1094"/>
      <c r="D170" s="1094"/>
      <c r="E170" s="1094"/>
      <c r="F170" s="1095"/>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93"/>
      <c r="B171" s="1094"/>
      <c r="C171" s="1094"/>
      <c r="D171" s="1094"/>
      <c r="E171" s="1094"/>
      <c r="F171" s="1095"/>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93"/>
      <c r="B172" s="1094"/>
      <c r="C172" s="1094"/>
      <c r="D172" s="1094"/>
      <c r="E172" s="1094"/>
      <c r="F172" s="1095"/>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93"/>
      <c r="B173" s="1094"/>
      <c r="C173" s="1094"/>
      <c r="D173" s="1094"/>
      <c r="E173" s="1094"/>
      <c r="F173" s="1095"/>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c r="A174" s="1093"/>
      <c r="B174" s="1094"/>
      <c r="C174" s="1094"/>
      <c r="D174" s="1094"/>
      <c r="E174" s="1094"/>
      <c r="F174" s="1095"/>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c r="A175" s="1093"/>
      <c r="B175" s="1094"/>
      <c r="C175" s="1094"/>
      <c r="D175" s="1094"/>
      <c r="E175" s="1094"/>
      <c r="F175" s="1095"/>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c r="A176" s="1093"/>
      <c r="B176" s="1094"/>
      <c r="C176" s="1094"/>
      <c r="D176" s="1094"/>
      <c r="E176" s="1094"/>
      <c r="F176" s="1095"/>
      <c r="G176" s="493"/>
      <c r="H176" s="494"/>
      <c r="I176" s="494"/>
      <c r="J176" s="494"/>
      <c r="K176" s="495"/>
      <c r="L176" s="496"/>
      <c r="M176" s="497"/>
      <c r="N176" s="497"/>
      <c r="O176" s="497"/>
      <c r="P176" s="497"/>
      <c r="Q176" s="497"/>
      <c r="R176" s="497"/>
      <c r="S176" s="497"/>
      <c r="T176" s="497"/>
      <c r="U176" s="497"/>
      <c r="V176" s="497"/>
      <c r="W176" s="497"/>
      <c r="X176" s="498"/>
      <c r="Y176" s="499"/>
      <c r="Z176" s="500"/>
      <c r="AA176" s="500"/>
      <c r="AB176" s="598"/>
      <c r="AC176" s="493"/>
      <c r="AD176" s="494"/>
      <c r="AE176" s="494"/>
      <c r="AF176" s="494"/>
      <c r="AG176" s="495"/>
      <c r="AH176" s="496"/>
      <c r="AI176" s="497"/>
      <c r="AJ176" s="497"/>
      <c r="AK176" s="497"/>
      <c r="AL176" s="497"/>
      <c r="AM176" s="497"/>
      <c r="AN176" s="497"/>
      <c r="AO176" s="497"/>
      <c r="AP176" s="497"/>
      <c r="AQ176" s="497"/>
      <c r="AR176" s="497"/>
      <c r="AS176" s="497"/>
      <c r="AT176" s="498"/>
      <c r="AU176" s="499"/>
      <c r="AV176" s="500"/>
      <c r="AW176" s="500"/>
      <c r="AX176" s="501"/>
    </row>
    <row r="177" spans="1:50" ht="24.75" customHeight="1">
      <c r="A177" s="1093"/>
      <c r="B177" s="1094"/>
      <c r="C177" s="1094"/>
      <c r="D177" s="1094"/>
      <c r="E177" s="1094"/>
      <c r="F177" s="1095"/>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93"/>
      <c r="B178" s="1094"/>
      <c r="C178" s="1094"/>
      <c r="D178" s="1094"/>
      <c r="E178" s="1094"/>
      <c r="F178" s="1095"/>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93"/>
      <c r="B179" s="1094"/>
      <c r="C179" s="1094"/>
      <c r="D179" s="1094"/>
      <c r="E179" s="1094"/>
      <c r="F179" s="1095"/>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93"/>
      <c r="B180" s="1094"/>
      <c r="C180" s="1094"/>
      <c r="D180" s="1094"/>
      <c r="E180" s="1094"/>
      <c r="F180" s="1095"/>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93"/>
      <c r="B181" s="1094"/>
      <c r="C181" s="1094"/>
      <c r="D181" s="1094"/>
      <c r="E181" s="1094"/>
      <c r="F181" s="1095"/>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93"/>
      <c r="B182" s="1094"/>
      <c r="C182" s="1094"/>
      <c r="D182" s="1094"/>
      <c r="E182" s="1094"/>
      <c r="F182" s="1095"/>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93"/>
      <c r="B183" s="1094"/>
      <c r="C183" s="1094"/>
      <c r="D183" s="1094"/>
      <c r="E183" s="1094"/>
      <c r="F183" s="1095"/>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93"/>
      <c r="B184" s="1094"/>
      <c r="C184" s="1094"/>
      <c r="D184" s="1094"/>
      <c r="E184" s="1094"/>
      <c r="F184" s="1095"/>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93"/>
      <c r="B185" s="1094"/>
      <c r="C185" s="1094"/>
      <c r="D185" s="1094"/>
      <c r="E185" s="1094"/>
      <c r="F185" s="1095"/>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93"/>
      <c r="B186" s="1094"/>
      <c r="C186" s="1094"/>
      <c r="D186" s="1094"/>
      <c r="E186" s="1094"/>
      <c r="F186" s="1095"/>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c r="A187" s="1093"/>
      <c r="B187" s="1094"/>
      <c r="C187" s="1094"/>
      <c r="D187" s="1094"/>
      <c r="E187" s="1094"/>
      <c r="F187" s="1095"/>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c r="A188" s="1093"/>
      <c r="B188" s="1094"/>
      <c r="C188" s="1094"/>
      <c r="D188" s="1094"/>
      <c r="E188" s="1094"/>
      <c r="F188" s="1095"/>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c r="A189" s="1093"/>
      <c r="B189" s="1094"/>
      <c r="C189" s="1094"/>
      <c r="D189" s="1094"/>
      <c r="E189" s="1094"/>
      <c r="F189" s="1095"/>
      <c r="G189" s="493"/>
      <c r="H189" s="494"/>
      <c r="I189" s="494"/>
      <c r="J189" s="494"/>
      <c r="K189" s="495"/>
      <c r="L189" s="496"/>
      <c r="M189" s="497"/>
      <c r="N189" s="497"/>
      <c r="O189" s="497"/>
      <c r="P189" s="497"/>
      <c r="Q189" s="497"/>
      <c r="R189" s="497"/>
      <c r="S189" s="497"/>
      <c r="T189" s="497"/>
      <c r="U189" s="497"/>
      <c r="V189" s="497"/>
      <c r="W189" s="497"/>
      <c r="X189" s="498"/>
      <c r="Y189" s="499"/>
      <c r="Z189" s="500"/>
      <c r="AA189" s="500"/>
      <c r="AB189" s="598"/>
      <c r="AC189" s="493"/>
      <c r="AD189" s="494"/>
      <c r="AE189" s="494"/>
      <c r="AF189" s="494"/>
      <c r="AG189" s="495"/>
      <c r="AH189" s="496"/>
      <c r="AI189" s="497"/>
      <c r="AJ189" s="497"/>
      <c r="AK189" s="497"/>
      <c r="AL189" s="497"/>
      <c r="AM189" s="497"/>
      <c r="AN189" s="497"/>
      <c r="AO189" s="497"/>
      <c r="AP189" s="497"/>
      <c r="AQ189" s="497"/>
      <c r="AR189" s="497"/>
      <c r="AS189" s="497"/>
      <c r="AT189" s="498"/>
      <c r="AU189" s="499"/>
      <c r="AV189" s="500"/>
      <c r="AW189" s="500"/>
      <c r="AX189" s="501"/>
    </row>
    <row r="190" spans="1:50" ht="24.75" customHeight="1">
      <c r="A190" s="1093"/>
      <c r="B190" s="1094"/>
      <c r="C190" s="1094"/>
      <c r="D190" s="1094"/>
      <c r="E190" s="1094"/>
      <c r="F190" s="1095"/>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93"/>
      <c r="B191" s="1094"/>
      <c r="C191" s="1094"/>
      <c r="D191" s="1094"/>
      <c r="E191" s="1094"/>
      <c r="F191" s="1095"/>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93"/>
      <c r="B192" s="1094"/>
      <c r="C192" s="1094"/>
      <c r="D192" s="1094"/>
      <c r="E192" s="1094"/>
      <c r="F192" s="1095"/>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93"/>
      <c r="B193" s="1094"/>
      <c r="C193" s="1094"/>
      <c r="D193" s="1094"/>
      <c r="E193" s="1094"/>
      <c r="F193" s="1095"/>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93"/>
      <c r="B194" s="1094"/>
      <c r="C194" s="1094"/>
      <c r="D194" s="1094"/>
      <c r="E194" s="1094"/>
      <c r="F194" s="1095"/>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93"/>
      <c r="B195" s="1094"/>
      <c r="C195" s="1094"/>
      <c r="D195" s="1094"/>
      <c r="E195" s="1094"/>
      <c r="F195" s="1095"/>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93"/>
      <c r="B196" s="1094"/>
      <c r="C196" s="1094"/>
      <c r="D196" s="1094"/>
      <c r="E196" s="1094"/>
      <c r="F196" s="1095"/>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93"/>
      <c r="B197" s="1094"/>
      <c r="C197" s="1094"/>
      <c r="D197" s="1094"/>
      <c r="E197" s="1094"/>
      <c r="F197" s="1095"/>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93"/>
      <c r="B198" s="1094"/>
      <c r="C198" s="1094"/>
      <c r="D198" s="1094"/>
      <c r="E198" s="1094"/>
      <c r="F198" s="1095"/>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93"/>
      <c r="B199" s="1094"/>
      <c r="C199" s="1094"/>
      <c r="D199" s="1094"/>
      <c r="E199" s="1094"/>
      <c r="F199" s="1095"/>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c r="A200" s="1093"/>
      <c r="B200" s="1094"/>
      <c r="C200" s="1094"/>
      <c r="D200" s="1094"/>
      <c r="E200" s="1094"/>
      <c r="F200" s="1095"/>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c r="A201" s="1093"/>
      <c r="B201" s="1094"/>
      <c r="C201" s="1094"/>
      <c r="D201" s="1094"/>
      <c r="E201" s="1094"/>
      <c r="F201" s="1095"/>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c r="A202" s="1093"/>
      <c r="B202" s="1094"/>
      <c r="C202" s="1094"/>
      <c r="D202" s="1094"/>
      <c r="E202" s="1094"/>
      <c r="F202" s="1095"/>
      <c r="G202" s="493"/>
      <c r="H202" s="494"/>
      <c r="I202" s="494"/>
      <c r="J202" s="494"/>
      <c r="K202" s="495"/>
      <c r="L202" s="496"/>
      <c r="M202" s="497"/>
      <c r="N202" s="497"/>
      <c r="O202" s="497"/>
      <c r="P202" s="497"/>
      <c r="Q202" s="497"/>
      <c r="R202" s="497"/>
      <c r="S202" s="497"/>
      <c r="T202" s="497"/>
      <c r="U202" s="497"/>
      <c r="V202" s="497"/>
      <c r="W202" s="497"/>
      <c r="X202" s="498"/>
      <c r="Y202" s="499"/>
      <c r="Z202" s="500"/>
      <c r="AA202" s="500"/>
      <c r="AB202" s="598"/>
      <c r="AC202" s="493"/>
      <c r="AD202" s="494"/>
      <c r="AE202" s="494"/>
      <c r="AF202" s="494"/>
      <c r="AG202" s="495"/>
      <c r="AH202" s="496"/>
      <c r="AI202" s="497"/>
      <c r="AJ202" s="497"/>
      <c r="AK202" s="497"/>
      <c r="AL202" s="497"/>
      <c r="AM202" s="497"/>
      <c r="AN202" s="497"/>
      <c r="AO202" s="497"/>
      <c r="AP202" s="497"/>
      <c r="AQ202" s="497"/>
      <c r="AR202" s="497"/>
      <c r="AS202" s="497"/>
      <c r="AT202" s="498"/>
      <c r="AU202" s="499"/>
      <c r="AV202" s="500"/>
      <c r="AW202" s="500"/>
      <c r="AX202" s="501"/>
    </row>
    <row r="203" spans="1:50" ht="24.75" customHeight="1">
      <c r="A203" s="1093"/>
      <c r="B203" s="1094"/>
      <c r="C203" s="1094"/>
      <c r="D203" s="1094"/>
      <c r="E203" s="1094"/>
      <c r="F203" s="1095"/>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93"/>
      <c r="B204" s="1094"/>
      <c r="C204" s="1094"/>
      <c r="D204" s="1094"/>
      <c r="E204" s="1094"/>
      <c r="F204" s="1095"/>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93"/>
      <c r="B205" s="1094"/>
      <c r="C205" s="1094"/>
      <c r="D205" s="1094"/>
      <c r="E205" s="1094"/>
      <c r="F205" s="1095"/>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93"/>
      <c r="B206" s="1094"/>
      <c r="C206" s="1094"/>
      <c r="D206" s="1094"/>
      <c r="E206" s="1094"/>
      <c r="F206" s="1095"/>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93"/>
      <c r="B207" s="1094"/>
      <c r="C207" s="1094"/>
      <c r="D207" s="1094"/>
      <c r="E207" s="1094"/>
      <c r="F207" s="1095"/>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93"/>
      <c r="B208" s="1094"/>
      <c r="C208" s="1094"/>
      <c r="D208" s="1094"/>
      <c r="E208" s="1094"/>
      <c r="F208" s="1095"/>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93"/>
      <c r="B209" s="1094"/>
      <c r="C209" s="1094"/>
      <c r="D209" s="1094"/>
      <c r="E209" s="1094"/>
      <c r="F209" s="1095"/>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93"/>
      <c r="B210" s="1094"/>
      <c r="C210" s="1094"/>
      <c r="D210" s="1094"/>
      <c r="E210" s="1094"/>
      <c r="F210" s="1095"/>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93"/>
      <c r="B211" s="1094"/>
      <c r="C211" s="1094"/>
      <c r="D211" s="1094"/>
      <c r="E211" s="1094"/>
      <c r="F211" s="1095"/>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row r="214" spans="1:50" ht="30" customHeight="1">
      <c r="A214" s="1110" t="s">
        <v>28</v>
      </c>
      <c r="B214" s="1111"/>
      <c r="C214" s="1111"/>
      <c r="D214" s="1111"/>
      <c r="E214" s="1111"/>
      <c r="F214" s="1112"/>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c r="A215" s="1093"/>
      <c r="B215" s="1094"/>
      <c r="C215" s="1094"/>
      <c r="D215" s="1094"/>
      <c r="E215" s="1094"/>
      <c r="F215" s="1095"/>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c r="A216" s="1093"/>
      <c r="B216" s="1094"/>
      <c r="C216" s="1094"/>
      <c r="D216" s="1094"/>
      <c r="E216" s="1094"/>
      <c r="F216" s="1095"/>
      <c r="G216" s="493"/>
      <c r="H216" s="494"/>
      <c r="I216" s="494"/>
      <c r="J216" s="494"/>
      <c r="K216" s="495"/>
      <c r="L216" s="496"/>
      <c r="M216" s="497"/>
      <c r="N216" s="497"/>
      <c r="O216" s="497"/>
      <c r="P216" s="497"/>
      <c r="Q216" s="497"/>
      <c r="R216" s="497"/>
      <c r="S216" s="497"/>
      <c r="T216" s="497"/>
      <c r="U216" s="497"/>
      <c r="V216" s="497"/>
      <c r="W216" s="497"/>
      <c r="X216" s="498"/>
      <c r="Y216" s="499"/>
      <c r="Z216" s="500"/>
      <c r="AA216" s="500"/>
      <c r="AB216" s="598"/>
      <c r="AC216" s="493"/>
      <c r="AD216" s="494"/>
      <c r="AE216" s="494"/>
      <c r="AF216" s="494"/>
      <c r="AG216" s="495"/>
      <c r="AH216" s="496"/>
      <c r="AI216" s="497"/>
      <c r="AJ216" s="497"/>
      <c r="AK216" s="497"/>
      <c r="AL216" s="497"/>
      <c r="AM216" s="497"/>
      <c r="AN216" s="497"/>
      <c r="AO216" s="497"/>
      <c r="AP216" s="497"/>
      <c r="AQ216" s="497"/>
      <c r="AR216" s="497"/>
      <c r="AS216" s="497"/>
      <c r="AT216" s="498"/>
      <c r="AU216" s="499"/>
      <c r="AV216" s="500"/>
      <c r="AW216" s="500"/>
      <c r="AX216" s="501"/>
    </row>
    <row r="217" spans="1:50" ht="24.75" customHeight="1">
      <c r="A217" s="1093"/>
      <c r="B217" s="1094"/>
      <c r="C217" s="1094"/>
      <c r="D217" s="1094"/>
      <c r="E217" s="1094"/>
      <c r="F217" s="1095"/>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93"/>
      <c r="B218" s="1094"/>
      <c r="C218" s="1094"/>
      <c r="D218" s="1094"/>
      <c r="E218" s="1094"/>
      <c r="F218" s="1095"/>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93"/>
      <c r="B219" s="1094"/>
      <c r="C219" s="1094"/>
      <c r="D219" s="1094"/>
      <c r="E219" s="1094"/>
      <c r="F219" s="1095"/>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93"/>
      <c r="B220" s="1094"/>
      <c r="C220" s="1094"/>
      <c r="D220" s="1094"/>
      <c r="E220" s="1094"/>
      <c r="F220" s="1095"/>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93"/>
      <c r="B221" s="1094"/>
      <c r="C221" s="1094"/>
      <c r="D221" s="1094"/>
      <c r="E221" s="1094"/>
      <c r="F221" s="1095"/>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93"/>
      <c r="B222" s="1094"/>
      <c r="C222" s="1094"/>
      <c r="D222" s="1094"/>
      <c r="E222" s="1094"/>
      <c r="F222" s="1095"/>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93"/>
      <c r="B223" s="1094"/>
      <c r="C223" s="1094"/>
      <c r="D223" s="1094"/>
      <c r="E223" s="1094"/>
      <c r="F223" s="1095"/>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93"/>
      <c r="B224" s="1094"/>
      <c r="C224" s="1094"/>
      <c r="D224" s="1094"/>
      <c r="E224" s="1094"/>
      <c r="F224" s="1095"/>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93"/>
      <c r="B225" s="1094"/>
      <c r="C225" s="1094"/>
      <c r="D225" s="1094"/>
      <c r="E225" s="1094"/>
      <c r="F225" s="1095"/>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93"/>
      <c r="B226" s="1094"/>
      <c r="C226" s="1094"/>
      <c r="D226" s="1094"/>
      <c r="E226" s="1094"/>
      <c r="F226" s="1095"/>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c r="A227" s="1093"/>
      <c r="B227" s="1094"/>
      <c r="C227" s="1094"/>
      <c r="D227" s="1094"/>
      <c r="E227" s="1094"/>
      <c r="F227" s="1095"/>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c r="A228" s="1093"/>
      <c r="B228" s="1094"/>
      <c r="C228" s="1094"/>
      <c r="D228" s="1094"/>
      <c r="E228" s="1094"/>
      <c r="F228" s="1095"/>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c r="A229" s="1093"/>
      <c r="B229" s="1094"/>
      <c r="C229" s="1094"/>
      <c r="D229" s="1094"/>
      <c r="E229" s="1094"/>
      <c r="F229" s="1095"/>
      <c r="G229" s="493"/>
      <c r="H229" s="494"/>
      <c r="I229" s="494"/>
      <c r="J229" s="494"/>
      <c r="K229" s="495"/>
      <c r="L229" s="496"/>
      <c r="M229" s="497"/>
      <c r="N229" s="497"/>
      <c r="O229" s="497"/>
      <c r="P229" s="497"/>
      <c r="Q229" s="497"/>
      <c r="R229" s="497"/>
      <c r="S229" s="497"/>
      <c r="T229" s="497"/>
      <c r="U229" s="497"/>
      <c r="V229" s="497"/>
      <c r="W229" s="497"/>
      <c r="X229" s="498"/>
      <c r="Y229" s="499"/>
      <c r="Z229" s="500"/>
      <c r="AA229" s="500"/>
      <c r="AB229" s="598"/>
      <c r="AC229" s="493"/>
      <c r="AD229" s="494"/>
      <c r="AE229" s="494"/>
      <c r="AF229" s="494"/>
      <c r="AG229" s="495"/>
      <c r="AH229" s="496"/>
      <c r="AI229" s="497"/>
      <c r="AJ229" s="497"/>
      <c r="AK229" s="497"/>
      <c r="AL229" s="497"/>
      <c r="AM229" s="497"/>
      <c r="AN229" s="497"/>
      <c r="AO229" s="497"/>
      <c r="AP229" s="497"/>
      <c r="AQ229" s="497"/>
      <c r="AR229" s="497"/>
      <c r="AS229" s="497"/>
      <c r="AT229" s="498"/>
      <c r="AU229" s="499"/>
      <c r="AV229" s="500"/>
      <c r="AW229" s="500"/>
      <c r="AX229" s="501"/>
    </row>
    <row r="230" spans="1:50" ht="24.75" customHeight="1">
      <c r="A230" s="1093"/>
      <c r="B230" s="1094"/>
      <c r="C230" s="1094"/>
      <c r="D230" s="1094"/>
      <c r="E230" s="1094"/>
      <c r="F230" s="1095"/>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93"/>
      <c r="B231" s="1094"/>
      <c r="C231" s="1094"/>
      <c r="D231" s="1094"/>
      <c r="E231" s="1094"/>
      <c r="F231" s="1095"/>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93"/>
      <c r="B232" s="1094"/>
      <c r="C232" s="1094"/>
      <c r="D232" s="1094"/>
      <c r="E232" s="1094"/>
      <c r="F232" s="1095"/>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93"/>
      <c r="B233" s="1094"/>
      <c r="C233" s="1094"/>
      <c r="D233" s="1094"/>
      <c r="E233" s="1094"/>
      <c r="F233" s="1095"/>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93"/>
      <c r="B234" s="1094"/>
      <c r="C234" s="1094"/>
      <c r="D234" s="1094"/>
      <c r="E234" s="1094"/>
      <c r="F234" s="1095"/>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93"/>
      <c r="B235" s="1094"/>
      <c r="C235" s="1094"/>
      <c r="D235" s="1094"/>
      <c r="E235" s="1094"/>
      <c r="F235" s="1095"/>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93"/>
      <c r="B236" s="1094"/>
      <c r="C236" s="1094"/>
      <c r="D236" s="1094"/>
      <c r="E236" s="1094"/>
      <c r="F236" s="1095"/>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93"/>
      <c r="B237" s="1094"/>
      <c r="C237" s="1094"/>
      <c r="D237" s="1094"/>
      <c r="E237" s="1094"/>
      <c r="F237" s="1095"/>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93"/>
      <c r="B238" s="1094"/>
      <c r="C238" s="1094"/>
      <c r="D238" s="1094"/>
      <c r="E238" s="1094"/>
      <c r="F238" s="1095"/>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93"/>
      <c r="B239" s="1094"/>
      <c r="C239" s="1094"/>
      <c r="D239" s="1094"/>
      <c r="E239" s="1094"/>
      <c r="F239" s="1095"/>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c r="A240" s="1093"/>
      <c r="B240" s="1094"/>
      <c r="C240" s="1094"/>
      <c r="D240" s="1094"/>
      <c r="E240" s="1094"/>
      <c r="F240" s="1095"/>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c r="A241" s="1093"/>
      <c r="B241" s="1094"/>
      <c r="C241" s="1094"/>
      <c r="D241" s="1094"/>
      <c r="E241" s="1094"/>
      <c r="F241" s="1095"/>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c r="A242" s="1093"/>
      <c r="B242" s="1094"/>
      <c r="C242" s="1094"/>
      <c r="D242" s="1094"/>
      <c r="E242" s="1094"/>
      <c r="F242" s="1095"/>
      <c r="G242" s="493"/>
      <c r="H242" s="494"/>
      <c r="I242" s="494"/>
      <c r="J242" s="494"/>
      <c r="K242" s="495"/>
      <c r="L242" s="496"/>
      <c r="M242" s="497"/>
      <c r="N242" s="497"/>
      <c r="O242" s="497"/>
      <c r="P242" s="497"/>
      <c r="Q242" s="497"/>
      <c r="R242" s="497"/>
      <c r="S242" s="497"/>
      <c r="T242" s="497"/>
      <c r="U242" s="497"/>
      <c r="V242" s="497"/>
      <c r="W242" s="497"/>
      <c r="X242" s="498"/>
      <c r="Y242" s="499"/>
      <c r="Z242" s="500"/>
      <c r="AA242" s="500"/>
      <c r="AB242" s="598"/>
      <c r="AC242" s="493"/>
      <c r="AD242" s="494"/>
      <c r="AE242" s="494"/>
      <c r="AF242" s="494"/>
      <c r="AG242" s="495"/>
      <c r="AH242" s="496"/>
      <c r="AI242" s="497"/>
      <c r="AJ242" s="497"/>
      <c r="AK242" s="497"/>
      <c r="AL242" s="497"/>
      <c r="AM242" s="497"/>
      <c r="AN242" s="497"/>
      <c r="AO242" s="497"/>
      <c r="AP242" s="497"/>
      <c r="AQ242" s="497"/>
      <c r="AR242" s="497"/>
      <c r="AS242" s="497"/>
      <c r="AT242" s="498"/>
      <c r="AU242" s="499"/>
      <c r="AV242" s="500"/>
      <c r="AW242" s="500"/>
      <c r="AX242" s="501"/>
    </row>
    <row r="243" spans="1:50" ht="24.75" customHeight="1">
      <c r="A243" s="1093"/>
      <c r="B243" s="1094"/>
      <c r="C243" s="1094"/>
      <c r="D243" s="1094"/>
      <c r="E243" s="1094"/>
      <c r="F243" s="1095"/>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93"/>
      <c r="B244" s="1094"/>
      <c r="C244" s="1094"/>
      <c r="D244" s="1094"/>
      <c r="E244" s="1094"/>
      <c r="F244" s="1095"/>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93"/>
      <c r="B245" s="1094"/>
      <c r="C245" s="1094"/>
      <c r="D245" s="1094"/>
      <c r="E245" s="1094"/>
      <c r="F245" s="1095"/>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93"/>
      <c r="B246" s="1094"/>
      <c r="C246" s="1094"/>
      <c r="D246" s="1094"/>
      <c r="E246" s="1094"/>
      <c r="F246" s="1095"/>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93"/>
      <c r="B247" s="1094"/>
      <c r="C247" s="1094"/>
      <c r="D247" s="1094"/>
      <c r="E247" s="1094"/>
      <c r="F247" s="1095"/>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93"/>
      <c r="B248" s="1094"/>
      <c r="C248" s="1094"/>
      <c r="D248" s="1094"/>
      <c r="E248" s="1094"/>
      <c r="F248" s="1095"/>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93"/>
      <c r="B249" s="1094"/>
      <c r="C249" s="1094"/>
      <c r="D249" s="1094"/>
      <c r="E249" s="1094"/>
      <c r="F249" s="1095"/>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93"/>
      <c r="B250" s="1094"/>
      <c r="C250" s="1094"/>
      <c r="D250" s="1094"/>
      <c r="E250" s="1094"/>
      <c r="F250" s="1095"/>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93"/>
      <c r="B251" s="1094"/>
      <c r="C251" s="1094"/>
      <c r="D251" s="1094"/>
      <c r="E251" s="1094"/>
      <c r="F251" s="1095"/>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93"/>
      <c r="B252" s="1094"/>
      <c r="C252" s="1094"/>
      <c r="D252" s="1094"/>
      <c r="E252" s="1094"/>
      <c r="F252" s="1095"/>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c r="A253" s="1093"/>
      <c r="B253" s="1094"/>
      <c r="C253" s="1094"/>
      <c r="D253" s="1094"/>
      <c r="E253" s="1094"/>
      <c r="F253" s="1095"/>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c r="A254" s="1093"/>
      <c r="B254" s="1094"/>
      <c r="C254" s="1094"/>
      <c r="D254" s="1094"/>
      <c r="E254" s="1094"/>
      <c r="F254" s="1095"/>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c r="A255" s="1093"/>
      <c r="B255" s="1094"/>
      <c r="C255" s="1094"/>
      <c r="D255" s="1094"/>
      <c r="E255" s="1094"/>
      <c r="F255" s="1095"/>
      <c r="G255" s="493"/>
      <c r="H255" s="494"/>
      <c r="I255" s="494"/>
      <c r="J255" s="494"/>
      <c r="K255" s="495"/>
      <c r="L255" s="496"/>
      <c r="M255" s="497"/>
      <c r="N255" s="497"/>
      <c r="O255" s="497"/>
      <c r="P255" s="497"/>
      <c r="Q255" s="497"/>
      <c r="R255" s="497"/>
      <c r="S255" s="497"/>
      <c r="T255" s="497"/>
      <c r="U255" s="497"/>
      <c r="V255" s="497"/>
      <c r="W255" s="497"/>
      <c r="X255" s="498"/>
      <c r="Y255" s="499"/>
      <c r="Z255" s="500"/>
      <c r="AA255" s="500"/>
      <c r="AB255" s="598"/>
      <c r="AC255" s="493"/>
      <c r="AD255" s="494"/>
      <c r="AE255" s="494"/>
      <c r="AF255" s="494"/>
      <c r="AG255" s="495"/>
      <c r="AH255" s="496"/>
      <c r="AI255" s="497"/>
      <c r="AJ255" s="497"/>
      <c r="AK255" s="497"/>
      <c r="AL255" s="497"/>
      <c r="AM255" s="497"/>
      <c r="AN255" s="497"/>
      <c r="AO255" s="497"/>
      <c r="AP255" s="497"/>
      <c r="AQ255" s="497"/>
      <c r="AR255" s="497"/>
      <c r="AS255" s="497"/>
      <c r="AT255" s="498"/>
      <c r="AU255" s="499"/>
      <c r="AV255" s="500"/>
      <c r="AW255" s="500"/>
      <c r="AX255" s="501"/>
    </row>
    <row r="256" spans="1:50" ht="24.75" customHeight="1">
      <c r="A256" s="1093"/>
      <c r="B256" s="1094"/>
      <c r="C256" s="1094"/>
      <c r="D256" s="1094"/>
      <c r="E256" s="1094"/>
      <c r="F256" s="1095"/>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93"/>
      <c r="B257" s="1094"/>
      <c r="C257" s="1094"/>
      <c r="D257" s="1094"/>
      <c r="E257" s="1094"/>
      <c r="F257" s="1095"/>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93"/>
      <c r="B258" s="1094"/>
      <c r="C258" s="1094"/>
      <c r="D258" s="1094"/>
      <c r="E258" s="1094"/>
      <c r="F258" s="1095"/>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93"/>
      <c r="B259" s="1094"/>
      <c r="C259" s="1094"/>
      <c r="D259" s="1094"/>
      <c r="E259" s="1094"/>
      <c r="F259" s="1095"/>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93"/>
      <c r="B260" s="1094"/>
      <c r="C260" s="1094"/>
      <c r="D260" s="1094"/>
      <c r="E260" s="1094"/>
      <c r="F260" s="1095"/>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93"/>
      <c r="B261" s="1094"/>
      <c r="C261" s="1094"/>
      <c r="D261" s="1094"/>
      <c r="E261" s="1094"/>
      <c r="F261" s="1095"/>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93"/>
      <c r="B262" s="1094"/>
      <c r="C262" s="1094"/>
      <c r="D262" s="1094"/>
      <c r="E262" s="1094"/>
      <c r="F262" s="1095"/>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93"/>
      <c r="B263" s="1094"/>
      <c r="C263" s="1094"/>
      <c r="D263" s="1094"/>
      <c r="E263" s="1094"/>
      <c r="F263" s="1095"/>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93"/>
      <c r="B264" s="1094"/>
      <c r="C264" s="1094"/>
      <c r="D264" s="1094"/>
      <c r="E264" s="1094"/>
      <c r="F264" s="1095"/>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8"/>
      <c r="B3" s="378"/>
      <c r="C3" s="378" t="s">
        <v>26</v>
      </c>
      <c r="D3" s="378"/>
      <c r="E3" s="378"/>
      <c r="F3" s="378"/>
      <c r="G3" s="378"/>
      <c r="H3" s="378"/>
      <c r="I3" s="378"/>
      <c r="J3" s="310" t="s">
        <v>300</v>
      </c>
      <c r="K3" s="135"/>
      <c r="L3" s="135"/>
      <c r="M3" s="135"/>
      <c r="N3" s="135"/>
      <c r="O3" s="135"/>
      <c r="P3" s="379" t="s">
        <v>27</v>
      </c>
      <c r="Q3" s="379"/>
      <c r="R3" s="379"/>
      <c r="S3" s="379"/>
      <c r="T3" s="379"/>
      <c r="U3" s="379"/>
      <c r="V3" s="379"/>
      <c r="W3" s="379"/>
      <c r="X3" s="379"/>
      <c r="Y3" s="376" t="s">
        <v>357</v>
      </c>
      <c r="Z3" s="377"/>
      <c r="AA3" s="377"/>
      <c r="AB3" s="377"/>
      <c r="AC3" s="310" t="s">
        <v>342</v>
      </c>
      <c r="AD3" s="310"/>
      <c r="AE3" s="310"/>
      <c r="AF3" s="310"/>
      <c r="AG3" s="310"/>
      <c r="AH3" s="376" t="s">
        <v>261</v>
      </c>
      <c r="AI3" s="378"/>
      <c r="AJ3" s="378"/>
      <c r="AK3" s="378"/>
      <c r="AL3" s="378" t="s">
        <v>21</v>
      </c>
      <c r="AM3" s="378"/>
      <c r="AN3" s="378"/>
      <c r="AO3" s="458"/>
      <c r="AP3" s="459" t="s">
        <v>301</v>
      </c>
      <c r="AQ3" s="459"/>
      <c r="AR3" s="459"/>
      <c r="AS3" s="459"/>
      <c r="AT3" s="459"/>
      <c r="AU3" s="459"/>
      <c r="AV3" s="459"/>
      <c r="AW3" s="459"/>
      <c r="AX3" s="459"/>
    </row>
    <row r="4" spans="1:50" ht="26.25" customHeight="1">
      <c r="A4" s="1113">
        <v>1</v>
      </c>
      <c r="B4" s="1113">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c r="A5" s="1113">
        <v>2</v>
      </c>
      <c r="B5" s="1113">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c r="A6" s="1113">
        <v>3</v>
      </c>
      <c r="B6" s="1113">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c r="A7" s="1113">
        <v>4</v>
      </c>
      <c r="B7" s="1113">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c r="A8" s="1113">
        <v>5</v>
      </c>
      <c r="B8" s="1113">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c r="A9" s="1113">
        <v>6</v>
      </c>
      <c r="B9" s="1113">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c r="A10" s="1113">
        <v>7</v>
      </c>
      <c r="B10" s="1113">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c r="A11" s="1113">
        <v>8</v>
      </c>
      <c r="B11" s="1113">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c r="A12" s="1113">
        <v>9</v>
      </c>
      <c r="B12" s="1113">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c r="A13" s="1113">
        <v>10</v>
      </c>
      <c r="B13" s="1113">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c r="A14" s="1113">
        <v>11</v>
      </c>
      <c r="B14" s="1113">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c r="A15" s="1113">
        <v>12</v>
      </c>
      <c r="B15" s="1113">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c r="A16" s="1113">
        <v>13</v>
      </c>
      <c r="B16" s="1113">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c r="A17" s="1113">
        <v>14</v>
      </c>
      <c r="B17" s="1113">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c r="A18" s="1113">
        <v>15</v>
      </c>
      <c r="B18" s="1113">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c r="A19" s="1113">
        <v>16</v>
      </c>
      <c r="B19" s="1113">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c r="A20" s="1113">
        <v>17</v>
      </c>
      <c r="B20" s="1113">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c r="A21" s="1113">
        <v>18</v>
      </c>
      <c r="B21" s="1113">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c r="A22" s="1113">
        <v>19</v>
      </c>
      <c r="B22" s="1113">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c r="A23" s="1113">
        <v>20</v>
      </c>
      <c r="B23" s="1113">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c r="A24" s="1113">
        <v>21</v>
      </c>
      <c r="B24" s="1113">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c r="A25" s="1113">
        <v>22</v>
      </c>
      <c r="B25" s="1113">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c r="A26" s="1113">
        <v>23</v>
      </c>
      <c r="B26" s="1113">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c r="A27" s="1113">
        <v>24</v>
      </c>
      <c r="B27" s="1113">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c r="A28" s="1113">
        <v>25</v>
      </c>
      <c r="B28" s="1113">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c r="A29" s="1113">
        <v>26</v>
      </c>
      <c r="B29" s="1113">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c r="A30" s="1113">
        <v>27</v>
      </c>
      <c r="B30" s="1113">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c r="A31" s="1113">
        <v>28</v>
      </c>
      <c r="B31" s="1113">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c r="A32" s="1113">
        <v>29</v>
      </c>
      <c r="B32" s="1113">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c r="A33" s="1113">
        <v>30</v>
      </c>
      <c r="B33" s="1113">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8"/>
      <c r="B36" s="378"/>
      <c r="C36" s="378" t="s">
        <v>26</v>
      </c>
      <c r="D36" s="378"/>
      <c r="E36" s="378"/>
      <c r="F36" s="378"/>
      <c r="G36" s="378"/>
      <c r="H36" s="378"/>
      <c r="I36" s="378"/>
      <c r="J36" s="310" t="s">
        <v>300</v>
      </c>
      <c r="K36" s="135"/>
      <c r="L36" s="135"/>
      <c r="M36" s="135"/>
      <c r="N36" s="135"/>
      <c r="O36" s="135"/>
      <c r="P36" s="379" t="s">
        <v>27</v>
      </c>
      <c r="Q36" s="379"/>
      <c r="R36" s="379"/>
      <c r="S36" s="379"/>
      <c r="T36" s="379"/>
      <c r="U36" s="379"/>
      <c r="V36" s="379"/>
      <c r="W36" s="379"/>
      <c r="X36" s="379"/>
      <c r="Y36" s="376" t="s">
        <v>357</v>
      </c>
      <c r="Z36" s="377"/>
      <c r="AA36" s="377"/>
      <c r="AB36" s="377"/>
      <c r="AC36" s="310" t="s">
        <v>342</v>
      </c>
      <c r="AD36" s="310"/>
      <c r="AE36" s="310"/>
      <c r="AF36" s="310"/>
      <c r="AG36" s="310"/>
      <c r="AH36" s="376" t="s">
        <v>261</v>
      </c>
      <c r="AI36" s="378"/>
      <c r="AJ36" s="378"/>
      <c r="AK36" s="378"/>
      <c r="AL36" s="378" t="s">
        <v>21</v>
      </c>
      <c r="AM36" s="378"/>
      <c r="AN36" s="378"/>
      <c r="AO36" s="458"/>
      <c r="AP36" s="459" t="s">
        <v>301</v>
      </c>
      <c r="AQ36" s="459"/>
      <c r="AR36" s="459"/>
      <c r="AS36" s="459"/>
      <c r="AT36" s="459"/>
      <c r="AU36" s="459"/>
      <c r="AV36" s="459"/>
      <c r="AW36" s="459"/>
      <c r="AX36" s="459"/>
    </row>
    <row r="37" spans="1:50" ht="26.25" customHeight="1">
      <c r="A37" s="1113">
        <v>1</v>
      </c>
      <c r="B37" s="1113">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c r="A38" s="1113">
        <v>2</v>
      </c>
      <c r="B38" s="1113">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c r="A39" s="1113">
        <v>3</v>
      </c>
      <c r="B39" s="1113">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c r="A40" s="1113">
        <v>4</v>
      </c>
      <c r="B40" s="1113">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c r="A41" s="1113">
        <v>5</v>
      </c>
      <c r="B41" s="1113">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c r="A42" s="1113">
        <v>6</v>
      </c>
      <c r="B42" s="1113">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c r="A43" s="1113">
        <v>7</v>
      </c>
      <c r="B43" s="1113">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c r="A44" s="1113">
        <v>8</v>
      </c>
      <c r="B44" s="1113">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c r="A45" s="1113">
        <v>9</v>
      </c>
      <c r="B45" s="1113">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c r="A46" s="1113">
        <v>10</v>
      </c>
      <c r="B46" s="1113">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c r="A47" s="1113">
        <v>11</v>
      </c>
      <c r="B47" s="1113">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c r="A48" s="1113">
        <v>12</v>
      </c>
      <c r="B48" s="1113">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c r="A49" s="1113">
        <v>13</v>
      </c>
      <c r="B49" s="1113">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c r="A50" s="1113">
        <v>14</v>
      </c>
      <c r="B50" s="1113">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c r="A51" s="1113">
        <v>15</v>
      </c>
      <c r="B51" s="1113">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c r="A52" s="1113">
        <v>16</v>
      </c>
      <c r="B52" s="1113">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c r="A53" s="1113">
        <v>17</v>
      </c>
      <c r="B53" s="1113">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c r="A54" s="1113">
        <v>18</v>
      </c>
      <c r="B54" s="1113">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c r="A55" s="1113">
        <v>19</v>
      </c>
      <c r="B55" s="1113">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c r="A56" s="1113">
        <v>20</v>
      </c>
      <c r="B56" s="1113">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c r="A57" s="1113">
        <v>21</v>
      </c>
      <c r="B57" s="1113">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c r="A58" s="1113">
        <v>22</v>
      </c>
      <c r="B58" s="1113">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c r="A59" s="1113">
        <v>23</v>
      </c>
      <c r="B59" s="1113">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c r="A60" s="1113">
        <v>24</v>
      </c>
      <c r="B60" s="1113">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c r="A61" s="1113">
        <v>25</v>
      </c>
      <c r="B61" s="1113">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c r="A62" s="1113">
        <v>26</v>
      </c>
      <c r="B62" s="1113">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c r="A63" s="1113">
        <v>27</v>
      </c>
      <c r="B63" s="1113">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c r="A64" s="1113">
        <v>28</v>
      </c>
      <c r="B64" s="1113">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c r="A65" s="1113">
        <v>29</v>
      </c>
      <c r="B65" s="1113">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c r="A66" s="1113">
        <v>30</v>
      </c>
      <c r="B66" s="1113">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8"/>
      <c r="B69" s="378"/>
      <c r="C69" s="378" t="s">
        <v>26</v>
      </c>
      <c r="D69" s="378"/>
      <c r="E69" s="378"/>
      <c r="F69" s="378"/>
      <c r="G69" s="378"/>
      <c r="H69" s="378"/>
      <c r="I69" s="378"/>
      <c r="J69" s="310" t="s">
        <v>300</v>
      </c>
      <c r="K69" s="135"/>
      <c r="L69" s="135"/>
      <c r="M69" s="135"/>
      <c r="N69" s="135"/>
      <c r="O69" s="135"/>
      <c r="P69" s="379" t="s">
        <v>27</v>
      </c>
      <c r="Q69" s="379"/>
      <c r="R69" s="379"/>
      <c r="S69" s="379"/>
      <c r="T69" s="379"/>
      <c r="U69" s="379"/>
      <c r="V69" s="379"/>
      <c r="W69" s="379"/>
      <c r="X69" s="379"/>
      <c r="Y69" s="376" t="s">
        <v>357</v>
      </c>
      <c r="Z69" s="377"/>
      <c r="AA69" s="377"/>
      <c r="AB69" s="377"/>
      <c r="AC69" s="310" t="s">
        <v>342</v>
      </c>
      <c r="AD69" s="310"/>
      <c r="AE69" s="310"/>
      <c r="AF69" s="310"/>
      <c r="AG69" s="310"/>
      <c r="AH69" s="376" t="s">
        <v>261</v>
      </c>
      <c r="AI69" s="378"/>
      <c r="AJ69" s="378"/>
      <c r="AK69" s="378"/>
      <c r="AL69" s="378" t="s">
        <v>21</v>
      </c>
      <c r="AM69" s="378"/>
      <c r="AN69" s="378"/>
      <c r="AO69" s="458"/>
      <c r="AP69" s="459" t="s">
        <v>301</v>
      </c>
      <c r="AQ69" s="459"/>
      <c r="AR69" s="459"/>
      <c r="AS69" s="459"/>
      <c r="AT69" s="459"/>
      <c r="AU69" s="459"/>
      <c r="AV69" s="459"/>
      <c r="AW69" s="459"/>
      <c r="AX69" s="459"/>
    </row>
    <row r="70" spans="1:50" ht="26.25" customHeight="1">
      <c r="A70" s="1113">
        <v>1</v>
      </c>
      <c r="B70" s="1113">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c r="A71" s="1113">
        <v>2</v>
      </c>
      <c r="B71" s="1113">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c r="A72" s="1113">
        <v>3</v>
      </c>
      <c r="B72" s="1113">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c r="A73" s="1113">
        <v>4</v>
      </c>
      <c r="B73" s="1113">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c r="A74" s="1113">
        <v>5</v>
      </c>
      <c r="B74" s="1113">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c r="A75" s="1113">
        <v>6</v>
      </c>
      <c r="B75" s="1113">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c r="A76" s="1113">
        <v>7</v>
      </c>
      <c r="B76" s="1113">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c r="A77" s="1113">
        <v>8</v>
      </c>
      <c r="B77" s="1113">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c r="A78" s="1113">
        <v>9</v>
      </c>
      <c r="B78" s="1113">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c r="A79" s="1113">
        <v>10</v>
      </c>
      <c r="B79" s="1113">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c r="A80" s="1113">
        <v>11</v>
      </c>
      <c r="B80" s="1113">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c r="A81" s="1113">
        <v>12</v>
      </c>
      <c r="B81" s="1113">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c r="A82" s="1113">
        <v>13</v>
      </c>
      <c r="B82" s="1113">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c r="A83" s="1113">
        <v>14</v>
      </c>
      <c r="B83" s="1113">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c r="A84" s="1113">
        <v>15</v>
      </c>
      <c r="B84" s="1113">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c r="A85" s="1113">
        <v>16</v>
      </c>
      <c r="B85" s="1113">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c r="A86" s="1113">
        <v>17</v>
      </c>
      <c r="B86" s="1113">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c r="A87" s="1113">
        <v>18</v>
      </c>
      <c r="B87" s="1113">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c r="A88" s="1113">
        <v>19</v>
      </c>
      <c r="B88" s="1113">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c r="A89" s="1113">
        <v>20</v>
      </c>
      <c r="B89" s="1113">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c r="A90" s="1113">
        <v>21</v>
      </c>
      <c r="B90" s="1113">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c r="A91" s="1113">
        <v>22</v>
      </c>
      <c r="B91" s="1113">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c r="A92" s="1113">
        <v>23</v>
      </c>
      <c r="B92" s="1113">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c r="A93" s="1113">
        <v>24</v>
      </c>
      <c r="B93" s="1113">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c r="A94" s="1113">
        <v>25</v>
      </c>
      <c r="B94" s="1113">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c r="A95" s="1113">
        <v>26</v>
      </c>
      <c r="B95" s="1113">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c r="A96" s="1113">
        <v>27</v>
      </c>
      <c r="B96" s="1113">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c r="A97" s="1113">
        <v>28</v>
      </c>
      <c r="B97" s="1113">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c r="A98" s="1113">
        <v>29</v>
      </c>
      <c r="B98" s="1113">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c r="A99" s="1113">
        <v>30</v>
      </c>
      <c r="B99" s="1113">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8"/>
      <c r="B102" s="378"/>
      <c r="C102" s="378" t="s">
        <v>26</v>
      </c>
      <c r="D102" s="378"/>
      <c r="E102" s="378"/>
      <c r="F102" s="378"/>
      <c r="G102" s="378"/>
      <c r="H102" s="378"/>
      <c r="I102" s="378"/>
      <c r="J102" s="310" t="s">
        <v>300</v>
      </c>
      <c r="K102" s="135"/>
      <c r="L102" s="135"/>
      <c r="M102" s="135"/>
      <c r="N102" s="135"/>
      <c r="O102" s="135"/>
      <c r="P102" s="379" t="s">
        <v>27</v>
      </c>
      <c r="Q102" s="379"/>
      <c r="R102" s="379"/>
      <c r="S102" s="379"/>
      <c r="T102" s="379"/>
      <c r="U102" s="379"/>
      <c r="V102" s="379"/>
      <c r="W102" s="379"/>
      <c r="X102" s="379"/>
      <c r="Y102" s="376" t="s">
        <v>357</v>
      </c>
      <c r="Z102" s="377"/>
      <c r="AA102" s="377"/>
      <c r="AB102" s="377"/>
      <c r="AC102" s="310" t="s">
        <v>342</v>
      </c>
      <c r="AD102" s="310"/>
      <c r="AE102" s="310"/>
      <c r="AF102" s="310"/>
      <c r="AG102" s="310"/>
      <c r="AH102" s="376" t="s">
        <v>261</v>
      </c>
      <c r="AI102" s="378"/>
      <c r="AJ102" s="378"/>
      <c r="AK102" s="378"/>
      <c r="AL102" s="378" t="s">
        <v>21</v>
      </c>
      <c r="AM102" s="378"/>
      <c r="AN102" s="378"/>
      <c r="AO102" s="458"/>
      <c r="AP102" s="459" t="s">
        <v>301</v>
      </c>
      <c r="AQ102" s="459"/>
      <c r="AR102" s="459"/>
      <c r="AS102" s="459"/>
      <c r="AT102" s="459"/>
      <c r="AU102" s="459"/>
      <c r="AV102" s="459"/>
      <c r="AW102" s="459"/>
      <c r="AX102" s="459"/>
    </row>
    <row r="103" spans="1:50" ht="26.25" customHeight="1">
      <c r="A103" s="1113">
        <v>1</v>
      </c>
      <c r="B103" s="1113">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c r="A104" s="1113">
        <v>2</v>
      </c>
      <c r="B104" s="1113">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c r="A105" s="1113">
        <v>3</v>
      </c>
      <c r="B105" s="1113">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c r="A106" s="1113">
        <v>4</v>
      </c>
      <c r="B106" s="1113">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c r="A107" s="1113">
        <v>5</v>
      </c>
      <c r="B107" s="1113">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c r="A108" s="1113">
        <v>6</v>
      </c>
      <c r="B108" s="1113">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c r="A109" s="1113">
        <v>7</v>
      </c>
      <c r="B109" s="1113">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c r="A110" s="1113">
        <v>8</v>
      </c>
      <c r="B110" s="1113">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c r="A111" s="1113">
        <v>9</v>
      </c>
      <c r="B111" s="1113">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c r="A112" s="1113">
        <v>10</v>
      </c>
      <c r="B112" s="1113">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c r="A113" s="1113">
        <v>11</v>
      </c>
      <c r="B113" s="1113">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c r="A114" s="1113">
        <v>12</v>
      </c>
      <c r="B114" s="1113">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c r="A115" s="1113">
        <v>13</v>
      </c>
      <c r="B115" s="1113">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c r="A116" s="1113">
        <v>14</v>
      </c>
      <c r="B116" s="1113">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c r="A117" s="1113">
        <v>15</v>
      </c>
      <c r="B117" s="1113">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c r="A118" s="1113">
        <v>16</v>
      </c>
      <c r="B118" s="1113">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c r="A119" s="1113">
        <v>17</v>
      </c>
      <c r="B119" s="1113">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c r="A120" s="1113">
        <v>18</v>
      </c>
      <c r="B120" s="1113">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c r="A121" s="1113">
        <v>19</v>
      </c>
      <c r="B121" s="1113">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c r="A122" s="1113">
        <v>20</v>
      </c>
      <c r="B122" s="1113">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c r="A123" s="1113">
        <v>21</v>
      </c>
      <c r="B123" s="1113">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c r="A124" s="1113">
        <v>22</v>
      </c>
      <c r="B124" s="1113">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c r="A125" s="1113">
        <v>23</v>
      </c>
      <c r="B125" s="1113">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c r="A126" s="1113">
        <v>24</v>
      </c>
      <c r="B126" s="1113">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c r="A127" s="1113">
        <v>25</v>
      </c>
      <c r="B127" s="1113">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c r="A128" s="1113">
        <v>26</v>
      </c>
      <c r="B128" s="1113">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c r="A129" s="1113">
        <v>27</v>
      </c>
      <c r="B129" s="1113">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c r="A130" s="1113">
        <v>28</v>
      </c>
      <c r="B130" s="1113">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c r="A131" s="1113">
        <v>29</v>
      </c>
      <c r="B131" s="1113">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c r="A132" s="1113">
        <v>30</v>
      </c>
      <c r="B132" s="1113">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8"/>
      <c r="B135" s="378"/>
      <c r="C135" s="378" t="s">
        <v>26</v>
      </c>
      <c r="D135" s="378"/>
      <c r="E135" s="378"/>
      <c r="F135" s="378"/>
      <c r="G135" s="378"/>
      <c r="H135" s="378"/>
      <c r="I135" s="378"/>
      <c r="J135" s="310" t="s">
        <v>300</v>
      </c>
      <c r="K135" s="135"/>
      <c r="L135" s="135"/>
      <c r="M135" s="135"/>
      <c r="N135" s="135"/>
      <c r="O135" s="135"/>
      <c r="P135" s="379" t="s">
        <v>27</v>
      </c>
      <c r="Q135" s="379"/>
      <c r="R135" s="379"/>
      <c r="S135" s="379"/>
      <c r="T135" s="379"/>
      <c r="U135" s="379"/>
      <c r="V135" s="379"/>
      <c r="W135" s="379"/>
      <c r="X135" s="379"/>
      <c r="Y135" s="376" t="s">
        <v>357</v>
      </c>
      <c r="Z135" s="377"/>
      <c r="AA135" s="377"/>
      <c r="AB135" s="377"/>
      <c r="AC135" s="310" t="s">
        <v>342</v>
      </c>
      <c r="AD135" s="310"/>
      <c r="AE135" s="310"/>
      <c r="AF135" s="310"/>
      <c r="AG135" s="310"/>
      <c r="AH135" s="376" t="s">
        <v>261</v>
      </c>
      <c r="AI135" s="378"/>
      <c r="AJ135" s="378"/>
      <c r="AK135" s="378"/>
      <c r="AL135" s="378" t="s">
        <v>21</v>
      </c>
      <c r="AM135" s="378"/>
      <c r="AN135" s="378"/>
      <c r="AO135" s="458"/>
      <c r="AP135" s="459" t="s">
        <v>301</v>
      </c>
      <c r="AQ135" s="459"/>
      <c r="AR135" s="459"/>
      <c r="AS135" s="459"/>
      <c r="AT135" s="459"/>
      <c r="AU135" s="459"/>
      <c r="AV135" s="459"/>
      <c r="AW135" s="459"/>
      <c r="AX135" s="459"/>
    </row>
    <row r="136" spans="1:50" ht="26.25" customHeight="1">
      <c r="A136" s="1113">
        <v>1</v>
      </c>
      <c r="B136" s="1113">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c r="A137" s="1113">
        <v>2</v>
      </c>
      <c r="B137" s="1113">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c r="A138" s="1113">
        <v>3</v>
      </c>
      <c r="B138" s="1113">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c r="A139" s="1113">
        <v>4</v>
      </c>
      <c r="B139" s="1113">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c r="A140" s="1113">
        <v>5</v>
      </c>
      <c r="B140" s="1113">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c r="A141" s="1113">
        <v>6</v>
      </c>
      <c r="B141" s="1113">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c r="A142" s="1113">
        <v>7</v>
      </c>
      <c r="B142" s="1113">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c r="A143" s="1113">
        <v>8</v>
      </c>
      <c r="B143" s="1113">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c r="A144" s="1113">
        <v>9</v>
      </c>
      <c r="B144" s="1113">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c r="A145" s="1113">
        <v>10</v>
      </c>
      <c r="B145" s="1113">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c r="A146" s="1113">
        <v>11</v>
      </c>
      <c r="B146" s="1113">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c r="A147" s="1113">
        <v>12</v>
      </c>
      <c r="B147" s="1113">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c r="A148" s="1113">
        <v>13</v>
      </c>
      <c r="B148" s="1113">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c r="A149" s="1113">
        <v>14</v>
      </c>
      <c r="B149" s="1113">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c r="A150" s="1113">
        <v>15</v>
      </c>
      <c r="B150" s="1113">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c r="A151" s="1113">
        <v>16</v>
      </c>
      <c r="B151" s="1113">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c r="A152" s="1113">
        <v>17</v>
      </c>
      <c r="B152" s="1113">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c r="A153" s="1113">
        <v>18</v>
      </c>
      <c r="B153" s="1113">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c r="A154" s="1113">
        <v>19</v>
      </c>
      <c r="B154" s="1113">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c r="A155" s="1113">
        <v>20</v>
      </c>
      <c r="B155" s="1113">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c r="A156" s="1113">
        <v>21</v>
      </c>
      <c r="B156" s="1113">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c r="A157" s="1113">
        <v>22</v>
      </c>
      <c r="B157" s="1113">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c r="A158" s="1113">
        <v>23</v>
      </c>
      <c r="B158" s="1113">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c r="A159" s="1113">
        <v>24</v>
      </c>
      <c r="B159" s="1113">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c r="A160" s="1113">
        <v>25</v>
      </c>
      <c r="B160" s="1113">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c r="A161" s="1113">
        <v>26</v>
      </c>
      <c r="B161" s="1113">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c r="A162" s="1113">
        <v>27</v>
      </c>
      <c r="B162" s="1113">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c r="A163" s="1113">
        <v>28</v>
      </c>
      <c r="B163" s="1113">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c r="A164" s="1113">
        <v>29</v>
      </c>
      <c r="B164" s="1113">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c r="A165" s="1113">
        <v>30</v>
      </c>
      <c r="B165" s="1113">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8"/>
      <c r="B168" s="378"/>
      <c r="C168" s="378" t="s">
        <v>26</v>
      </c>
      <c r="D168" s="378"/>
      <c r="E168" s="378"/>
      <c r="F168" s="378"/>
      <c r="G168" s="378"/>
      <c r="H168" s="378"/>
      <c r="I168" s="378"/>
      <c r="J168" s="310" t="s">
        <v>300</v>
      </c>
      <c r="K168" s="135"/>
      <c r="L168" s="135"/>
      <c r="M168" s="135"/>
      <c r="N168" s="135"/>
      <c r="O168" s="135"/>
      <c r="P168" s="379" t="s">
        <v>27</v>
      </c>
      <c r="Q168" s="379"/>
      <c r="R168" s="379"/>
      <c r="S168" s="379"/>
      <c r="T168" s="379"/>
      <c r="U168" s="379"/>
      <c r="V168" s="379"/>
      <c r="W168" s="379"/>
      <c r="X168" s="379"/>
      <c r="Y168" s="376" t="s">
        <v>357</v>
      </c>
      <c r="Z168" s="377"/>
      <c r="AA168" s="377"/>
      <c r="AB168" s="377"/>
      <c r="AC168" s="310" t="s">
        <v>342</v>
      </c>
      <c r="AD168" s="310"/>
      <c r="AE168" s="310"/>
      <c r="AF168" s="310"/>
      <c r="AG168" s="310"/>
      <c r="AH168" s="376" t="s">
        <v>261</v>
      </c>
      <c r="AI168" s="378"/>
      <c r="AJ168" s="378"/>
      <c r="AK168" s="378"/>
      <c r="AL168" s="378" t="s">
        <v>21</v>
      </c>
      <c r="AM168" s="378"/>
      <c r="AN168" s="378"/>
      <c r="AO168" s="458"/>
      <c r="AP168" s="459" t="s">
        <v>301</v>
      </c>
      <c r="AQ168" s="459"/>
      <c r="AR168" s="459"/>
      <c r="AS168" s="459"/>
      <c r="AT168" s="459"/>
      <c r="AU168" s="459"/>
      <c r="AV168" s="459"/>
      <c r="AW168" s="459"/>
      <c r="AX168" s="459"/>
    </row>
    <row r="169" spans="1:50" ht="26.25" customHeight="1">
      <c r="A169" s="1113">
        <v>1</v>
      </c>
      <c r="B169" s="1113">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c r="A170" s="1113">
        <v>2</v>
      </c>
      <c r="B170" s="1113">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c r="A171" s="1113">
        <v>3</v>
      </c>
      <c r="B171" s="1113">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c r="A172" s="1113">
        <v>4</v>
      </c>
      <c r="B172" s="1113">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c r="A173" s="1113">
        <v>5</v>
      </c>
      <c r="B173" s="1113">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c r="A174" s="1113">
        <v>6</v>
      </c>
      <c r="B174" s="1113">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c r="A175" s="1113">
        <v>7</v>
      </c>
      <c r="B175" s="1113">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c r="A176" s="1113">
        <v>8</v>
      </c>
      <c r="B176" s="1113">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c r="A177" s="1113">
        <v>9</v>
      </c>
      <c r="B177" s="1113">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c r="A178" s="1113">
        <v>10</v>
      </c>
      <c r="B178" s="1113">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c r="A179" s="1113">
        <v>11</v>
      </c>
      <c r="B179" s="1113">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c r="A180" s="1113">
        <v>12</v>
      </c>
      <c r="B180" s="1113">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c r="A181" s="1113">
        <v>13</v>
      </c>
      <c r="B181" s="1113">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c r="A182" s="1113">
        <v>14</v>
      </c>
      <c r="B182" s="1113">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c r="A183" s="1113">
        <v>15</v>
      </c>
      <c r="B183" s="1113">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c r="A184" s="1113">
        <v>16</v>
      </c>
      <c r="B184" s="1113">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c r="A185" s="1113">
        <v>17</v>
      </c>
      <c r="B185" s="1113">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c r="A186" s="1113">
        <v>18</v>
      </c>
      <c r="B186" s="1113">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c r="A187" s="1113">
        <v>19</v>
      </c>
      <c r="B187" s="1113">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c r="A188" s="1113">
        <v>20</v>
      </c>
      <c r="B188" s="1113">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c r="A189" s="1113">
        <v>21</v>
      </c>
      <c r="B189" s="1113">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c r="A190" s="1113">
        <v>22</v>
      </c>
      <c r="B190" s="1113">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c r="A191" s="1113">
        <v>23</v>
      </c>
      <c r="B191" s="1113">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c r="A192" s="1113">
        <v>24</v>
      </c>
      <c r="B192" s="1113">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c r="A193" s="1113">
        <v>25</v>
      </c>
      <c r="B193" s="1113">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c r="A194" s="1113">
        <v>26</v>
      </c>
      <c r="B194" s="1113">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c r="A195" s="1113">
        <v>27</v>
      </c>
      <c r="B195" s="1113">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c r="A196" s="1113">
        <v>28</v>
      </c>
      <c r="B196" s="1113">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c r="A197" s="1113">
        <v>29</v>
      </c>
      <c r="B197" s="1113">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c r="A198" s="1113">
        <v>30</v>
      </c>
      <c r="B198" s="1113">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8"/>
      <c r="B201" s="378"/>
      <c r="C201" s="378" t="s">
        <v>26</v>
      </c>
      <c r="D201" s="378"/>
      <c r="E201" s="378"/>
      <c r="F201" s="378"/>
      <c r="G201" s="378"/>
      <c r="H201" s="378"/>
      <c r="I201" s="378"/>
      <c r="J201" s="310" t="s">
        <v>300</v>
      </c>
      <c r="K201" s="135"/>
      <c r="L201" s="135"/>
      <c r="M201" s="135"/>
      <c r="N201" s="135"/>
      <c r="O201" s="135"/>
      <c r="P201" s="379" t="s">
        <v>27</v>
      </c>
      <c r="Q201" s="379"/>
      <c r="R201" s="379"/>
      <c r="S201" s="379"/>
      <c r="T201" s="379"/>
      <c r="U201" s="379"/>
      <c r="V201" s="379"/>
      <c r="W201" s="379"/>
      <c r="X201" s="379"/>
      <c r="Y201" s="376" t="s">
        <v>357</v>
      </c>
      <c r="Z201" s="377"/>
      <c r="AA201" s="377"/>
      <c r="AB201" s="377"/>
      <c r="AC201" s="310" t="s">
        <v>342</v>
      </c>
      <c r="AD201" s="310"/>
      <c r="AE201" s="310"/>
      <c r="AF201" s="310"/>
      <c r="AG201" s="310"/>
      <c r="AH201" s="376" t="s">
        <v>261</v>
      </c>
      <c r="AI201" s="378"/>
      <c r="AJ201" s="378"/>
      <c r="AK201" s="378"/>
      <c r="AL201" s="378" t="s">
        <v>21</v>
      </c>
      <c r="AM201" s="378"/>
      <c r="AN201" s="378"/>
      <c r="AO201" s="458"/>
      <c r="AP201" s="459" t="s">
        <v>301</v>
      </c>
      <c r="AQ201" s="459"/>
      <c r="AR201" s="459"/>
      <c r="AS201" s="459"/>
      <c r="AT201" s="459"/>
      <c r="AU201" s="459"/>
      <c r="AV201" s="459"/>
      <c r="AW201" s="459"/>
      <c r="AX201" s="459"/>
    </row>
    <row r="202" spans="1:50" ht="26.25" customHeight="1">
      <c r="A202" s="1113">
        <v>1</v>
      </c>
      <c r="B202" s="1113">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c r="A203" s="1113">
        <v>2</v>
      </c>
      <c r="B203" s="1113">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c r="A204" s="1113">
        <v>3</v>
      </c>
      <c r="B204" s="1113">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c r="A205" s="1113">
        <v>4</v>
      </c>
      <c r="B205" s="1113">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c r="A206" s="1113">
        <v>5</v>
      </c>
      <c r="B206" s="1113">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c r="A207" s="1113">
        <v>6</v>
      </c>
      <c r="B207" s="1113">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c r="A208" s="1113">
        <v>7</v>
      </c>
      <c r="B208" s="1113">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c r="A209" s="1113">
        <v>8</v>
      </c>
      <c r="B209" s="1113">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c r="A210" s="1113">
        <v>9</v>
      </c>
      <c r="B210" s="1113">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c r="A211" s="1113">
        <v>10</v>
      </c>
      <c r="B211" s="1113">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c r="A212" s="1113">
        <v>11</v>
      </c>
      <c r="B212" s="1113">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c r="A213" s="1113">
        <v>12</v>
      </c>
      <c r="B213" s="1113">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c r="A214" s="1113">
        <v>13</v>
      </c>
      <c r="B214" s="1113">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c r="A215" s="1113">
        <v>14</v>
      </c>
      <c r="B215" s="1113">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c r="A216" s="1113">
        <v>15</v>
      </c>
      <c r="B216" s="1113">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c r="A217" s="1113">
        <v>16</v>
      </c>
      <c r="B217" s="1113">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c r="A218" s="1113">
        <v>17</v>
      </c>
      <c r="B218" s="1113">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c r="A219" s="1113">
        <v>18</v>
      </c>
      <c r="B219" s="1113">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c r="A220" s="1113">
        <v>19</v>
      </c>
      <c r="B220" s="1113">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c r="A221" s="1113">
        <v>20</v>
      </c>
      <c r="B221" s="1113">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c r="A222" s="1113">
        <v>21</v>
      </c>
      <c r="B222" s="1113">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c r="A223" s="1113">
        <v>22</v>
      </c>
      <c r="B223" s="1113">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c r="A224" s="1113">
        <v>23</v>
      </c>
      <c r="B224" s="1113">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c r="A225" s="1113">
        <v>24</v>
      </c>
      <c r="B225" s="1113">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c r="A226" s="1113">
        <v>25</v>
      </c>
      <c r="B226" s="1113">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c r="A227" s="1113">
        <v>26</v>
      </c>
      <c r="B227" s="1113">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c r="A228" s="1113">
        <v>27</v>
      </c>
      <c r="B228" s="1113">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c r="A229" s="1113">
        <v>28</v>
      </c>
      <c r="B229" s="1113">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c r="A230" s="1113">
        <v>29</v>
      </c>
      <c r="B230" s="1113">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c r="A231" s="1113">
        <v>30</v>
      </c>
      <c r="B231" s="1113">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8"/>
      <c r="B234" s="378"/>
      <c r="C234" s="378" t="s">
        <v>26</v>
      </c>
      <c r="D234" s="378"/>
      <c r="E234" s="378"/>
      <c r="F234" s="378"/>
      <c r="G234" s="378"/>
      <c r="H234" s="378"/>
      <c r="I234" s="378"/>
      <c r="J234" s="310" t="s">
        <v>300</v>
      </c>
      <c r="K234" s="135"/>
      <c r="L234" s="135"/>
      <c r="M234" s="135"/>
      <c r="N234" s="135"/>
      <c r="O234" s="135"/>
      <c r="P234" s="379" t="s">
        <v>27</v>
      </c>
      <c r="Q234" s="379"/>
      <c r="R234" s="379"/>
      <c r="S234" s="379"/>
      <c r="T234" s="379"/>
      <c r="U234" s="379"/>
      <c r="V234" s="379"/>
      <c r="W234" s="379"/>
      <c r="X234" s="379"/>
      <c r="Y234" s="376" t="s">
        <v>357</v>
      </c>
      <c r="Z234" s="377"/>
      <c r="AA234" s="377"/>
      <c r="AB234" s="377"/>
      <c r="AC234" s="310" t="s">
        <v>342</v>
      </c>
      <c r="AD234" s="310"/>
      <c r="AE234" s="310"/>
      <c r="AF234" s="310"/>
      <c r="AG234" s="310"/>
      <c r="AH234" s="376" t="s">
        <v>261</v>
      </c>
      <c r="AI234" s="378"/>
      <c r="AJ234" s="378"/>
      <c r="AK234" s="378"/>
      <c r="AL234" s="378" t="s">
        <v>21</v>
      </c>
      <c r="AM234" s="378"/>
      <c r="AN234" s="378"/>
      <c r="AO234" s="458"/>
      <c r="AP234" s="459" t="s">
        <v>301</v>
      </c>
      <c r="AQ234" s="459"/>
      <c r="AR234" s="459"/>
      <c r="AS234" s="459"/>
      <c r="AT234" s="459"/>
      <c r="AU234" s="459"/>
      <c r="AV234" s="459"/>
      <c r="AW234" s="459"/>
      <c r="AX234" s="459"/>
    </row>
    <row r="235" spans="1:50" ht="26.25" customHeight="1">
      <c r="A235" s="1113">
        <v>1</v>
      </c>
      <c r="B235" s="1113">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c r="A236" s="1113">
        <v>2</v>
      </c>
      <c r="B236" s="1113">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c r="A237" s="1113">
        <v>3</v>
      </c>
      <c r="B237" s="1113">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c r="A238" s="1113">
        <v>4</v>
      </c>
      <c r="B238" s="1113">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c r="A239" s="1113">
        <v>5</v>
      </c>
      <c r="B239" s="1113">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c r="A240" s="1113">
        <v>6</v>
      </c>
      <c r="B240" s="1113">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c r="A241" s="1113">
        <v>7</v>
      </c>
      <c r="B241" s="1113">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c r="A242" s="1113">
        <v>8</v>
      </c>
      <c r="B242" s="1113">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c r="A243" s="1113">
        <v>9</v>
      </c>
      <c r="B243" s="1113">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c r="A244" s="1113">
        <v>10</v>
      </c>
      <c r="B244" s="1113">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c r="A245" s="1113">
        <v>11</v>
      </c>
      <c r="B245" s="1113">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c r="A246" s="1113">
        <v>12</v>
      </c>
      <c r="B246" s="1113">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c r="A247" s="1113">
        <v>13</v>
      </c>
      <c r="B247" s="1113">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c r="A248" s="1113">
        <v>14</v>
      </c>
      <c r="B248" s="1113">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c r="A249" s="1113">
        <v>15</v>
      </c>
      <c r="B249" s="1113">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c r="A250" s="1113">
        <v>16</v>
      </c>
      <c r="B250" s="1113">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c r="A251" s="1113">
        <v>17</v>
      </c>
      <c r="B251" s="1113">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c r="A252" s="1113">
        <v>18</v>
      </c>
      <c r="B252" s="1113">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c r="A253" s="1113">
        <v>19</v>
      </c>
      <c r="B253" s="1113">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c r="A254" s="1113">
        <v>20</v>
      </c>
      <c r="B254" s="1113">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c r="A255" s="1113">
        <v>21</v>
      </c>
      <c r="B255" s="1113">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c r="A256" s="1113">
        <v>22</v>
      </c>
      <c r="B256" s="1113">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c r="A257" s="1113">
        <v>23</v>
      </c>
      <c r="B257" s="1113">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c r="A258" s="1113">
        <v>24</v>
      </c>
      <c r="B258" s="1113">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c r="A259" s="1113">
        <v>25</v>
      </c>
      <c r="B259" s="1113">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c r="A260" s="1113">
        <v>26</v>
      </c>
      <c r="B260" s="1113">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c r="A261" s="1113">
        <v>27</v>
      </c>
      <c r="B261" s="1113">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c r="A262" s="1113">
        <v>28</v>
      </c>
      <c r="B262" s="1113">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c r="A263" s="1113">
        <v>29</v>
      </c>
      <c r="B263" s="1113">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c r="A264" s="1113">
        <v>30</v>
      </c>
      <c r="B264" s="1113">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8"/>
      <c r="B267" s="378"/>
      <c r="C267" s="378" t="s">
        <v>26</v>
      </c>
      <c r="D267" s="378"/>
      <c r="E267" s="378"/>
      <c r="F267" s="378"/>
      <c r="G267" s="378"/>
      <c r="H267" s="378"/>
      <c r="I267" s="378"/>
      <c r="J267" s="310" t="s">
        <v>300</v>
      </c>
      <c r="K267" s="135"/>
      <c r="L267" s="135"/>
      <c r="M267" s="135"/>
      <c r="N267" s="135"/>
      <c r="O267" s="135"/>
      <c r="P267" s="379" t="s">
        <v>27</v>
      </c>
      <c r="Q267" s="379"/>
      <c r="R267" s="379"/>
      <c r="S267" s="379"/>
      <c r="T267" s="379"/>
      <c r="U267" s="379"/>
      <c r="V267" s="379"/>
      <c r="W267" s="379"/>
      <c r="X267" s="379"/>
      <c r="Y267" s="376" t="s">
        <v>357</v>
      </c>
      <c r="Z267" s="377"/>
      <c r="AA267" s="377"/>
      <c r="AB267" s="377"/>
      <c r="AC267" s="310" t="s">
        <v>342</v>
      </c>
      <c r="AD267" s="310"/>
      <c r="AE267" s="310"/>
      <c r="AF267" s="310"/>
      <c r="AG267" s="310"/>
      <c r="AH267" s="376" t="s">
        <v>261</v>
      </c>
      <c r="AI267" s="378"/>
      <c r="AJ267" s="378"/>
      <c r="AK267" s="378"/>
      <c r="AL267" s="378" t="s">
        <v>21</v>
      </c>
      <c r="AM267" s="378"/>
      <c r="AN267" s="378"/>
      <c r="AO267" s="458"/>
      <c r="AP267" s="459" t="s">
        <v>301</v>
      </c>
      <c r="AQ267" s="459"/>
      <c r="AR267" s="459"/>
      <c r="AS267" s="459"/>
      <c r="AT267" s="459"/>
      <c r="AU267" s="459"/>
      <c r="AV267" s="459"/>
      <c r="AW267" s="459"/>
      <c r="AX267" s="459"/>
    </row>
    <row r="268" spans="1:50" ht="26.25" customHeight="1">
      <c r="A268" s="1113">
        <v>1</v>
      </c>
      <c r="B268" s="1113">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c r="A269" s="1113">
        <v>2</v>
      </c>
      <c r="B269" s="1113">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c r="A270" s="1113">
        <v>3</v>
      </c>
      <c r="B270" s="1113">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c r="A271" s="1113">
        <v>4</v>
      </c>
      <c r="B271" s="1113">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c r="A272" s="1113">
        <v>5</v>
      </c>
      <c r="B272" s="1113">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c r="A273" s="1113">
        <v>6</v>
      </c>
      <c r="B273" s="1113">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c r="A274" s="1113">
        <v>7</v>
      </c>
      <c r="B274" s="1113">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c r="A275" s="1113">
        <v>8</v>
      </c>
      <c r="B275" s="1113">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c r="A276" s="1113">
        <v>9</v>
      </c>
      <c r="B276" s="1113">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c r="A277" s="1113">
        <v>10</v>
      </c>
      <c r="B277" s="1113">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c r="A278" s="1113">
        <v>11</v>
      </c>
      <c r="B278" s="1113">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c r="A279" s="1113">
        <v>12</v>
      </c>
      <c r="B279" s="1113">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c r="A280" s="1113">
        <v>13</v>
      </c>
      <c r="B280" s="1113">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c r="A281" s="1113">
        <v>14</v>
      </c>
      <c r="B281" s="1113">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c r="A282" s="1113">
        <v>15</v>
      </c>
      <c r="B282" s="1113">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c r="A283" s="1113">
        <v>16</v>
      </c>
      <c r="B283" s="1113">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c r="A284" s="1113">
        <v>17</v>
      </c>
      <c r="B284" s="1113">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c r="A285" s="1113">
        <v>18</v>
      </c>
      <c r="B285" s="1113">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c r="A286" s="1113">
        <v>19</v>
      </c>
      <c r="B286" s="1113">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c r="A287" s="1113">
        <v>20</v>
      </c>
      <c r="B287" s="1113">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c r="A288" s="1113">
        <v>21</v>
      </c>
      <c r="B288" s="1113">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c r="A289" s="1113">
        <v>22</v>
      </c>
      <c r="B289" s="1113">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c r="A290" s="1113">
        <v>23</v>
      </c>
      <c r="B290" s="1113">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c r="A291" s="1113">
        <v>24</v>
      </c>
      <c r="B291" s="1113">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c r="A292" s="1113">
        <v>25</v>
      </c>
      <c r="B292" s="1113">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c r="A293" s="1113">
        <v>26</v>
      </c>
      <c r="B293" s="1113">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c r="A294" s="1113">
        <v>27</v>
      </c>
      <c r="B294" s="1113">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c r="A295" s="1113">
        <v>28</v>
      </c>
      <c r="B295" s="1113">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c r="A296" s="1113">
        <v>29</v>
      </c>
      <c r="B296" s="1113">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c r="A297" s="1113">
        <v>30</v>
      </c>
      <c r="B297" s="1113">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8"/>
      <c r="B300" s="378"/>
      <c r="C300" s="378" t="s">
        <v>26</v>
      </c>
      <c r="D300" s="378"/>
      <c r="E300" s="378"/>
      <c r="F300" s="378"/>
      <c r="G300" s="378"/>
      <c r="H300" s="378"/>
      <c r="I300" s="378"/>
      <c r="J300" s="310" t="s">
        <v>300</v>
      </c>
      <c r="K300" s="135"/>
      <c r="L300" s="135"/>
      <c r="M300" s="135"/>
      <c r="N300" s="135"/>
      <c r="O300" s="135"/>
      <c r="P300" s="379" t="s">
        <v>27</v>
      </c>
      <c r="Q300" s="379"/>
      <c r="R300" s="379"/>
      <c r="S300" s="379"/>
      <c r="T300" s="379"/>
      <c r="U300" s="379"/>
      <c r="V300" s="379"/>
      <c r="W300" s="379"/>
      <c r="X300" s="379"/>
      <c r="Y300" s="376" t="s">
        <v>357</v>
      </c>
      <c r="Z300" s="377"/>
      <c r="AA300" s="377"/>
      <c r="AB300" s="377"/>
      <c r="AC300" s="310" t="s">
        <v>342</v>
      </c>
      <c r="AD300" s="310"/>
      <c r="AE300" s="310"/>
      <c r="AF300" s="310"/>
      <c r="AG300" s="310"/>
      <c r="AH300" s="376" t="s">
        <v>261</v>
      </c>
      <c r="AI300" s="378"/>
      <c r="AJ300" s="378"/>
      <c r="AK300" s="378"/>
      <c r="AL300" s="378" t="s">
        <v>21</v>
      </c>
      <c r="AM300" s="378"/>
      <c r="AN300" s="378"/>
      <c r="AO300" s="458"/>
      <c r="AP300" s="459" t="s">
        <v>301</v>
      </c>
      <c r="AQ300" s="459"/>
      <c r="AR300" s="459"/>
      <c r="AS300" s="459"/>
      <c r="AT300" s="459"/>
      <c r="AU300" s="459"/>
      <c r="AV300" s="459"/>
      <c r="AW300" s="459"/>
      <c r="AX300" s="459"/>
    </row>
    <row r="301" spans="1:50" ht="26.25" customHeight="1">
      <c r="A301" s="1113">
        <v>1</v>
      </c>
      <c r="B301" s="1113">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c r="A302" s="1113">
        <v>2</v>
      </c>
      <c r="B302" s="1113">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c r="A303" s="1113">
        <v>3</v>
      </c>
      <c r="B303" s="1113">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c r="A304" s="1113">
        <v>4</v>
      </c>
      <c r="B304" s="1113">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c r="A305" s="1113">
        <v>5</v>
      </c>
      <c r="B305" s="1113">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c r="A306" s="1113">
        <v>6</v>
      </c>
      <c r="B306" s="1113">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c r="A307" s="1113">
        <v>7</v>
      </c>
      <c r="B307" s="1113">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c r="A308" s="1113">
        <v>8</v>
      </c>
      <c r="B308" s="1113">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c r="A309" s="1113">
        <v>9</v>
      </c>
      <c r="B309" s="1113">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c r="A310" s="1113">
        <v>10</v>
      </c>
      <c r="B310" s="1113">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c r="A311" s="1113">
        <v>11</v>
      </c>
      <c r="B311" s="1113">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c r="A312" s="1113">
        <v>12</v>
      </c>
      <c r="B312" s="1113">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c r="A313" s="1113">
        <v>13</v>
      </c>
      <c r="B313" s="1113">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c r="A314" s="1113">
        <v>14</v>
      </c>
      <c r="B314" s="1113">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c r="A315" s="1113">
        <v>15</v>
      </c>
      <c r="B315" s="1113">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c r="A316" s="1113">
        <v>16</v>
      </c>
      <c r="B316" s="1113">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c r="A317" s="1113">
        <v>17</v>
      </c>
      <c r="B317" s="1113">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c r="A318" s="1113">
        <v>18</v>
      </c>
      <c r="B318" s="1113">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c r="A319" s="1113">
        <v>19</v>
      </c>
      <c r="B319" s="1113">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c r="A320" s="1113">
        <v>20</v>
      </c>
      <c r="B320" s="1113">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c r="A321" s="1113">
        <v>21</v>
      </c>
      <c r="B321" s="1113">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c r="A322" s="1113">
        <v>22</v>
      </c>
      <c r="B322" s="1113">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c r="A323" s="1113">
        <v>23</v>
      </c>
      <c r="B323" s="1113">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c r="A324" s="1113">
        <v>24</v>
      </c>
      <c r="B324" s="1113">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c r="A325" s="1113">
        <v>25</v>
      </c>
      <c r="B325" s="1113">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c r="A326" s="1113">
        <v>26</v>
      </c>
      <c r="B326" s="1113">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c r="A327" s="1113">
        <v>27</v>
      </c>
      <c r="B327" s="1113">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c r="A328" s="1113">
        <v>28</v>
      </c>
      <c r="B328" s="1113">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c r="A329" s="1113">
        <v>29</v>
      </c>
      <c r="B329" s="1113">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c r="A330" s="1113">
        <v>30</v>
      </c>
      <c r="B330" s="1113">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8"/>
      <c r="B333" s="378"/>
      <c r="C333" s="378" t="s">
        <v>26</v>
      </c>
      <c r="D333" s="378"/>
      <c r="E333" s="378"/>
      <c r="F333" s="378"/>
      <c r="G333" s="378"/>
      <c r="H333" s="378"/>
      <c r="I333" s="378"/>
      <c r="J333" s="310" t="s">
        <v>300</v>
      </c>
      <c r="K333" s="135"/>
      <c r="L333" s="135"/>
      <c r="M333" s="135"/>
      <c r="N333" s="135"/>
      <c r="O333" s="135"/>
      <c r="P333" s="379" t="s">
        <v>27</v>
      </c>
      <c r="Q333" s="379"/>
      <c r="R333" s="379"/>
      <c r="S333" s="379"/>
      <c r="T333" s="379"/>
      <c r="U333" s="379"/>
      <c r="V333" s="379"/>
      <c r="W333" s="379"/>
      <c r="X333" s="379"/>
      <c r="Y333" s="376" t="s">
        <v>357</v>
      </c>
      <c r="Z333" s="377"/>
      <c r="AA333" s="377"/>
      <c r="AB333" s="377"/>
      <c r="AC333" s="310" t="s">
        <v>342</v>
      </c>
      <c r="AD333" s="310"/>
      <c r="AE333" s="310"/>
      <c r="AF333" s="310"/>
      <c r="AG333" s="310"/>
      <c r="AH333" s="376" t="s">
        <v>261</v>
      </c>
      <c r="AI333" s="378"/>
      <c r="AJ333" s="378"/>
      <c r="AK333" s="378"/>
      <c r="AL333" s="378" t="s">
        <v>21</v>
      </c>
      <c r="AM333" s="378"/>
      <c r="AN333" s="378"/>
      <c r="AO333" s="458"/>
      <c r="AP333" s="459" t="s">
        <v>301</v>
      </c>
      <c r="AQ333" s="459"/>
      <c r="AR333" s="459"/>
      <c r="AS333" s="459"/>
      <c r="AT333" s="459"/>
      <c r="AU333" s="459"/>
      <c r="AV333" s="459"/>
      <c r="AW333" s="459"/>
      <c r="AX333" s="459"/>
    </row>
    <row r="334" spans="1:50" ht="26.25" customHeight="1">
      <c r="A334" s="1113">
        <v>1</v>
      </c>
      <c r="B334" s="1113">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c r="A335" s="1113">
        <v>2</v>
      </c>
      <c r="B335" s="1113">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c r="A336" s="1113">
        <v>3</v>
      </c>
      <c r="B336" s="1113">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c r="A337" s="1113">
        <v>4</v>
      </c>
      <c r="B337" s="1113">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c r="A338" s="1113">
        <v>5</v>
      </c>
      <c r="B338" s="1113">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c r="A339" s="1113">
        <v>6</v>
      </c>
      <c r="B339" s="1113">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c r="A340" s="1113">
        <v>7</v>
      </c>
      <c r="B340" s="1113">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c r="A341" s="1113">
        <v>8</v>
      </c>
      <c r="B341" s="1113">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c r="A342" s="1113">
        <v>9</v>
      </c>
      <c r="B342" s="1113">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c r="A343" s="1113">
        <v>10</v>
      </c>
      <c r="B343" s="1113">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c r="A344" s="1113">
        <v>11</v>
      </c>
      <c r="B344" s="1113">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c r="A345" s="1113">
        <v>12</v>
      </c>
      <c r="B345" s="1113">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c r="A346" s="1113">
        <v>13</v>
      </c>
      <c r="B346" s="1113">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c r="A347" s="1113">
        <v>14</v>
      </c>
      <c r="B347" s="1113">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c r="A348" s="1113">
        <v>15</v>
      </c>
      <c r="B348" s="1113">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c r="A349" s="1113">
        <v>16</v>
      </c>
      <c r="B349" s="1113">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c r="A350" s="1113">
        <v>17</v>
      </c>
      <c r="B350" s="1113">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c r="A351" s="1113">
        <v>18</v>
      </c>
      <c r="B351" s="1113">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c r="A352" s="1113">
        <v>19</v>
      </c>
      <c r="B352" s="1113">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c r="A353" s="1113">
        <v>20</v>
      </c>
      <c r="B353" s="1113">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c r="A354" s="1113">
        <v>21</v>
      </c>
      <c r="B354" s="1113">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c r="A355" s="1113">
        <v>22</v>
      </c>
      <c r="B355" s="1113">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c r="A356" s="1113">
        <v>23</v>
      </c>
      <c r="B356" s="1113">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c r="A357" s="1113">
        <v>24</v>
      </c>
      <c r="B357" s="1113">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c r="A358" s="1113">
        <v>25</v>
      </c>
      <c r="B358" s="1113">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c r="A359" s="1113">
        <v>26</v>
      </c>
      <c r="B359" s="1113">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c r="A360" s="1113">
        <v>27</v>
      </c>
      <c r="B360" s="1113">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c r="A361" s="1113">
        <v>28</v>
      </c>
      <c r="B361" s="1113">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c r="A362" s="1113">
        <v>29</v>
      </c>
      <c r="B362" s="1113">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c r="A363" s="1113">
        <v>30</v>
      </c>
      <c r="B363" s="1113">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8"/>
      <c r="B366" s="378"/>
      <c r="C366" s="378" t="s">
        <v>26</v>
      </c>
      <c r="D366" s="378"/>
      <c r="E366" s="378"/>
      <c r="F366" s="378"/>
      <c r="G366" s="378"/>
      <c r="H366" s="378"/>
      <c r="I366" s="378"/>
      <c r="J366" s="310" t="s">
        <v>300</v>
      </c>
      <c r="K366" s="135"/>
      <c r="L366" s="135"/>
      <c r="M366" s="135"/>
      <c r="N366" s="135"/>
      <c r="O366" s="135"/>
      <c r="P366" s="379" t="s">
        <v>27</v>
      </c>
      <c r="Q366" s="379"/>
      <c r="R366" s="379"/>
      <c r="S366" s="379"/>
      <c r="T366" s="379"/>
      <c r="U366" s="379"/>
      <c r="V366" s="379"/>
      <c r="W366" s="379"/>
      <c r="X366" s="379"/>
      <c r="Y366" s="376" t="s">
        <v>357</v>
      </c>
      <c r="Z366" s="377"/>
      <c r="AA366" s="377"/>
      <c r="AB366" s="377"/>
      <c r="AC366" s="310" t="s">
        <v>342</v>
      </c>
      <c r="AD366" s="310"/>
      <c r="AE366" s="310"/>
      <c r="AF366" s="310"/>
      <c r="AG366" s="310"/>
      <c r="AH366" s="376" t="s">
        <v>261</v>
      </c>
      <c r="AI366" s="378"/>
      <c r="AJ366" s="378"/>
      <c r="AK366" s="378"/>
      <c r="AL366" s="378" t="s">
        <v>21</v>
      </c>
      <c r="AM366" s="378"/>
      <c r="AN366" s="378"/>
      <c r="AO366" s="458"/>
      <c r="AP366" s="459" t="s">
        <v>301</v>
      </c>
      <c r="AQ366" s="459"/>
      <c r="AR366" s="459"/>
      <c r="AS366" s="459"/>
      <c r="AT366" s="459"/>
      <c r="AU366" s="459"/>
      <c r="AV366" s="459"/>
      <c r="AW366" s="459"/>
      <c r="AX366" s="459"/>
    </row>
    <row r="367" spans="1:50" ht="26.25" customHeight="1">
      <c r="A367" s="1113">
        <v>1</v>
      </c>
      <c r="B367" s="1113">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c r="A368" s="1113">
        <v>2</v>
      </c>
      <c r="B368" s="1113">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c r="A369" s="1113">
        <v>3</v>
      </c>
      <c r="B369" s="1113">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c r="A370" s="1113">
        <v>4</v>
      </c>
      <c r="B370" s="1113">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c r="A371" s="1113">
        <v>5</v>
      </c>
      <c r="B371" s="1113">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c r="A372" s="1113">
        <v>6</v>
      </c>
      <c r="B372" s="1113">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c r="A373" s="1113">
        <v>7</v>
      </c>
      <c r="B373" s="1113">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c r="A374" s="1113">
        <v>8</v>
      </c>
      <c r="B374" s="1113">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c r="A375" s="1113">
        <v>9</v>
      </c>
      <c r="B375" s="1113">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c r="A376" s="1113">
        <v>10</v>
      </c>
      <c r="B376" s="1113">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c r="A377" s="1113">
        <v>11</v>
      </c>
      <c r="B377" s="1113">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c r="A378" s="1113">
        <v>12</v>
      </c>
      <c r="B378" s="1113">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c r="A379" s="1113">
        <v>13</v>
      </c>
      <c r="B379" s="1113">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c r="A380" s="1113">
        <v>14</v>
      </c>
      <c r="B380" s="1113">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c r="A381" s="1113">
        <v>15</v>
      </c>
      <c r="B381" s="1113">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c r="A382" s="1113">
        <v>16</v>
      </c>
      <c r="B382" s="1113">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c r="A383" s="1113">
        <v>17</v>
      </c>
      <c r="B383" s="1113">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c r="A384" s="1113">
        <v>18</v>
      </c>
      <c r="B384" s="1113">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c r="A385" s="1113">
        <v>19</v>
      </c>
      <c r="B385" s="1113">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c r="A386" s="1113">
        <v>20</v>
      </c>
      <c r="B386" s="1113">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c r="A387" s="1113">
        <v>21</v>
      </c>
      <c r="B387" s="1113">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c r="A388" s="1113">
        <v>22</v>
      </c>
      <c r="B388" s="1113">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c r="A389" s="1113">
        <v>23</v>
      </c>
      <c r="B389" s="1113">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c r="A390" s="1113">
        <v>24</v>
      </c>
      <c r="B390" s="1113">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c r="A391" s="1113">
        <v>25</v>
      </c>
      <c r="B391" s="1113">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c r="A392" s="1113">
        <v>26</v>
      </c>
      <c r="B392" s="1113">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c r="A393" s="1113">
        <v>27</v>
      </c>
      <c r="B393" s="1113">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c r="A394" s="1113">
        <v>28</v>
      </c>
      <c r="B394" s="1113">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c r="A395" s="1113">
        <v>29</v>
      </c>
      <c r="B395" s="1113">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c r="A396" s="1113">
        <v>30</v>
      </c>
      <c r="B396" s="1113">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8"/>
      <c r="B399" s="378"/>
      <c r="C399" s="378" t="s">
        <v>26</v>
      </c>
      <c r="D399" s="378"/>
      <c r="E399" s="378"/>
      <c r="F399" s="378"/>
      <c r="G399" s="378"/>
      <c r="H399" s="378"/>
      <c r="I399" s="378"/>
      <c r="J399" s="310" t="s">
        <v>300</v>
      </c>
      <c r="K399" s="135"/>
      <c r="L399" s="135"/>
      <c r="M399" s="135"/>
      <c r="N399" s="135"/>
      <c r="O399" s="135"/>
      <c r="P399" s="379" t="s">
        <v>27</v>
      </c>
      <c r="Q399" s="379"/>
      <c r="R399" s="379"/>
      <c r="S399" s="379"/>
      <c r="T399" s="379"/>
      <c r="U399" s="379"/>
      <c r="V399" s="379"/>
      <c r="W399" s="379"/>
      <c r="X399" s="379"/>
      <c r="Y399" s="376" t="s">
        <v>357</v>
      </c>
      <c r="Z399" s="377"/>
      <c r="AA399" s="377"/>
      <c r="AB399" s="377"/>
      <c r="AC399" s="310" t="s">
        <v>342</v>
      </c>
      <c r="AD399" s="310"/>
      <c r="AE399" s="310"/>
      <c r="AF399" s="310"/>
      <c r="AG399" s="310"/>
      <c r="AH399" s="376" t="s">
        <v>261</v>
      </c>
      <c r="AI399" s="378"/>
      <c r="AJ399" s="378"/>
      <c r="AK399" s="378"/>
      <c r="AL399" s="378" t="s">
        <v>21</v>
      </c>
      <c r="AM399" s="378"/>
      <c r="AN399" s="378"/>
      <c r="AO399" s="458"/>
      <c r="AP399" s="459" t="s">
        <v>301</v>
      </c>
      <c r="AQ399" s="459"/>
      <c r="AR399" s="459"/>
      <c r="AS399" s="459"/>
      <c r="AT399" s="459"/>
      <c r="AU399" s="459"/>
      <c r="AV399" s="459"/>
      <c r="AW399" s="459"/>
      <c r="AX399" s="459"/>
    </row>
    <row r="400" spans="1:50" ht="26.25" customHeight="1">
      <c r="A400" s="1113">
        <v>1</v>
      </c>
      <c r="B400" s="1113">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c r="A401" s="1113">
        <v>2</v>
      </c>
      <c r="B401" s="1113">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c r="A402" s="1113">
        <v>3</v>
      </c>
      <c r="B402" s="1113">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c r="A403" s="1113">
        <v>4</v>
      </c>
      <c r="B403" s="1113">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c r="A404" s="1113">
        <v>5</v>
      </c>
      <c r="B404" s="1113">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c r="A405" s="1113">
        <v>6</v>
      </c>
      <c r="B405" s="1113">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c r="A406" s="1113">
        <v>7</v>
      </c>
      <c r="B406" s="1113">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c r="A407" s="1113">
        <v>8</v>
      </c>
      <c r="B407" s="1113">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c r="A408" s="1113">
        <v>9</v>
      </c>
      <c r="B408" s="1113">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c r="A409" s="1113">
        <v>10</v>
      </c>
      <c r="B409" s="1113">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c r="A410" s="1113">
        <v>11</v>
      </c>
      <c r="B410" s="1113">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c r="A411" s="1113">
        <v>12</v>
      </c>
      <c r="B411" s="1113">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c r="A412" s="1113">
        <v>13</v>
      </c>
      <c r="B412" s="1113">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c r="A413" s="1113">
        <v>14</v>
      </c>
      <c r="B413" s="1113">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c r="A414" s="1113">
        <v>15</v>
      </c>
      <c r="B414" s="1113">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c r="A415" s="1113">
        <v>16</v>
      </c>
      <c r="B415" s="1113">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c r="A416" s="1113">
        <v>17</v>
      </c>
      <c r="B416" s="1113">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c r="A417" s="1113">
        <v>18</v>
      </c>
      <c r="B417" s="1113">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c r="A418" s="1113">
        <v>19</v>
      </c>
      <c r="B418" s="1113">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c r="A419" s="1113">
        <v>20</v>
      </c>
      <c r="B419" s="1113">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c r="A420" s="1113">
        <v>21</v>
      </c>
      <c r="B420" s="1113">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c r="A421" s="1113">
        <v>22</v>
      </c>
      <c r="B421" s="1113">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c r="A422" s="1113">
        <v>23</v>
      </c>
      <c r="B422" s="1113">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c r="A423" s="1113">
        <v>24</v>
      </c>
      <c r="B423" s="1113">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c r="A424" s="1113">
        <v>25</v>
      </c>
      <c r="B424" s="1113">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c r="A425" s="1113">
        <v>26</v>
      </c>
      <c r="B425" s="1113">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c r="A426" s="1113">
        <v>27</v>
      </c>
      <c r="B426" s="1113">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c r="A427" s="1113">
        <v>28</v>
      </c>
      <c r="B427" s="1113">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c r="A428" s="1113">
        <v>29</v>
      </c>
      <c r="B428" s="1113">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c r="A429" s="1113">
        <v>30</v>
      </c>
      <c r="B429" s="1113">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8"/>
      <c r="B432" s="378"/>
      <c r="C432" s="378" t="s">
        <v>26</v>
      </c>
      <c r="D432" s="378"/>
      <c r="E432" s="378"/>
      <c r="F432" s="378"/>
      <c r="G432" s="378"/>
      <c r="H432" s="378"/>
      <c r="I432" s="378"/>
      <c r="J432" s="310" t="s">
        <v>300</v>
      </c>
      <c r="K432" s="135"/>
      <c r="L432" s="135"/>
      <c r="M432" s="135"/>
      <c r="N432" s="135"/>
      <c r="O432" s="135"/>
      <c r="P432" s="379" t="s">
        <v>27</v>
      </c>
      <c r="Q432" s="379"/>
      <c r="R432" s="379"/>
      <c r="S432" s="379"/>
      <c r="T432" s="379"/>
      <c r="U432" s="379"/>
      <c r="V432" s="379"/>
      <c r="W432" s="379"/>
      <c r="X432" s="379"/>
      <c r="Y432" s="376" t="s">
        <v>357</v>
      </c>
      <c r="Z432" s="377"/>
      <c r="AA432" s="377"/>
      <c r="AB432" s="377"/>
      <c r="AC432" s="310" t="s">
        <v>342</v>
      </c>
      <c r="AD432" s="310"/>
      <c r="AE432" s="310"/>
      <c r="AF432" s="310"/>
      <c r="AG432" s="310"/>
      <c r="AH432" s="376" t="s">
        <v>261</v>
      </c>
      <c r="AI432" s="378"/>
      <c r="AJ432" s="378"/>
      <c r="AK432" s="378"/>
      <c r="AL432" s="378" t="s">
        <v>21</v>
      </c>
      <c r="AM432" s="378"/>
      <c r="AN432" s="378"/>
      <c r="AO432" s="458"/>
      <c r="AP432" s="459" t="s">
        <v>301</v>
      </c>
      <c r="AQ432" s="459"/>
      <c r="AR432" s="459"/>
      <c r="AS432" s="459"/>
      <c r="AT432" s="459"/>
      <c r="AU432" s="459"/>
      <c r="AV432" s="459"/>
      <c r="AW432" s="459"/>
      <c r="AX432" s="459"/>
    </row>
    <row r="433" spans="1:50" ht="26.25" customHeight="1">
      <c r="A433" s="1113">
        <v>1</v>
      </c>
      <c r="B433" s="1113">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c r="A434" s="1113">
        <v>2</v>
      </c>
      <c r="B434" s="1113">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c r="A435" s="1113">
        <v>3</v>
      </c>
      <c r="B435" s="1113">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c r="A436" s="1113">
        <v>4</v>
      </c>
      <c r="B436" s="1113">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c r="A437" s="1113">
        <v>5</v>
      </c>
      <c r="B437" s="1113">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c r="A438" s="1113">
        <v>6</v>
      </c>
      <c r="B438" s="1113">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c r="A439" s="1113">
        <v>7</v>
      </c>
      <c r="B439" s="1113">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c r="A440" s="1113">
        <v>8</v>
      </c>
      <c r="B440" s="1113">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c r="A441" s="1113">
        <v>9</v>
      </c>
      <c r="B441" s="1113">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c r="A442" s="1113">
        <v>10</v>
      </c>
      <c r="B442" s="1113">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c r="A443" s="1113">
        <v>11</v>
      </c>
      <c r="B443" s="1113">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c r="A444" s="1113">
        <v>12</v>
      </c>
      <c r="B444" s="1113">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c r="A445" s="1113">
        <v>13</v>
      </c>
      <c r="B445" s="1113">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c r="A446" s="1113">
        <v>14</v>
      </c>
      <c r="B446" s="1113">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c r="A447" s="1113">
        <v>15</v>
      </c>
      <c r="B447" s="1113">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c r="A448" s="1113">
        <v>16</v>
      </c>
      <c r="B448" s="1113">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c r="A449" s="1113">
        <v>17</v>
      </c>
      <c r="B449" s="1113">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c r="A450" s="1113">
        <v>18</v>
      </c>
      <c r="B450" s="1113">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c r="A451" s="1113">
        <v>19</v>
      </c>
      <c r="B451" s="1113">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c r="A452" s="1113">
        <v>20</v>
      </c>
      <c r="B452" s="1113">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c r="A453" s="1113">
        <v>21</v>
      </c>
      <c r="B453" s="1113">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c r="A454" s="1113">
        <v>22</v>
      </c>
      <c r="B454" s="1113">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c r="A455" s="1113">
        <v>23</v>
      </c>
      <c r="B455" s="1113">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c r="A456" s="1113">
        <v>24</v>
      </c>
      <c r="B456" s="1113">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c r="A457" s="1113">
        <v>25</v>
      </c>
      <c r="B457" s="1113">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c r="A458" s="1113">
        <v>26</v>
      </c>
      <c r="B458" s="1113">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c r="A459" s="1113">
        <v>27</v>
      </c>
      <c r="B459" s="1113">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c r="A460" s="1113">
        <v>28</v>
      </c>
      <c r="B460" s="1113">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c r="A461" s="1113">
        <v>29</v>
      </c>
      <c r="B461" s="1113">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c r="A462" s="1113">
        <v>30</v>
      </c>
      <c r="B462" s="1113">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8"/>
      <c r="B465" s="378"/>
      <c r="C465" s="378" t="s">
        <v>26</v>
      </c>
      <c r="D465" s="378"/>
      <c r="E465" s="378"/>
      <c r="F465" s="378"/>
      <c r="G465" s="378"/>
      <c r="H465" s="378"/>
      <c r="I465" s="378"/>
      <c r="J465" s="310" t="s">
        <v>300</v>
      </c>
      <c r="K465" s="135"/>
      <c r="L465" s="135"/>
      <c r="M465" s="135"/>
      <c r="N465" s="135"/>
      <c r="O465" s="135"/>
      <c r="P465" s="379" t="s">
        <v>27</v>
      </c>
      <c r="Q465" s="379"/>
      <c r="R465" s="379"/>
      <c r="S465" s="379"/>
      <c r="T465" s="379"/>
      <c r="U465" s="379"/>
      <c r="V465" s="379"/>
      <c r="W465" s="379"/>
      <c r="X465" s="379"/>
      <c r="Y465" s="376" t="s">
        <v>357</v>
      </c>
      <c r="Z465" s="377"/>
      <c r="AA465" s="377"/>
      <c r="AB465" s="377"/>
      <c r="AC465" s="310" t="s">
        <v>342</v>
      </c>
      <c r="AD465" s="310"/>
      <c r="AE465" s="310"/>
      <c r="AF465" s="310"/>
      <c r="AG465" s="310"/>
      <c r="AH465" s="376" t="s">
        <v>261</v>
      </c>
      <c r="AI465" s="378"/>
      <c r="AJ465" s="378"/>
      <c r="AK465" s="378"/>
      <c r="AL465" s="378" t="s">
        <v>21</v>
      </c>
      <c r="AM465" s="378"/>
      <c r="AN465" s="378"/>
      <c r="AO465" s="458"/>
      <c r="AP465" s="459" t="s">
        <v>301</v>
      </c>
      <c r="AQ465" s="459"/>
      <c r="AR465" s="459"/>
      <c r="AS465" s="459"/>
      <c r="AT465" s="459"/>
      <c r="AU465" s="459"/>
      <c r="AV465" s="459"/>
      <c r="AW465" s="459"/>
      <c r="AX465" s="459"/>
    </row>
    <row r="466" spans="1:50" ht="26.25" customHeight="1">
      <c r="A466" s="1113">
        <v>1</v>
      </c>
      <c r="B466" s="1113">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c r="A467" s="1113">
        <v>2</v>
      </c>
      <c r="B467" s="1113">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c r="A468" s="1113">
        <v>3</v>
      </c>
      <c r="B468" s="1113">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c r="A469" s="1113">
        <v>4</v>
      </c>
      <c r="B469" s="1113">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c r="A470" s="1113">
        <v>5</v>
      </c>
      <c r="B470" s="1113">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c r="A471" s="1113">
        <v>6</v>
      </c>
      <c r="B471" s="1113">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c r="A472" s="1113">
        <v>7</v>
      </c>
      <c r="B472" s="1113">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c r="A473" s="1113">
        <v>8</v>
      </c>
      <c r="B473" s="1113">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c r="A474" s="1113">
        <v>9</v>
      </c>
      <c r="B474" s="1113">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c r="A475" s="1113">
        <v>10</v>
      </c>
      <c r="B475" s="1113">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c r="A476" s="1113">
        <v>11</v>
      </c>
      <c r="B476" s="1113">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c r="A477" s="1113">
        <v>12</v>
      </c>
      <c r="B477" s="1113">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c r="A478" s="1113">
        <v>13</v>
      </c>
      <c r="B478" s="1113">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c r="A479" s="1113">
        <v>14</v>
      </c>
      <c r="B479" s="1113">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c r="A480" s="1113">
        <v>15</v>
      </c>
      <c r="B480" s="1113">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c r="A481" s="1113">
        <v>16</v>
      </c>
      <c r="B481" s="1113">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c r="A482" s="1113">
        <v>17</v>
      </c>
      <c r="B482" s="1113">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c r="A483" s="1113">
        <v>18</v>
      </c>
      <c r="B483" s="1113">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c r="A484" s="1113">
        <v>19</v>
      </c>
      <c r="B484" s="1113">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c r="A485" s="1113">
        <v>20</v>
      </c>
      <c r="B485" s="1113">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c r="A486" s="1113">
        <v>21</v>
      </c>
      <c r="B486" s="1113">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c r="A487" s="1113">
        <v>22</v>
      </c>
      <c r="B487" s="1113">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c r="A488" s="1113">
        <v>23</v>
      </c>
      <c r="B488" s="1113">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c r="A489" s="1113">
        <v>24</v>
      </c>
      <c r="B489" s="1113">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c r="A490" s="1113">
        <v>25</v>
      </c>
      <c r="B490" s="1113">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c r="A491" s="1113">
        <v>26</v>
      </c>
      <c r="B491" s="1113">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c r="A492" s="1113">
        <v>27</v>
      </c>
      <c r="B492" s="1113">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c r="A493" s="1113">
        <v>28</v>
      </c>
      <c r="B493" s="1113">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c r="A494" s="1113">
        <v>29</v>
      </c>
      <c r="B494" s="1113">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c r="A495" s="1113">
        <v>30</v>
      </c>
      <c r="B495" s="1113">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8"/>
      <c r="B498" s="378"/>
      <c r="C498" s="378" t="s">
        <v>26</v>
      </c>
      <c r="D498" s="378"/>
      <c r="E498" s="378"/>
      <c r="F498" s="378"/>
      <c r="G498" s="378"/>
      <c r="H498" s="378"/>
      <c r="I498" s="378"/>
      <c r="J498" s="310" t="s">
        <v>300</v>
      </c>
      <c r="K498" s="135"/>
      <c r="L498" s="135"/>
      <c r="M498" s="135"/>
      <c r="N498" s="135"/>
      <c r="O498" s="135"/>
      <c r="P498" s="379" t="s">
        <v>27</v>
      </c>
      <c r="Q498" s="379"/>
      <c r="R498" s="379"/>
      <c r="S498" s="379"/>
      <c r="T498" s="379"/>
      <c r="U498" s="379"/>
      <c r="V498" s="379"/>
      <c r="W498" s="379"/>
      <c r="X498" s="379"/>
      <c r="Y498" s="376" t="s">
        <v>357</v>
      </c>
      <c r="Z498" s="377"/>
      <c r="AA498" s="377"/>
      <c r="AB498" s="377"/>
      <c r="AC498" s="310" t="s">
        <v>342</v>
      </c>
      <c r="AD498" s="310"/>
      <c r="AE498" s="310"/>
      <c r="AF498" s="310"/>
      <c r="AG498" s="310"/>
      <c r="AH498" s="376" t="s">
        <v>261</v>
      </c>
      <c r="AI498" s="378"/>
      <c r="AJ498" s="378"/>
      <c r="AK498" s="378"/>
      <c r="AL498" s="378" t="s">
        <v>21</v>
      </c>
      <c r="AM498" s="378"/>
      <c r="AN498" s="378"/>
      <c r="AO498" s="458"/>
      <c r="AP498" s="459" t="s">
        <v>301</v>
      </c>
      <c r="AQ498" s="459"/>
      <c r="AR498" s="459"/>
      <c r="AS498" s="459"/>
      <c r="AT498" s="459"/>
      <c r="AU498" s="459"/>
      <c r="AV498" s="459"/>
      <c r="AW498" s="459"/>
      <c r="AX498" s="459"/>
    </row>
    <row r="499" spans="1:50" ht="26.25" customHeight="1">
      <c r="A499" s="1113">
        <v>1</v>
      </c>
      <c r="B499" s="1113">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c r="A500" s="1113">
        <v>2</v>
      </c>
      <c r="B500" s="1113">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c r="A501" s="1113">
        <v>3</v>
      </c>
      <c r="B501" s="1113">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c r="A502" s="1113">
        <v>4</v>
      </c>
      <c r="B502" s="1113">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c r="A503" s="1113">
        <v>5</v>
      </c>
      <c r="B503" s="1113">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c r="A504" s="1113">
        <v>6</v>
      </c>
      <c r="B504" s="1113">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c r="A505" s="1113">
        <v>7</v>
      </c>
      <c r="B505" s="1113">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c r="A506" s="1113">
        <v>8</v>
      </c>
      <c r="B506" s="1113">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c r="A507" s="1113">
        <v>9</v>
      </c>
      <c r="B507" s="1113">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c r="A508" s="1113">
        <v>10</v>
      </c>
      <c r="B508" s="1113">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c r="A509" s="1113">
        <v>11</v>
      </c>
      <c r="B509" s="1113">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c r="A510" s="1113">
        <v>12</v>
      </c>
      <c r="B510" s="1113">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c r="A511" s="1113">
        <v>13</v>
      </c>
      <c r="B511" s="1113">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c r="A512" s="1113">
        <v>14</v>
      </c>
      <c r="B512" s="1113">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c r="A513" s="1113">
        <v>15</v>
      </c>
      <c r="B513" s="1113">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c r="A514" s="1113">
        <v>16</v>
      </c>
      <c r="B514" s="1113">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c r="A515" s="1113">
        <v>17</v>
      </c>
      <c r="B515" s="1113">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c r="A516" s="1113">
        <v>18</v>
      </c>
      <c r="B516" s="1113">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c r="A517" s="1113">
        <v>19</v>
      </c>
      <c r="B517" s="1113">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c r="A518" s="1113">
        <v>20</v>
      </c>
      <c r="B518" s="1113">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c r="A519" s="1113">
        <v>21</v>
      </c>
      <c r="B519" s="1113">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c r="A520" s="1113">
        <v>22</v>
      </c>
      <c r="B520" s="1113">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c r="A521" s="1113">
        <v>23</v>
      </c>
      <c r="B521" s="1113">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c r="A522" s="1113">
        <v>24</v>
      </c>
      <c r="B522" s="1113">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c r="A523" s="1113">
        <v>25</v>
      </c>
      <c r="B523" s="1113">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c r="A524" s="1113">
        <v>26</v>
      </c>
      <c r="B524" s="1113">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c r="A525" s="1113">
        <v>27</v>
      </c>
      <c r="B525" s="1113">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c r="A526" s="1113">
        <v>28</v>
      </c>
      <c r="B526" s="1113">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c r="A527" s="1113">
        <v>29</v>
      </c>
      <c r="B527" s="1113">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c r="A528" s="1113">
        <v>30</v>
      </c>
      <c r="B528" s="1113">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8"/>
      <c r="B531" s="378"/>
      <c r="C531" s="378" t="s">
        <v>26</v>
      </c>
      <c r="D531" s="378"/>
      <c r="E531" s="378"/>
      <c r="F531" s="378"/>
      <c r="G531" s="378"/>
      <c r="H531" s="378"/>
      <c r="I531" s="378"/>
      <c r="J531" s="310" t="s">
        <v>300</v>
      </c>
      <c r="K531" s="135"/>
      <c r="L531" s="135"/>
      <c r="M531" s="135"/>
      <c r="N531" s="135"/>
      <c r="O531" s="135"/>
      <c r="P531" s="379" t="s">
        <v>27</v>
      </c>
      <c r="Q531" s="379"/>
      <c r="R531" s="379"/>
      <c r="S531" s="379"/>
      <c r="T531" s="379"/>
      <c r="U531" s="379"/>
      <c r="V531" s="379"/>
      <c r="W531" s="379"/>
      <c r="X531" s="379"/>
      <c r="Y531" s="376" t="s">
        <v>357</v>
      </c>
      <c r="Z531" s="377"/>
      <c r="AA531" s="377"/>
      <c r="AB531" s="377"/>
      <c r="AC531" s="310" t="s">
        <v>342</v>
      </c>
      <c r="AD531" s="310"/>
      <c r="AE531" s="310"/>
      <c r="AF531" s="310"/>
      <c r="AG531" s="310"/>
      <c r="AH531" s="376" t="s">
        <v>261</v>
      </c>
      <c r="AI531" s="378"/>
      <c r="AJ531" s="378"/>
      <c r="AK531" s="378"/>
      <c r="AL531" s="378" t="s">
        <v>21</v>
      </c>
      <c r="AM531" s="378"/>
      <c r="AN531" s="378"/>
      <c r="AO531" s="458"/>
      <c r="AP531" s="459" t="s">
        <v>301</v>
      </c>
      <c r="AQ531" s="459"/>
      <c r="AR531" s="459"/>
      <c r="AS531" s="459"/>
      <c r="AT531" s="459"/>
      <c r="AU531" s="459"/>
      <c r="AV531" s="459"/>
      <c r="AW531" s="459"/>
      <c r="AX531" s="459"/>
    </row>
    <row r="532" spans="1:50" ht="26.25" customHeight="1">
      <c r="A532" s="1113">
        <v>1</v>
      </c>
      <c r="B532" s="1113">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c r="A533" s="1113">
        <v>2</v>
      </c>
      <c r="B533" s="1113">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c r="A534" s="1113">
        <v>3</v>
      </c>
      <c r="B534" s="1113">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c r="A535" s="1113">
        <v>4</v>
      </c>
      <c r="B535" s="1113">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c r="A536" s="1113">
        <v>5</v>
      </c>
      <c r="B536" s="1113">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c r="A537" s="1113">
        <v>6</v>
      </c>
      <c r="B537" s="1113">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c r="A538" s="1113">
        <v>7</v>
      </c>
      <c r="B538" s="1113">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c r="A539" s="1113">
        <v>8</v>
      </c>
      <c r="B539" s="1113">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c r="A540" s="1113">
        <v>9</v>
      </c>
      <c r="B540" s="1113">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c r="A541" s="1113">
        <v>10</v>
      </c>
      <c r="B541" s="1113">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c r="A542" s="1113">
        <v>11</v>
      </c>
      <c r="B542" s="1113">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c r="A543" s="1113">
        <v>12</v>
      </c>
      <c r="B543" s="1113">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c r="A544" s="1113">
        <v>13</v>
      </c>
      <c r="B544" s="1113">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c r="A545" s="1113">
        <v>14</v>
      </c>
      <c r="B545" s="1113">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c r="A546" s="1113">
        <v>15</v>
      </c>
      <c r="B546" s="1113">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c r="A547" s="1113">
        <v>16</v>
      </c>
      <c r="B547" s="1113">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c r="A548" s="1113">
        <v>17</v>
      </c>
      <c r="B548" s="1113">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c r="A549" s="1113">
        <v>18</v>
      </c>
      <c r="B549" s="1113">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c r="A550" s="1113">
        <v>19</v>
      </c>
      <c r="B550" s="1113">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c r="A551" s="1113">
        <v>20</v>
      </c>
      <c r="B551" s="1113">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c r="A552" s="1113">
        <v>21</v>
      </c>
      <c r="B552" s="1113">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c r="A553" s="1113">
        <v>22</v>
      </c>
      <c r="B553" s="1113">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c r="A554" s="1113">
        <v>23</v>
      </c>
      <c r="B554" s="1113">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c r="A555" s="1113">
        <v>24</v>
      </c>
      <c r="B555" s="1113">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c r="A556" s="1113">
        <v>25</v>
      </c>
      <c r="B556" s="1113">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c r="A557" s="1113">
        <v>26</v>
      </c>
      <c r="B557" s="1113">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c r="A558" s="1113">
        <v>27</v>
      </c>
      <c r="B558" s="1113">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c r="A559" s="1113">
        <v>28</v>
      </c>
      <c r="B559" s="1113">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c r="A560" s="1113">
        <v>29</v>
      </c>
      <c r="B560" s="1113">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c r="A561" s="1113">
        <v>30</v>
      </c>
      <c r="B561" s="1113">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8"/>
      <c r="B564" s="378"/>
      <c r="C564" s="378" t="s">
        <v>26</v>
      </c>
      <c r="D564" s="378"/>
      <c r="E564" s="378"/>
      <c r="F564" s="378"/>
      <c r="G564" s="378"/>
      <c r="H564" s="378"/>
      <c r="I564" s="378"/>
      <c r="J564" s="310" t="s">
        <v>300</v>
      </c>
      <c r="K564" s="135"/>
      <c r="L564" s="135"/>
      <c r="M564" s="135"/>
      <c r="N564" s="135"/>
      <c r="O564" s="135"/>
      <c r="P564" s="379" t="s">
        <v>27</v>
      </c>
      <c r="Q564" s="379"/>
      <c r="R564" s="379"/>
      <c r="S564" s="379"/>
      <c r="T564" s="379"/>
      <c r="U564" s="379"/>
      <c r="V564" s="379"/>
      <c r="W564" s="379"/>
      <c r="X564" s="379"/>
      <c r="Y564" s="376" t="s">
        <v>357</v>
      </c>
      <c r="Z564" s="377"/>
      <c r="AA564" s="377"/>
      <c r="AB564" s="377"/>
      <c r="AC564" s="310" t="s">
        <v>342</v>
      </c>
      <c r="AD564" s="310"/>
      <c r="AE564" s="310"/>
      <c r="AF564" s="310"/>
      <c r="AG564" s="310"/>
      <c r="AH564" s="376" t="s">
        <v>261</v>
      </c>
      <c r="AI564" s="378"/>
      <c r="AJ564" s="378"/>
      <c r="AK564" s="378"/>
      <c r="AL564" s="378" t="s">
        <v>21</v>
      </c>
      <c r="AM564" s="378"/>
      <c r="AN564" s="378"/>
      <c r="AO564" s="458"/>
      <c r="AP564" s="459" t="s">
        <v>301</v>
      </c>
      <c r="AQ564" s="459"/>
      <c r="AR564" s="459"/>
      <c r="AS564" s="459"/>
      <c r="AT564" s="459"/>
      <c r="AU564" s="459"/>
      <c r="AV564" s="459"/>
      <c r="AW564" s="459"/>
      <c r="AX564" s="459"/>
    </row>
    <row r="565" spans="1:50" ht="26.25" customHeight="1">
      <c r="A565" s="1113">
        <v>1</v>
      </c>
      <c r="B565" s="1113">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c r="A566" s="1113">
        <v>2</v>
      </c>
      <c r="B566" s="1113">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c r="A567" s="1113">
        <v>3</v>
      </c>
      <c r="B567" s="1113">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c r="A568" s="1113">
        <v>4</v>
      </c>
      <c r="B568" s="1113">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c r="A569" s="1113">
        <v>5</v>
      </c>
      <c r="B569" s="1113">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c r="A570" s="1113">
        <v>6</v>
      </c>
      <c r="B570" s="1113">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c r="A571" s="1113">
        <v>7</v>
      </c>
      <c r="B571" s="1113">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c r="A572" s="1113">
        <v>8</v>
      </c>
      <c r="B572" s="1113">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c r="A573" s="1113">
        <v>9</v>
      </c>
      <c r="B573" s="1113">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c r="A574" s="1113">
        <v>10</v>
      </c>
      <c r="B574" s="1113">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c r="A575" s="1113">
        <v>11</v>
      </c>
      <c r="B575" s="1113">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c r="A576" s="1113">
        <v>12</v>
      </c>
      <c r="B576" s="1113">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c r="A577" s="1113">
        <v>13</v>
      </c>
      <c r="B577" s="1113">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c r="A578" s="1113">
        <v>14</v>
      </c>
      <c r="B578" s="1113">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c r="A579" s="1113">
        <v>15</v>
      </c>
      <c r="B579" s="1113">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c r="A580" s="1113">
        <v>16</v>
      </c>
      <c r="B580" s="1113">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c r="A581" s="1113">
        <v>17</v>
      </c>
      <c r="B581" s="1113">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c r="A582" s="1113">
        <v>18</v>
      </c>
      <c r="B582" s="1113">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c r="A583" s="1113">
        <v>19</v>
      </c>
      <c r="B583" s="1113">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c r="A584" s="1113">
        <v>20</v>
      </c>
      <c r="B584" s="1113">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c r="A585" s="1113">
        <v>21</v>
      </c>
      <c r="B585" s="1113">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c r="A586" s="1113">
        <v>22</v>
      </c>
      <c r="B586" s="1113">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c r="A587" s="1113">
        <v>23</v>
      </c>
      <c r="B587" s="1113">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c r="A588" s="1113">
        <v>24</v>
      </c>
      <c r="B588" s="1113">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c r="A589" s="1113">
        <v>25</v>
      </c>
      <c r="B589" s="1113">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c r="A590" s="1113">
        <v>26</v>
      </c>
      <c r="B590" s="1113">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c r="A591" s="1113">
        <v>27</v>
      </c>
      <c r="B591" s="1113">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c r="A592" s="1113">
        <v>28</v>
      </c>
      <c r="B592" s="1113">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c r="A593" s="1113">
        <v>29</v>
      </c>
      <c r="B593" s="1113">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c r="A594" s="1113">
        <v>30</v>
      </c>
      <c r="B594" s="1113">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8"/>
      <c r="B597" s="378"/>
      <c r="C597" s="378" t="s">
        <v>26</v>
      </c>
      <c r="D597" s="378"/>
      <c r="E597" s="378"/>
      <c r="F597" s="378"/>
      <c r="G597" s="378"/>
      <c r="H597" s="378"/>
      <c r="I597" s="378"/>
      <c r="J597" s="310" t="s">
        <v>300</v>
      </c>
      <c r="K597" s="135"/>
      <c r="L597" s="135"/>
      <c r="M597" s="135"/>
      <c r="N597" s="135"/>
      <c r="O597" s="135"/>
      <c r="P597" s="379" t="s">
        <v>27</v>
      </c>
      <c r="Q597" s="379"/>
      <c r="R597" s="379"/>
      <c r="S597" s="379"/>
      <c r="T597" s="379"/>
      <c r="U597" s="379"/>
      <c r="V597" s="379"/>
      <c r="W597" s="379"/>
      <c r="X597" s="379"/>
      <c r="Y597" s="376" t="s">
        <v>357</v>
      </c>
      <c r="Z597" s="377"/>
      <c r="AA597" s="377"/>
      <c r="AB597" s="377"/>
      <c r="AC597" s="310" t="s">
        <v>342</v>
      </c>
      <c r="AD597" s="310"/>
      <c r="AE597" s="310"/>
      <c r="AF597" s="310"/>
      <c r="AG597" s="310"/>
      <c r="AH597" s="376" t="s">
        <v>261</v>
      </c>
      <c r="AI597" s="378"/>
      <c r="AJ597" s="378"/>
      <c r="AK597" s="378"/>
      <c r="AL597" s="378" t="s">
        <v>21</v>
      </c>
      <c r="AM597" s="378"/>
      <c r="AN597" s="378"/>
      <c r="AO597" s="458"/>
      <c r="AP597" s="459" t="s">
        <v>301</v>
      </c>
      <c r="AQ597" s="459"/>
      <c r="AR597" s="459"/>
      <c r="AS597" s="459"/>
      <c r="AT597" s="459"/>
      <c r="AU597" s="459"/>
      <c r="AV597" s="459"/>
      <c r="AW597" s="459"/>
      <c r="AX597" s="459"/>
    </row>
    <row r="598" spans="1:50" ht="26.25" customHeight="1">
      <c r="A598" s="1113">
        <v>1</v>
      </c>
      <c r="B598" s="1113">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c r="A599" s="1113">
        <v>2</v>
      </c>
      <c r="B599" s="1113">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c r="A600" s="1113">
        <v>3</v>
      </c>
      <c r="B600" s="1113">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c r="A601" s="1113">
        <v>4</v>
      </c>
      <c r="B601" s="1113">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c r="A602" s="1113">
        <v>5</v>
      </c>
      <c r="B602" s="1113">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c r="A603" s="1113">
        <v>6</v>
      </c>
      <c r="B603" s="1113">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c r="A604" s="1113">
        <v>7</v>
      </c>
      <c r="B604" s="1113">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c r="A605" s="1113">
        <v>8</v>
      </c>
      <c r="B605" s="1113">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c r="A606" s="1113">
        <v>9</v>
      </c>
      <c r="B606" s="1113">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c r="A607" s="1113">
        <v>10</v>
      </c>
      <c r="B607" s="1113">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c r="A608" s="1113">
        <v>11</v>
      </c>
      <c r="B608" s="1113">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c r="A609" s="1113">
        <v>12</v>
      </c>
      <c r="B609" s="1113">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c r="A610" s="1113">
        <v>13</v>
      </c>
      <c r="B610" s="1113">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c r="A611" s="1113">
        <v>14</v>
      </c>
      <c r="B611" s="1113">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c r="A612" s="1113">
        <v>15</v>
      </c>
      <c r="B612" s="1113">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c r="A613" s="1113">
        <v>16</v>
      </c>
      <c r="B613" s="1113">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c r="A614" s="1113">
        <v>17</v>
      </c>
      <c r="B614" s="1113">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c r="A615" s="1113">
        <v>18</v>
      </c>
      <c r="B615" s="1113">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c r="A616" s="1113">
        <v>19</v>
      </c>
      <c r="B616" s="1113">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c r="A617" s="1113">
        <v>20</v>
      </c>
      <c r="B617" s="1113">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c r="A618" s="1113">
        <v>21</v>
      </c>
      <c r="B618" s="1113">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c r="A619" s="1113">
        <v>22</v>
      </c>
      <c r="B619" s="1113">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c r="A620" s="1113">
        <v>23</v>
      </c>
      <c r="B620" s="1113">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c r="A621" s="1113">
        <v>24</v>
      </c>
      <c r="B621" s="1113">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c r="A622" s="1113">
        <v>25</v>
      </c>
      <c r="B622" s="1113">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c r="A623" s="1113">
        <v>26</v>
      </c>
      <c r="B623" s="1113">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c r="A624" s="1113">
        <v>27</v>
      </c>
      <c r="B624" s="1113">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c r="A625" s="1113">
        <v>28</v>
      </c>
      <c r="B625" s="1113">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c r="A626" s="1113">
        <v>29</v>
      </c>
      <c r="B626" s="1113">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c r="A627" s="1113">
        <v>30</v>
      </c>
      <c r="B627" s="1113">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8"/>
      <c r="B630" s="378"/>
      <c r="C630" s="378" t="s">
        <v>26</v>
      </c>
      <c r="D630" s="378"/>
      <c r="E630" s="378"/>
      <c r="F630" s="378"/>
      <c r="G630" s="378"/>
      <c r="H630" s="378"/>
      <c r="I630" s="378"/>
      <c r="J630" s="310" t="s">
        <v>300</v>
      </c>
      <c r="K630" s="135"/>
      <c r="L630" s="135"/>
      <c r="M630" s="135"/>
      <c r="N630" s="135"/>
      <c r="O630" s="135"/>
      <c r="P630" s="379" t="s">
        <v>27</v>
      </c>
      <c r="Q630" s="379"/>
      <c r="R630" s="379"/>
      <c r="S630" s="379"/>
      <c r="T630" s="379"/>
      <c r="U630" s="379"/>
      <c r="V630" s="379"/>
      <c r="W630" s="379"/>
      <c r="X630" s="379"/>
      <c r="Y630" s="376" t="s">
        <v>357</v>
      </c>
      <c r="Z630" s="377"/>
      <c r="AA630" s="377"/>
      <c r="AB630" s="377"/>
      <c r="AC630" s="310" t="s">
        <v>342</v>
      </c>
      <c r="AD630" s="310"/>
      <c r="AE630" s="310"/>
      <c r="AF630" s="310"/>
      <c r="AG630" s="310"/>
      <c r="AH630" s="376" t="s">
        <v>261</v>
      </c>
      <c r="AI630" s="378"/>
      <c r="AJ630" s="378"/>
      <c r="AK630" s="378"/>
      <c r="AL630" s="378" t="s">
        <v>21</v>
      </c>
      <c r="AM630" s="378"/>
      <c r="AN630" s="378"/>
      <c r="AO630" s="458"/>
      <c r="AP630" s="459" t="s">
        <v>301</v>
      </c>
      <c r="AQ630" s="459"/>
      <c r="AR630" s="459"/>
      <c r="AS630" s="459"/>
      <c r="AT630" s="459"/>
      <c r="AU630" s="459"/>
      <c r="AV630" s="459"/>
      <c r="AW630" s="459"/>
      <c r="AX630" s="459"/>
    </row>
    <row r="631" spans="1:50" ht="26.25" customHeight="1">
      <c r="A631" s="1113">
        <v>1</v>
      </c>
      <c r="B631" s="1113">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c r="A632" s="1113">
        <v>2</v>
      </c>
      <c r="B632" s="1113">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c r="A633" s="1113">
        <v>3</v>
      </c>
      <c r="B633" s="1113">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c r="A634" s="1113">
        <v>4</v>
      </c>
      <c r="B634" s="1113">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c r="A635" s="1113">
        <v>5</v>
      </c>
      <c r="B635" s="1113">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c r="A636" s="1113">
        <v>6</v>
      </c>
      <c r="B636" s="1113">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c r="A637" s="1113">
        <v>7</v>
      </c>
      <c r="B637" s="1113">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c r="A638" s="1113">
        <v>8</v>
      </c>
      <c r="B638" s="1113">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c r="A639" s="1113">
        <v>9</v>
      </c>
      <c r="B639" s="1113">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c r="A640" s="1113">
        <v>10</v>
      </c>
      <c r="B640" s="1113">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c r="A641" s="1113">
        <v>11</v>
      </c>
      <c r="B641" s="1113">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c r="A642" s="1113">
        <v>12</v>
      </c>
      <c r="B642" s="1113">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c r="A643" s="1113">
        <v>13</v>
      </c>
      <c r="B643" s="1113">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c r="A644" s="1113">
        <v>14</v>
      </c>
      <c r="B644" s="1113">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c r="A645" s="1113">
        <v>15</v>
      </c>
      <c r="B645" s="1113">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c r="A646" s="1113">
        <v>16</v>
      </c>
      <c r="B646" s="1113">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c r="A647" s="1113">
        <v>17</v>
      </c>
      <c r="B647" s="1113">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c r="A648" s="1113">
        <v>18</v>
      </c>
      <c r="B648" s="1113">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c r="A649" s="1113">
        <v>19</v>
      </c>
      <c r="B649" s="1113">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c r="A650" s="1113">
        <v>20</v>
      </c>
      <c r="B650" s="1113">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c r="A651" s="1113">
        <v>21</v>
      </c>
      <c r="B651" s="1113">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c r="A652" s="1113">
        <v>22</v>
      </c>
      <c r="B652" s="1113">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c r="A653" s="1113">
        <v>23</v>
      </c>
      <c r="B653" s="1113">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c r="A654" s="1113">
        <v>24</v>
      </c>
      <c r="B654" s="1113">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c r="A655" s="1113">
        <v>25</v>
      </c>
      <c r="B655" s="1113">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c r="A656" s="1113">
        <v>26</v>
      </c>
      <c r="B656" s="1113">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c r="A657" s="1113">
        <v>27</v>
      </c>
      <c r="B657" s="1113">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c r="A658" s="1113">
        <v>28</v>
      </c>
      <c r="B658" s="1113">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c r="A659" s="1113">
        <v>29</v>
      </c>
      <c r="B659" s="1113">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c r="A660" s="1113">
        <v>30</v>
      </c>
      <c r="B660" s="1113">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8"/>
      <c r="B663" s="378"/>
      <c r="C663" s="378" t="s">
        <v>26</v>
      </c>
      <c r="D663" s="378"/>
      <c r="E663" s="378"/>
      <c r="F663" s="378"/>
      <c r="G663" s="378"/>
      <c r="H663" s="378"/>
      <c r="I663" s="378"/>
      <c r="J663" s="310" t="s">
        <v>300</v>
      </c>
      <c r="K663" s="135"/>
      <c r="L663" s="135"/>
      <c r="M663" s="135"/>
      <c r="N663" s="135"/>
      <c r="O663" s="135"/>
      <c r="P663" s="379" t="s">
        <v>27</v>
      </c>
      <c r="Q663" s="379"/>
      <c r="R663" s="379"/>
      <c r="S663" s="379"/>
      <c r="T663" s="379"/>
      <c r="U663" s="379"/>
      <c r="V663" s="379"/>
      <c r="W663" s="379"/>
      <c r="X663" s="379"/>
      <c r="Y663" s="376" t="s">
        <v>357</v>
      </c>
      <c r="Z663" s="377"/>
      <c r="AA663" s="377"/>
      <c r="AB663" s="377"/>
      <c r="AC663" s="310" t="s">
        <v>342</v>
      </c>
      <c r="AD663" s="310"/>
      <c r="AE663" s="310"/>
      <c r="AF663" s="310"/>
      <c r="AG663" s="310"/>
      <c r="AH663" s="376" t="s">
        <v>261</v>
      </c>
      <c r="AI663" s="378"/>
      <c r="AJ663" s="378"/>
      <c r="AK663" s="378"/>
      <c r="AL663" s="378" t="s">
        <v>21</v>
      </c>
      <c r="AM663" s="378"/>
      <c r="AN663" s="378"/>
      <c r="AO663" s="458"/>
      <c r="AP663" s="459" t="s">
        <v>301</v>
      </c>
      <c r="AQ663" s="459"/>
      <c r="AR663" s="459"/>
      <c r="AS663" s="459"/>
      <c r="AT663" s="459"/>
      <c r="AU663" s="459"/>
      <c r="AV663" s="459"/>
      <c r="AW663" s="459"/>
      <c r="AX663" s="459"/>
    </row>
    <row r="664" spans="1:50" ht="26.25" customHeight="1">
      <c r="A664" s="1113">
        <v>1</v>
      </c>
      <c r="B664" s="1113">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c r="A665" s="1113">
        <v>2</v>
      </c>
      <c r="B665" s="1113">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c r="A666" s="1113">
        <v>3</v>
      </c>
      <c r="B666" s="1113">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c r="A667" s="1113">
        <v>4</v>
      </c>
      <c r="B667" s="1113">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c r="A668" s="1113">
        <v>5</v>
      </c>
      <c r="B668" s="1113">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c r="A669" s="1113">
        <v>6</v>
      </c>
      <c r="B669" s="1113">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c r="A670" s="1113">
        <v>7</v>
      </c>
      <c r="B670" s="1113">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c r="A671" s="1113">
        <v>8</v>
      </c>
      <c r="B671" s="1113">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c r="A672" s="1113">
        <v>9</v>
      </c>
      <c r="B672" s="1113">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c r="A673" s="1113">
        <v>10</v>
      </c>
      <c r="B673" s="1113">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c r="A674" s="1113">
        <v>11</v>
      </c>
      <c r="B674" s="1113">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c r="A675" s="1113">
        <v>12</v>
      </c>
      <c r="B675" s="1113">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c r="A676" s="1113">
        <v>13</v>
      </c>
      <c r="B676" s="1113">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c r="A677" s="1113">
        <v>14</v>
      </c>
      <c r="B677" s="1113">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c r="A678" s="1113">
        <v>15</v>
      </c>
      <c r="B678" s="1113">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c r="A679" s="1113">
        <v>16</v>
      </c>
      <c r="B679" s="1113">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c r="A680" s="1113">
        <v>17</v>
      </c>
      <c r="B680" s="1113">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c r="A681" s="1113">
        <v>18</v>
      </c>
      <c r="B681" s="1113">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c r="A682" s="1113">
        <v>19</v>
      </c>
      <c r="B682" s="1113">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c r="A683" s="1113">
        <v>20</v>
      </c>
      <c r="B683" s="1113">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c r="A684" s="1113">
        <v>21</v>
      </c>
      <c r="B684" s="1113">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c r="A685" s="1113">
        <v>22</v>
      </c>
      <c r="B685" s="1113">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c r="A686" s="1113">
        <v>23</v>
      </c>
      <c r="B686" s="1113">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c r="A687" s="1113">
        <v>24</v>
      </c>
      <c r="B687" s="1113">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c r="A688" s="1113">
        <v>25</v>
      </c>
      <c r="B688" s="1113">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c r="A689" s="1113">
        <v>26</v>
      </c>
      <c r="B689" s="1113">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c r="A690" s="1113">
        <v>27</v>
      </c>
      <c r="B690" s="1113">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c r="A691" s="1113">
        <v>28</v>
      </c>
      <c r="B691" s="1113">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c r="A692" s="1113">
        <v>29</v>
      </c>
      <c r="B692" s="1113">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c r="A693" s="1113">
        <v>30</v>
      </c>
      <c r="B693" s="1113">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8"/>
      <c r="B696" s="378"/>
      <c r="C696" s="378" t="s">
        <v>26</v>
      </c>
      <c r="D696" s="378"/>
      <c r="E696" s="378"/>
      <c r="F696" s="378"/>
      <c r="G696" s="378"/>
      <c r="H696" s="378"/>
      <c r="I696" s="378"/>
      <c r="J696" s="310" t="s">
        <v>300</v>
      </c>
      <c r="K696" s="135"/>
      <c r="L696" s="135"/>
      <c r="M696" s="135"/>
      <c r="N696" s="135"/>
      <c r="O696" s="135"/>
      <c r="P696" s="379" t="s">
        <v>27</v>
      </c>
      <c r="Q696" s="379"/>
      <c r="R696" s="379"/>
      <c r="S696" s="379"/>
      <c r="T696" s="379"/>
      <c r="U696" s="379"/>
      <c r="V696" s="379"/>
      <c r="W696" s="379"/>
      <c r="X696" s="379"/>
      <c r="Y696" s="376" t="s">
        <v>357</v>
      </c>
      <c r="Z696" s="377"/>
      <c r="AA696" s="377"/>
      <c r="AB696" s="377"/>
      <c r="AC696" s="310" t="s">
        <v>342</v>
      </c>
      <c r="AD696" s="310"/>
      <c r="AE696" s="310"/>
      <c r="AF696" s="310"/>
      <c r="AG696" s="310"/>
      <c r="AH696" s="376" t="s">
        <v>261</v>
      </c>
      <c r="AI696" s="378"/>
      <c r="AJ696" s="378"/>
      <c r="AK696" s="378"/>
      <c r="AL696" s="378" t="s">
        <v>21</v>
      </c>
      <c r="AM696" s="378"/>
      <c r="AN696" s="378"/>
      <c r="AO696" s="458"/>
      <c r="AP696" s="459" t="s">
        <v>301</v>
      </c>
      <c r="AQ696" s="459"/>
      <c r="AR696" s="459"/>
      <c r="AS696" s="459"/>
      <c r="AT696" s="459"/>
      <c r="AU696" s="459"/>
      <c r="AV696" s="459"/>
      <c r="AW696" s="459"/>
      <c r="AX696" s="459"/>
    </row>
    <row r="697" spans="1:50" ht="26.25" customHeight="1">
      <c r="A697" s="1113">
        <v>1</v>
      </c>
      <c r="B697" s="1113">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c r="A698" s="1113">
        <v>2</v>
      </c>
      <c r="B698" s="1113">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c r="A699" s="1113">
        <v>3</v>
      </c>
      <c r="B699" s="1113">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c r="A700" s="1113">
        <v>4</v>
      </c>
      <c r="B700" s="1113">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c r="A701" s="1113">
        <v>5</v>
      </c>
      <c r="B701" s="1113">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c r="A702" s="1113">
        <v>6</v>
      </c>
      <c r="B702" s="1113">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c r="A703" s="1113">
        <v>7</v>
      </c>
      <c r="B703" s="1113">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c r="A704" s="1113">
        <v>8</v>
      </c>
      <c r="B704" s="1113">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c r="A705" s="1113">
        <v>9</v>
      </c>
      <c r="B705" s="1113">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c r="A706" s="1113">
        <v>10</v>
      </c>
      <c r="B706" s="1113">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c r="A707" s="1113">
        <v>11</v>
      </c>
      <c r="B707" s="1113">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c r="A708" s="1113">
        <v>12</v>
      </c>
      <c r="B708" s="1113">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c r="A709" s="1113">
        <v>13</v>
      </c>
      <c r="B709" s="1113">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c r="A710" s="1113">
        <v>14</v>
      </c>
      <c r="B710" s="1113">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c r="A711" s="1113">
        <v>15</v>
      </c>
      <c r="B711" s="1113">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c r="A712" s="1113">
        <v>16</v>
      </c>
      <c r="B712" s="1113">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c r="A713" s="1113">
        <v>17</v>
      </c>
      <c r="B713" s="1113">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c r="A714" s="1113">
        <v>18</v>
      </c>
      <c r="B714" s="1113">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c r="A715" s="1113">
        <v>19</v>
      </c>
      <c r="B715" s="1113">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c r="A716" s="1113">
        <v>20</v>
      </c>
      <c r="B716" s="1113">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c r="A717" s="1113">
        <v>21</v>
      </c>
      <c r="B717" s="1113">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c r="A718" s="1113">
        <v>22</v>
      </c>
      <c r="B718" s="1113">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c r="A719" s="1113">
        <v>23</v>
      </c>
      <c r="B719" s="1113">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c r="A720" s="1113">
        <v>24</v>
      </c>
      <c r="B720" s="1113">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c r="A721" s="1113">
        <v>25</v>
      </c>
      <c r="B721" s="1113">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c r="A722" s="1113">
        <v>26</v>
      </c>
      <c r="B722" s="1113">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c r="A723" s="1113">
        <v>27</v>
      </c>
      <c r="B723" s="1113">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c r="A724" s="1113">
        <v>28</v>
      </c>
      <c r="B724" s="1113">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c r="A725" s="1113">
        <v>29</v>
      </c>
      <c r="B725" s="1113">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c r="A726" s="1113">
        <v>30</v>
      </c>
      <c r="B726" s="1113">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8"/>
      <c r="B729" s="378"/>
      <c r="C729" s="378" t="s">
        <v>26</v>
      </c>
      <c r="D729" s="378"/>
      <c r="E729" s="378"/>
      <c r="F729" s="378"/>
      <c r="G729" s="378"/>
      <c r="H729" s="378"/>
      <c r="I729" s="378"/>
      <c r="J729" s="310" t="s">
        <v>300</v>
      </c>
      <c r="K729" s="135"/>
      <c r="L729" s="135"/>
      <c r="M729" s="135"/>
      <c r="N729" s="135"/>
      <c r="O729" s="135"/>
      <c r="P729" s="379" t="s">
        <v>27</v>
      </c>
      <c r="Q729" s="379"/>
      <c r="R729" s="379"/>
      <c r="S729" s="379"/>
      <c r="T729" s="379"/>
      <c r="U729" s="379"/>
      <c r="V729" s="379"/>
      <c r="W729" s="379"/>
      <c r="X729" s="379"/>
      <c r="Y729" s="376" t="s">
        <v>357</v>
      </c>
      <c r="Z729" s="377"/>
      <c r="AA729" s="377"/>
      <c r="AB729" s="377"/>
      <c r="AC729" s="310" t="s">
        <v>342</v>
      </c>
      <c r="AD729" s="310"/>
      <c r="AE729" s="310"/>
      <c r="AF729" s="310"/>
      <c r="AG729" s="310"/>
      <c r="AH729" s="376" t="s">
        <v>261</v>
      </c>
      <c r="AI729" s="378"/>
      <c r="AJ729" s="378"/>
      <c r="AK729" s="378"/>
      <c r="AL729" s="378" t="s">
        <v>21</v>
      </c>
      <c r="AM729" s="378"/>
      <c r="AN729" s="378"/>
      <c r="AO729" s="458"/>
      <c r="AP729" s="459" t="s">
        <v>301</v>
      </c>
      <c r="AQ729" s="459"/>
      <c r="AR729" s="459"/>
      <c r="AS729" s="459"/>
      <c r="AT729" s="459"/>
      <c r="AU729" s="459"/>
      <c r="AV729" s="459"/>
      <c r="AW729" s="459"/>
      <c r="AX729" s="459"/>
    </row>
    <row r="730" spans="1:50" ht="26.25" customHeight="1">
      <c r="A730" s="1113">
        <v>1</v>
      </c>
      <c r="B730" s="1113">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c r="A731" s="1113">
        <v>2</v>
      </c>
      <c r="B731" s="1113">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c r="A732" s="1113">
        <v>3</v>
      </c>
      <c r="B732" s="1113">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c r="A733" s="1113">
        <v>4</v>
      </c>
      <c r="B733" s="1113">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c r="A734" s="1113">
        <v>5</v>
      </c>
      <c r="B734" s="1113">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c r="A735" s="1113">
        <v>6</v>
      </c>
      <c r="B735" s="1113">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c r="A736" s="1113">
        <v>7</v>
      </c>
      <c r="B736" s="1113">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c r="A737" s="1113">
        <v>8</v>
      </c>
      <c r="B737" s="1113">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c r="A738" s="1113">
        <v>9</v>
      </c>
      <c r="B738" s="1113">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c r="A739" s="1113">
        <v>10</v>
      </c>
      <c r="B739" s="1113">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c r="A740" s="1113">
        <v>11</v>
      </c>
      <c r="B740" s="1113">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c r="A741" s="1113">
        <v>12</v>
      </c>
      <c r="B741" s="1113">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c r="A742" s="1113">
        <v>13</v>
      </c>
      <c r="B742" s="1113">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c r="A743" s="1113">
        <v>14</v>
      </c>
      <c r="B743" s="1113">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c r="A744" s="1113">
        <v>15</v>
      </c>
      <c r="B744" s="1113">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c r="A745" s="1113">
        <v>16</v>
      </c>
      <c r="B745" s="1113">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c r="A746" s="1113">
        <v>17</v>
      </c>
      <c r="B746" s="1113">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c r="A747" s="1113">
        <v>18</v>
      </c>
      <c r="B747" s="1113">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c r="A748" s="1113">
        <v>19</v>
      </c>
      <c r="B748" s="1113">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c r="A749" s="1113">
        <v>20</v>
      </c>
      <c r="B749" s="1113">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c r="A750" s="1113">
        <v>21</v>
      </c>
      <c r="B750" s="1113">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c r="A751" s="1113">
        <v>22</v>
      </c>
      <c r="B751" s="1113">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c r="A752" s="1113">
        <v>23</v>
      </c>
      <c r="B752" s="1113">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c r="A753" s="1113">
        <v>24</v>
      </c>
      <c r="B753" s="1113">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c r="A754" s="1113">
        <v>25</v>
      </c>
      <c r="B754" s="1113">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c r="A755" s="1113">
        <v>26</v>
      </c>
      <c r="B755" s="1113">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c r="A756" s="1113">
        <v>27</v>
      </c>
      <c r="B756" s="1113">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c r="A757" s="1113">
        <v>28</v>
      </c>
      <c r="B757" s="1113">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c r="A758" s="1113">
        <v>29</v>
      </c>
      <c r="B758" s="1113">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c r="A759" s="1113">
        <v>30</v>
      </c>
      <c r="B759" s="1113">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8"/>
      <c r="B762" s="378"/>
      <c r="C762" s="378" t="s">
        <v>26</v>
      </c>
      <c r="D762" s="378"/>
      <c r="E762" s="378"/>
      <c r="F762" s="378"/>
      <c r="G762" s="378"/>
      <c r="H762" s="378"/>
      <c r="I762" s="378"/>
      <c r="J762" s="310" t="s">
        <v>300</v>
      </c>
      <c r="K762" s="135"/>
      <c r="L762" s="135"/>
      <c r="M762" s="135"/>
      <c r="N762" s="135"/>
      <c r="O762" s="135"/>
      <c r="P762" s="379" t="s">
        <v>27</v>
      </c>
      <c r="Q762" s="379"/>
      <c r="R762" s="379"/>
      <c r="S762" s="379"/>
      <c r="T762" s="379"/>
      <c r="U762" s="379"/>
      <c r="V762" s="379"/>
      <c r="W762" s="379"/>
      <c r="X762" s="379"/>
      <c r="Y762" s="376" t="s">
        <v>357</v>
      </c>
      <c r="Z762" s="377"/>
      <c r="AA762" s="377"/>
      <c r="AB762" s="377"/>
      <c r="AC762" s="310" t="s">
        <v>342</v>
      </c>
      <c r="AD762" s="310"/>
      <c r="AE762" s="310"/>
      <c r="AF762" s="310"/>
      <c r="AG762" s="310"/>
      <c r="AH762" s="376" t="s">
        <v>261</v>
      </c>
      <c r="AI762" s="378"/>
      <c r="AJ762" s="378"/>
      <c r="AK762" s="378"/>
      <c r="AL762" s="378" t="s">
        <v>21</v>
      </c>
      <c r="AM762" s="378"/>
      <c r="AN762" s="378"/>
      <c r="AO762" s="458"/>
      <c r="AP762" s="459" t="s">
        <v>301</v>
      </c>
      <c r="AQ762" s="459"/>
      <c r="AR762" s="459"/>
      <c r="AS762" s="459"/>
      <c r="AT762" s="459"/>
      <c r="AU762" s="459"/>
      <c r="AV762" s="459"/>
      <c r="AW762" s="459"/>
      <c r="AX762" s="459"/>
    </row>
    <row r="763" spans="1:50" ht="26.25" customHeight="1">
      <c r="A763" s="1113">
        <v>1</v>
      </c>
      <c r="B763" s="1113">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c r="A764" s="1113">
        <v>2</v>
      </c>
      <c r="B764" s="1113">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c r="A765" s="1113">
        <v>3</v>
      </c>
      <c r="B765" s="1113">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c r="A766" s="1113">
        <v>4</v>
      </c>
      <c r="B766" s="1113">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c r="A767" s="1113">
        <v>5</v>
      </c>
      <c r="B767" s="1113">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c r="A768" s="1113">
        <v>6</v>
      </c>
      <c r="B768" s="1113">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c r="A769" s="1113">
        <v>7</v>
      </c>
      <c r="B769" s="1113">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c r="A770" s="1113">
        <v>8</v>
      </c>
      <c r="B770" s="1113">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c r="A771" s="1113">
        <v>9</v>
      </c>
      <c r="B771" s="1113">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c r="A772" s="1113">
        <v>10</v>
      </c>
      <c r="B772" s="1113">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c r="A773" s="1113">
        <v>11</v>
      </c>
      <c r="B773" s="1113">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c r="A774" s="1113">
        <v>12</v>
      </c>
      <c r="B774" s="1113">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c r="A775" s="1113">
        <v>13</v>
      </c>
      <c r="B775" s="1113">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c r="A776" s="1113">
        <v>14</v>
      </c>
      <c r="B776" s="1113">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c r="A777" s="1113">
        <v>15</v>
      </c>
      <c r="B777" s="1113">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c r="A778" s="1113">
        <v>16</v>
      </c>
      <c r="B778" s="1113">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c r="A779" s="1113">
        <v>17</v>
      </c>
      <c r="B779" s="1113">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c r="A780" s="1113">
        <v>18</v>
      </c>
      <c r="B780" s="1113">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c r="A781" s="1113">
        <v>19</v>
      </c>
      <c r="B781" s="1113">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c r="A782" s="1113">
        <v>20</v>
      </c>
      <c r="B782" s="1113">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c r="A783" s="1113">
        <v>21</v>
      </c>
      <c r="B783" s="1113">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c r="A784" s="1113">
        <v>22</v>
      </c>
      <c r="B784" s="1113">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c r="A785" s="1113">
        <v>23</v>
      </c>
      <c r="B785" s="1113">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c r="A786" s="1113">
        <v>24</v>
      </c>
      <c r="B786" s="1113">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c r="A787" s="1113">
        <v>25</v>
      </c>
      <c r="B787" s="1113">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c r="A788" s="1113">
        <v>26</v>
      </c>
      <c r="B788" s="1113">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c r="A789" s="1113">
        <v>27</v>
      </c>
      <c r="B789" s="1113">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c r="A790" s="1113">
        <v>28</v>
      </c>
      <c r="B790" s="1113">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c r="A791" s="1113">
        <v>29</v>
      </c>
      <c r="B791" s="1113">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c r="A792" s="1113">
        <v>30</v>
      </c>
      <c r="B792" s="1113">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8"/>
      <c r="B795" s="378"/>
      <c r="C795" s="378" t="s">
        <v>26</v>
      </c>
      <c r="D795" s="378"/>
      <c r="E795" s="378"/>
      <c r="F795" s="378"/>
      <c r="G795" s="378"/>
      <c r="H795" s="378"/>
      <c r="I795" s="378"/>
      <c r="J795" s="310" t="s">
        <v>300</v>
      </c>
      <c r="K795" s="135"/>
      <c r="L795" s="135"/>
      <c r="M795" s="135"/>
      <c r="N795" s="135"/>
      <c r="O795" s="135"/>
      <c r="P795" s="379" t="s">
        <v>27</v>
      </c>
      <c r="Q795" s="379"/>
      <c r="R795" s="379"/>
      <c r="S795" s="379"/>
      <c r="T795" s="379"/>
      <c r="U795" s="379"/>
      <c r="V795" s="379"/>
      <c r="W795" s="379"/>
      <c r="X795" s="379"/>
      <c r="Y795" s="376" t="s">
        <v>357</v>
      </c>
      <c r="Z795" s="377"/>
      <c r="AA795" s="377"/>
      <c r="AB795" s="377"/>
      <c r="AC795" s="310" t="s">
        <v>342</v>
      </c>
      <c r="AD795" s="310"/>
      <c r="AE795" s="310"/>
      <c r="AF795" s="310"/>
      <c r="AG795" s="310"/>
      <c r="AH795" s="376" t="s">
        <v>261</v>
      </c>
      <c r="AI795" s="378"/>
      <c r="AJ795" s="378"/>
      <c r="AK795" s="378"/>
      <c r="AL795" s="378" t="s">
        <v>21</v>
      </c>
      <c r="AM795" s="378"/>
      <c r="AN795" s="378"/>
      <c r="AO795" s="458"/>
      <c r="AP795" s="459" t="s">
        <v>301</v>
      </c>
      <c r="AQ795" s="459"/>
      <c r="AR795" s="459"/>
      <c r="AS795" s="459"/>
      <c r="AT795" s="459"/>
      <c r="AU795" s="459"/>
      <c r="AV795" s="459"/>
      <c r="AW795" s="459"/>
      <c r="AX795" s="459"/>
    </row>
    <row r="796" spans="1:50" ht="26.25" customHeight="1">
      <c r="A796" s="1113">
        <v>1</v>
      </c>
      <c r="B796" s="1113">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c r="A797" s="1113">
        <v>2</v>
      </c>
      <c r="B797" s="1113">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c r="A798" s="1113">
        <v>3</v>
      </c>
      <c r="B798" s="1113">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c r="A799" s="1113">
        <v>4</v>
      </c>
      <c r="B799" s="1113">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c r="A800" s="1113">
        <v>5</v>
      </c>
      <c r="B800" s="1113">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c r="A801" s="1113">
        <v>6</v>
      </c>
      <c r="B801" s="1113">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c r="A802" s="1113">
        <v>7</v>
      </c>
      <c r="B802" s="1113">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c r="A803" s="1113">
        <v>8</v>
      </c>
      <c r="B803" s="1113">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c r="A804" s="1113">
        <v>9</v>
      </c>
      <c r="B804" s="1113">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c r="A805" s="1113">
        <v>10</v>
      </c>
      <c r="B805" s="1113">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c r="A806" s="1113">
        <v>11</v>
      </c>
      <c r="B806" s="1113">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c r="A807" s="1113">
        <v>12</v>
      </c>
      <c r="B807" s="1113">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c r="A808" s="1113">
        <v>13</v>
      </c>
      <c r="B808" s="1113">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c r="A809" s="1113">
        <v>14</v>
      </c>
      <c r="B809" s="1113">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c r="A810" s="1113">
        <v>15</v>
      </c>
      <c r="B810" s="1113">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c r="A811" s="1113">
        <v>16</v>
      </c>
      <c r="B811" s="1113">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c r="A812" s="1113">
        <v>17</v>
      </c>
      <c r="B812" s="1113">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c r="A813" s="1113">
        <v>18</v>
      </c>
      <c r="B813" s="1113">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c r="A814" s="1113">
        <v>19</v>
      </c>
      <c r="B814" s="1113">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c r="A815" s="1113">
        <v>20</v>
      </c>
      <c r="B815" s="1113">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c r="A816" s="1113">
        <v>21</v>
      </c>
      <c r="B816" s="1113">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c r="A817" s="1113">
        <v>22</v>
      </c>
      <c r="B817" s="1113">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c r="A818" s="1113">
        <v>23</v>
      </c>
      <c r="B818" s="1113">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c r="A819" s="1113">
        <v>24</v>
      </c>
      <c r="B819" s="1113">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c r="A820" s="1113">
        <v>25</v>
      </c>
      <c r="B820" s="1113">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c r="A821" s="1113">
        <v>26</v>
      </c>
      <c r="B821" s="1113">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c r="A822" s="1113">
        <v>27</v>
      </c>
      <c r="B822" s="1113">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c r="A823" s="1113">
        <v>28</v>
      </c>
      <c r="B823" s="1113">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c r="A824" s="1113">
        <v>29</v>
      </c>
      <c r="B824" s="1113">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c r="A825" s="1113">
        <v>30</v>
      </c>
      <c r="B825" s="1113">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8"/>
      <c r="B828" s="378"/>
      <c r="C828" s="378" t="s">
        <v>26</v>
      </c>
      <c r="D828" s="378"/>
      <c r="E828" s="378"/>
      <c r="F828" s="378"/>
      <c r="G828" s="378"/>
      <c r="H828" s="378"/>
      <c r="I828" s="378"/>
      <c r="J828" s="310" t="s">
        <v>300</v>
      </c>
      <c r="K828" s="135"/>
      <c r="L828" s="135"/>
      <c r="M828" s="135"/>
      <c r="N828" s="135"/>
      <c r="O828" s="135"/>
      <c r="P828" s="379" t="s">
        <v>27</v>
      </c>
      <c r="Q828" s="379"/>
      <c r="R828" s="379"/>
      <c r="S828" s="379"/>
      <c r="T828" s="379"/>
      <c r="U828" s="379"/>
      <c r="V828" s="379"/>
      <c r="W828" s="379"/>
      <c r="X828" s="379"/>
      <c r="Y828" s="376" t="s">
        <v>357</v>
      </c>
      <c r="Z828" s="377"/>
      <c r="AA828" s="377"/>
      <c r="AB828" s="377"/>
      <c r="AC828" s="310" t="s">
        <v>342</v>
      </c>
      <c r="AD828" s="310"/>
      <c r="AE828" s="310"/>
      <c r="AF828" s="310"/>
      <c r="AG828" s="310"/>
      <c r="AH828" s="376" t="s">
        <v>261</v>
      </c>
      <c r="AI828" s="378"/>
      <c r="AJ828" s="378"/>
      <c r="AK828" s="378"/>
      <c r="AL828" s="378" t="s">
        <v>21</v>
      </c>
      <c r="AM828" s="378"/>
      <c r="AN828" s="378"/>
      <c r="AO828" s="458"/>
      <c r="AP828" s="459" t="s">
        <v>301</v>
      </c>
      <c r="AQ828" s="459"/>
      <c r="AR828" s="459"/>
      <c r="AS828" s="459"/>
      <c r="AT828" s="459"/>
      <c r="AU828" s="459"/>
      <c r="AV828" s="459"/>
      <c r="AW828" s="459"/>
      <c r="AX828" s="459"/>
    </row>
    <row r="829" spans="1:50" ht="26.25" customHeight="1">
      <c r="A829" s="1113">
        <v>1</v>
      </c>
      <c r="B829" s="1113">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c r="A830" s="1113">
        <v>2</v>
      </c>
      <c r="B830" s="1113">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c r="A831" s="1113">
        <v>3</v>
      </c>
      <c r="B831" s="1113">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c r="A832" s="1113">
        <v>4</v>
      </c>
      <c r="B832" s="1113">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c r="A833" s="1113">
        <v>5</v>
      </c>
      <c r="B833" s="1113">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c r="A834" s="1113">
        <v>6</v>
      </c>
      <c r="B834" s="1113">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c r="A835" s="1113">
        <v>7</v>
      </c>
      <c r="B835" s="1113">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c r="A836" s="1113">
        <v>8</v>
      </c>
      <c r="B836" s="1113">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c r="A837" s="1113">
        <v>9</v>
      </c>
      <c r="B837" s="1113">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c r="A838" s="1113">
        <v>10</v>
      </c>
      <c r="B838" s="1113">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c r="A839" s="1113">
        <v>11</v>
      </c>
      <c r="B839" s="1113">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c r="A840" s="1113">
        <v>12</v>
      </c>
      <c r="B840" s="1113">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c r="A841" s="1113">
        <v>13</v>
      </c>
      <c r="B841" s="1113">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c r="A842" s="1113">
        <v>14</v>
      </c>
      <c r="B842" s="1113">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c r="A843" s="1113">
        <v>15</v>
      </c>
      <c r="B843" s="1113">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c r="A844" s="1113">
        <v>16</v>
      </c>
      <c r="B844" s="1113">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c r="A845" s="1113">
        <v>17</v>
      </c>
      <c r="B845" s="1113">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c r="A846" s="1113">
        <v>18</v>
      </c>
      <c r="B846" s="1113">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c r="A847" s="1113">
        <v>19</v>
      </c>
      <c r="B847" s="1113">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c r="A848" s="1113">
        <v>20</v>
      </c>
      <c r="B848" s="1113">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c r="A849" s="1113">
        <v>21</v>
      </c>
      <c r="B849" s="1113">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c r="A850" s="1113">
        <v>22</v>
      </c>
      <c r="B850" s="1113">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c r="A851" s="1113">
        <v>23</v>
      </c>
      <c r="B851" s="1113">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c r="A852" s="1113">
        <v>24</v>
      </c>
      <c r="B852" s="1113">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c r="A853" s="1113">
        <v>25</v>
      </c>
      <c r="B853" s="1113">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c r="A854" s="1113">
        <v>26</v>
      </c>
      <c r="B854" s="1113">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c r="A855" s="1113">
        <v>27</v>
      </c>
      <c r="B855" s="1113">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c r="A856" s="1113">
        <v>28</v>
      </c>
      <c r="B856" s="1113">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c r="A857" s="1113">
        <v>29</v>
      </c>
      <c r="B857" s="1113">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c r="A858" s="1113">
        <v>30</v>
      </c>
      <c r="B858" s="1113">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8"/>
      <c r="B861" s="378"/>
      <c r="C861" s="378" t="s">
        <v>26</v>
      </c>
      <c r="D861" s="378"/>
      <c r="E861" s="378"/>
      <c r="F861" s="378"/>
      <c r="G861" s="378"/>
      <c r="H861" s="378"/>
      <c r="I861" s="378"/>
      <c r="J861" s="310" t="s">
        <v>300</v>
      </c>
      <c r="K861" s="135"/>
      <c r="L861" s="135"/>
      <c r="M861" s="135"/>
      <c r="N861" s="135"/>
      <c r="O861" s="135"/>
      <c r="P861" s="379" t="s">
        <v>27</v>
      </c>
      <c r="Q861" s="379"/>
      <c r="R861" s="379"/>
      <c r="S861" s="379"/>
      <c r="T861" s="379"/>
      <c r="U861" s="379"/>
      <c r="V861" s="379"/>
      <c r="W861" s="379"/>
      <c r="X861" s="379"/>
      <c r="Y861" s="376" t="s">
        <v>357</v>
      </c>
      <c r="Z861" s="377"/>
      <c r="AA861" s="377"/>
      <c r="AB861" s="377"/>
      <c r="AC861" s="310" t="s">
        <v>342</v>
      </c>
      <c r="AD861" s="310"/>
      <c r="AE861" s="310"/>
      <c r="AF861" s="310"/>
      <c r="AG861" s="310"/>
      <c r="AH861" s="376" t="s">
        <v>261</v>
      </c>
      <c r="AI861" s="378"/>
      <c r="AJ861" s="378"/>
      <c r="AK861" s="378"/>
      <c r="AL861" s="378" t="s">
        <v>21</v>
      </c>
      <c r="AM861" s="378"/>
      <c r="AN861" s="378"/>
      <c r="AO861" s="458"/>
      <c r="AP861" s="459" t="s">
        <v>301</v>
      </c>
      <c r="AQ861" s="459"/>
      <c r="AR861" s="459"/>
      <c r="AS861" s="459"/>
      <c r="AT861" s="459"/>
      <c r="AU861" s="459"/>
      <c r="AV861" s="459"/>
      <c r="AW861" s="459"/>
      <c r="AX861" s="459"/>
    </row>
    <row r="862" spans="1:50" ht="26.25" customHeight="1">
      <c r="A862" s="1113">
        <v>1</v>
      </c>
      <c r="B862" s="1113">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c r="A863" s="1113">
        <v>2</v>
      </c>
      <c r="B863" s="1113">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c r="A864" s="1113">
        <v>3</v>
      </c>
      <c r="B864" s="1113">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c r="A865" s="1113">
        <v>4</v>
      </c>
      <c r="B865" s="1113">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c r="A866" s="1113">
        <v>5</v>
      </c>
      <c r="B866" s="1113">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c r="A867" s="1113">
        <v>6</v>
      </c>
      <c r="B867" s="1113">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c r="A868" s="1113">
        <v>7</v>
      </c>
      <c r="B868" s="1113">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c r="A869" s="1113">
        <v>8</v>
      </c>
      <c r="B869" s="1113">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c r="A870" s="1113">
        <v>9</v>
      </c>
      <c r="B870" s="1113">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c r="A871" s="1113">
        <v>10</v>
      </c>
      <c r="B871" s="1113">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c r="A872" s="1113">
        <v>11</v>
      </c>
      <c r="B872" s="1113">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c r="A873" s="1113">
        <v>12</v>
      </c>
      <c r="B873" s="1113">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c r="A874" s="1113">
        <v>13</v>
      </c>
      <c r="B874" s="1113">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c r="A875" s="1113">
        <v>14</v>
      </c>
      <c r="B875" s="1113">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c r="A876" s="1113">
        <v>15</v>
      </c>
      <c r="B876" s="1113">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c r="A877" s="1113">
        <v>16</v>
      </c>
      <c r="B877" s="1113">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c r="A878" s="1113">
        <v>17</v>
      </c>
      <c r="B878" s="1113">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c r="A879" s="1113">
        <v>18</v>
      </c>
      <c r="B879" s="1113">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c r="A880" s="1113">
        <v>19</v>
      </c>
      <c r="B880" s="1113">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c r="A881" s="1113">
        <v>20</v>
      </c>
      <c r="B881" s="1113">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c r="A882" s="1113">
        <v>21</v>
      </c>
      <c r="B882" s="1113">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c r="A883" s="1113">
        <v>22</v>
      </c>
      <c r="B883" s="1113">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c r="A884" s="1113">
        <v>23</v>
      </c>
      <c r="B884" s="1113">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c r="A885" s="1113">
        <v>24</v>
      </c>
      <c r="B885" s="1113">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c r="A886" s="1113">
        <v>25</v>
      </c>
      <c r="B886" s="1113">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c r="A887" s="1113">
        <v>26</v>
      </c>
      <c r="B887" s="1113">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c r="A888" s="1113">
        <v>27</v>
      </c>
      <c r="B888" s="1113">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c r="A889" s="1113">
        <v>28</v>
      </c>
      <c r="B889" s="1113">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c r="A890" s="1113">
        <v>29</v>
      </c>
      <c r="B890" s="1113">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c r="A891" s="1113">
        <v>30</v>
      </c>
      <c r="B891" s="1113">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8"/>
      <c r="B894" s="378"/>
      <c r="C894" s="378" t="s">
        <v>26</v>
      </c>
      <c r="D894" s="378"/>
      <c r="E894" s="378"/>
      <c r="F894" s="378"/>
      <c r="G894" s="378"/>
      <c r="H894" s="378"/>
      <c r="I894" s="378"/>
      <c r="J894" s="310" t="s">
        <v>300</v>
      </c>
      <c r="K894" s="135"/>
      <c r="L894" s="135"/>
      <c r="M894" s="135"/>
      <c r="N894" s="135"/>
      <c r="O894" s="135"/>
      <c r="P894" s="379" t="s">
        <v>27</v>
      </c>
      <c r="Q894" s="379"/>
      <c r="R894" s="379"/>
      <c r="S894" s="379"/>
      <c r="T894" s="379"/>
      <c r="U894" s="379"/>
      <c r="V894" s="379"/>
      <c r="W894" s="379"/>
      <c r="X894" s="379"/>
      <c r="Y894" s="376" t="s">
        <v>357</v>
      </c>
      <c r="Z894" s="377"/>
      <c r="AA894" s="377"/>
      <c r="AB894" s="377"/>
      <c r="AC894" s="310" t="s">
        <v>342</v>
      </c>
      <c r="AD894" s="310"/>
      <c r="AE894" s="310"/>
      <c r="AF894" s="310"/>
      <c r="AG894" s="310"/>
      <c r="AH894" s="376" t="s">
        <v>261</v>
      </c>
      <c r="AI894" s="378"/>
      <c r="AJ894" s="378"/>
      <c r="AK894" s="378"/>
      <c r="AL894" s="378" t="s">
        <v>21</v>
      </c>
      <c r="AM894" s="378"/>
      <c r="AN894" s="378"/>
      <c r="AO894" s="458"/>
      <c r="AP894" s="459" t="s">
        <v>301</v>
      </c>
      <c r="AQ894" s="459"/>
      <c r="AR894" s="459"/>
      <c r="AS894" s="459"/>
      <c r="AT894" s="459"/>
      <c r="AU894" s="459"/>
      <c r="AV894" s="459"/>
      <c r="AW894" s="459"/>
      <c r="AX894" s="459"/>
    </row>
    <row r="895" spans="1:50" ht="26.25" customHeight="1">
      <c r="A895" s="1113">
        <v>1</v>
      </c>
      <c r="B895" s="1113">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c r="A896" s="1113">
        <v>2</v>
      </c>
      <c r="B896" s="1113">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c r="A897" s="1113">
        <v>3</v>
      </c>
      <c r="B897" s="1113">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c r="A898" s="1113">
        <v>4</v>
      </c>
      <c r="B898" s="1113">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c r="A899" s="1113">
        <v>5</v>
      </c>
      <c r="B899" s="1113">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c r="A900" s="1113">
        <v>6</v>
      </c>
      <c r="B900" s="1113">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c r="A901" s="1113">
        <v>7</v>
      </c>
      <c r="B901" s="1113">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c r="A902" s="1113">
        <v>8</v>
      </c>
      <c r="B902" s="1113">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c r="A903" s="1113">
        <v>9</v>
      </c>
      <c r="B903" s="1113">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c r="A904" s="1113">
        <v>10</v>
      </c>
      <c r="B904" s="1113">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c r="A905" s="1113">
        <v>11</v>
      </c>
      <c r="B905" s="1113">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c r="A906" s="1113">
        <v>12</v>
      </c>
      <c r="B906" s="1113">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c r="A907" s="1113">
        <v>13</v>
      </c>
      <c r="B907" s="1113">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c r="A908" s="1113">
        <v>14</v>
      </c>
      <c r="B908" s="1113">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c r="A909" s="1113">
        <v>15</v>
      </c>
      <c r="B909" s="1113">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c r="A910" s="1113">
        <v>16</v>
      </c>
      <c r="B910" s="1113">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c r="A911" s="1113">
        <v>17</v>
      </c>
      <c r="B911" s="1113">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c r="A912" s="1113">
        <v>18</v>
      </c>
      <c r="B912" s="1113">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c r="A913" s="1113">
        <v>19</v>
      </c>
      <c r="B913" s="1113">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c r="A914" s="1113">
        <v>20</v>
      </c>
      <c r="B914" s="1113">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c r="A915" s="1113">
        <v>21</v>
      </c>
      <c r="B915" s="1113">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c r="A916" s="1113">
        <v>22</v>
      </c>
      <c r="B916" s="1113">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c r="A917" s="1113">
        <v>23</v>
      </c>
      <c r="B917" s="1113">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c r="A918" s="1113">
        <v>24</v>
      </c>
      <c r="B918" s="1113">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c r="A919" s="1113">
        <v>25</v>
      </c>
      <c r="B919" s="1113">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c r="A920" s="1113">
        <v>26</v>
      </c>
      <c r="B920" s="1113">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c r="A921" s="1113">
        <v>27</v>
      </c>
      <c r="B921" s="1113">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c r="A922" s="1113">
        <v>28</v>
      </c>
      <c r="B922" s="1113">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c r="A923" s="1113">
        <v>29</v>
      </c>
      <c r="B923" s="1113">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c r="A924" s="1113">
        <v>30</v>
      </c>
      <c r="B924" s="1113">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8"/>
      <c r="B927" s="378"/>
      <c r="C927" s="378" t="s">
        <v>26</v>
      </c>
      <c r="D927" s="378"/>
      <c r="E927" s="378"/>
      <c r="F927" s="378"/>
      <c r="G927" s="378"/>
      <c r="H927" s="378"/>
      <c r="I927" s="378"/>
      <c r="J927" s="310" t="s">
        <v>300</v>
      </c>
      <c r="K927" s="135"/>
      <c r="L927" s="135"/>
      <c r="M927" s="135"/>
      <c r="N927" s="135"/>
      <c r="O927" s="135"/>
      <c r="P927" s="379" t="s">
        <v>27</v>
      </c>
      <c r="Q927" s="379"/>
      <c r="R927" s="379"/>
      <c r="S927" s="379"/>
      <c r="T927" s="379"/>
      <c r="U927" s="379"/>
      <c r="V927" s="379"/>
      <c r="W927" s="379"/>
      <c r="X927" s="379"/>
      <c r="Y927" s="376" t="s">
        <v>357</v>
      </c>
      <c r="Z927" s="377"/>
      <c r="AA927" s="377"/>
      <c r="AB927" s="377"/>
      <c r="AC927" s="310" t="s">
        <v>342</v>
      </c>
      <c r="AD927" s="310"/>
      <c r="AE927" s="310"/>
      <c r="AF927" s="310"/>
      <c r="AG927" s="310"/>
      <c r="AH927" s="376" t="s">
        <v>261</v>
      </c>
      <c r="AI927" s="378"/>
      <c r="AJ927" s="378"/>
      <c r="AK927" s="378"/>
      <c r="AL927" s="378" t="s">
        <v>21</v>
      </c>
      <c r="AM927" s="378"/>
      <c r="AN927" s="378"/>
      <c r="AO927" s="458"/>
      <c r="AP927" s="459" t="s">
        <v>301</v>
      </c>
      <c r="AQ927" s="459"/>
      <c r="AR927" s="459"/>
      <c r="AS927" s="459"/>
      <c r="AT927" s="459"/>
      <c r="AU927" s="459"/>
      <c r="AV927" s="459"/>
      <c r="AW927" s="459"/>
      <c r="AX927" s="459"/>
    </row>
    <row r="928" spans="1:50" ht="26.25" customHeight="1">
      <c r="A928" s="1113">
        <v>1</v>
      </c>
      <c r="B928" s="1113">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c r="A929" s="1113">
        <v>2</v>
      </c>
      <c r="B929" s="1113">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c r="A930" s="1113">
        <v>3</v>
      </c>
      <c r="B930" s="1113">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c r="A931" s="1113">
        <v>4</v>
      </c>
      <c r="B931" s="1113">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c r="A932" s="1113">
        <v>5</v>
      </c>
      <c r="B932" s="1113">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c r="A933" s="1113">
        <v>6</v>
      </c>
      <c r="B933" s="1113">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c r="A934" s="1113">
        <v>7</v>
      </c>
      <c r="B934" s="1113">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c r="A935" s="1113">
        <v>8</v>
      </c>
      <c r="B935" s="1113">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c r="A936" s="1113">
        <v>9</v>
      </c>
      <c r="B936" s="1113">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c r="A937" s="1113">
        <v>10</v>
      </c>
      <c r="B937" s="1113">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c r="A938" s="1113">
        <v>11</v>
      </c>
      <c r="B938" s="1113">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c r="A939" s="1113">
        <v>12</v>
      </c>
      <c r="B939" s="1113">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c r="A940" s="1113">
        <v>13</v>
      </c>
      <c r="B940" s="1113">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c r="A941" s="1113">
        <v>14</v>
      </c>
      <c r="B941" s="1113">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c r="A942" s="1113">
        <v>15</v>
      </c>
      <c r="B942" s="1113">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c r="A943" s="1113">
        <v>16</v>
      </c>
      <c r="B943" s="1113">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c r="A944" s="1113">
        <v>17</v>
      </c>
      <c r="B944" s="1113">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c r="A945" s="1113">
        <v>18</v>
      </c>
      <c r="B945" s="1113">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c r="A946" s="1113">
        <v>19</v>
      </c>
      <c r="B946" s="1113">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c r="A947" s="1113">
        <v>20</v>
      </c>
      <c r="B947" s="1113">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c r="A948" s="1113">
        <v>21</v>
      </c>
      <c r="B948" s="1113">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c r="A949" s="1113">
        <v>22</v>
      </c>
      <c r="B949" s="1113">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c r="A950" s="1113">
        <v>23</v>
      </c>
      <c r="B950" s="1113">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c r="A951" s="1113">
        <v>24</v>
      </c>
      <c r="B951" s="1113">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c r="A952" s="1113">
        <v>25</v>
      </c>
      <c r="B952" s="1113">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c r="A953" s="1113">
        <v>26</v>
      </c>
      <c r="B953" s="1113">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c r="A954" s="1113">
        <v>27</v>
      </c>
      <c r="B954" s="1113">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c r="A955" s="1113">
        <v>28</v>
      </c>
      <c r="B955" s="1113">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c r="A956" s="1113">
        <v>29</v>
      </c>
      <c r="B956" s="1113">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c r="A957" s="1113">
        <v>30</v>
      </c>
      <c r="B957" s="1113">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8"/>
      <c r="B960" s="378"/>
      <c r="C960" s="378" t="s">
        <v>26</v>
      </c>
      <c r="D960" s="378"/>
      <c r="E960" s="378"/>
      <c r="F960" s="378"/>
      <c r="G960" s="378"/>
      <c r="H960" s="378"/>
      <c r="I960" s="378"/>
      <c r="J960" s="310" t="s">
        <v>300</v>
      </c>
      <c r="K960" s="135"/>
      <c r="L960" s="135"/>
      <c r="M960" s="135"/>
      <c r="N960" s="135"/>
      <c r="O960" s="135"/>
      <c r="P960" s="379" t="s">
        <v>27</v>
      </c>
      <c r="Q960" s="379"/>
      <c r="R960" s="379"/>
      <c r="S960" s="379"/>
      <c r="T960" s="379"/>
      <c r="U960" s="379"/>
      <c r="V960" s="379"/>
      <c r="W960" s="379"/>
      <c r="X960" s="379"/>
      <c r="Y960" s="376" t="s">
        <v>357</v>
      </c>
      <c r="Z960" s="377"/>
      <c r="AA960" s="377"/>
      <c r="AB960" s="377"/>
      <c r="AC960" s="310" t="s">
        <v>342</v>
      </c>
      <c r="AD960" s="310"/>
      <c r="AE960" s="310"/>
      <c r="AF960" s="310"/>
      <c r="AG960" s="310"/>
      <c r="AH960" s="376" t="s">
        <v>261</v>
      </c>
      <c r="AI960" s="378"/>
      <c r="AJ960" s="378"/>
      <c r="AK960" s="378"/>
      <c r="AL960" s="378" t="s">
        <v>21</v>
      </c>
      <c r="AM960" s="378"/>
      <c r="AN960" s="378"/>
      <c r="AO960" s="458"/>
      <c r="AP960" s="459" t="s">
        <v>301</v>
      </c>
      <c r="AQ960" s="459"/>
      <c r="AR960" s="459"/>
      <c r="AS960" s="459"/>
      <c r="AT960" s="459"/>
      <c r="AU960" s="459"/>
      <c r="AV960" s="459"/>
      <c r="AW960" s="459"/>
      <c r="AX960" s="459"/>
    </row>
    <row r="961" spans="1:50" ht="26.25" customHeight="1">
      <c r="A961" s="1113">
        <v>1</v>
      </c>
      <c r="B961" s="1113">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c r="A962" s="1113">
        <v>2</v>
      </c>
      <c r="B962" s="1113">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c r="A963" s="1113">
        <v>3</v>
      </c>
      <c r="B963" s="1113">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c r="A964" s="1113">
        <v>4</v>
      </c>
      <c r="B964" s="1113">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c r="A965" s="1113">
        <v>5</v>
      </c>
      <c r="B965" s="1113">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c r="A966" s="1113">
        <v>6</v>
      </c>
      <c r="B966" s="1113">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c r="A967" s="1113">
        <v>7</v>
      </c>
      <c r="B967" s="1113">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c r="A968" s="1113">
        <v>8</v>
      </c>
      <c r="B968" s="1113">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c r="A969" s="1113">
        <v>9</v>
      </c>
      <c r="B969" s="1113">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c r="A970" s="1113">
        <v>10</v>
      </c>
      <c r="B970" s="1113">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c r="A971" s="1113">
        <v>11</v>
      </c>
      <c r="B971" s="1113">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c r="A972" s="1113">
        <v>12</v>
      </c>
      <c r="B972" s="1113">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c r="A973" s="1113">
        <v>13</v>
      </c>
      <c r="B973" s="1113">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c r="A974" s="1113">
        <v>14</v>
      </c>
      <c r="B974" s="1113">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c r="A975" s="1113">
        <v>15</v>
      </c>
      <c r="B975" s="1113">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c r="A976" s="1113">
        <v>16</v>
      </c>
      <c r="B976" s="1113">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c r="A977" s="1113">
        <v>17</v>
      </c>
      <c r="B977" s="1113">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c r="A978" s="1113">
        <v>18</v>
      </c>
      <c r="B978" s="1113">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c r="A979" s="1113">
        <v>19</v>
      </c>
      <c r="B979" s="1113">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c r="A980" s="1113">
        <v>20</v>
      </c>
      <c r="B980" s="1113">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c r="A981" s="1113">
        <v>21</v>
      </c>
      <c r="B981" s="1113">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c r="A982" s="1113">
        <v>22</v>
      </c>
      <c r="B982" s="1113">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c r="A983" s="1113">
        <v>23</v>
      </c>
      <c r="B983" s="1113">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c r="A984" s="1113">
        <v>24</v>
      </c>
      <c r="B984" s="1113">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c r="A985" s="1113">
        <v>25</v>
      </c>
      <c r="B985" s="1113">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c r="A986" s="1113">
        <v>26</v>
      </c>
      <c r="B986" s="1113">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c r="A987" s="1113">
        <v>27</v>
      </c>
      <c r="B987" s="1113">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c r="A988" s="1113">
        <v>28</v>
      </c>
      <c r="B988" s="1113">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c r="A989" s="1113">
        <v>29</v>
      </c>
      <c r="B989" s="1113">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c r="A990" s="1113">
        <v>30</v>
      </c>
      <c r="B990" s="1113">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8"/>
      <c r="B993" s="378"/>
      <c r="C993" s="378" t="s">
        <v>26</v>
      </c>
      <c r="D993" s="378"/>
      <c r="E993" s="378"/>
      <c r="F993" s="378"/>
      <c r="G993" s="378"/>
      <c r="H993" s="378"/>
      <c r="I993" s="378"/>
      <c r="J993" s="310" t="s">
        <v>300</v>
      </c>
      <c r="K993" s="135"/>
      <c r="L993" s="135"/>
      <c r="M993" s="135"/>
      <c r="N993" s="135"/>
      <c r="O993" s="135"/>
      <c r="P993" s="379" t="s">
        <v>27</v>
      </c>
      <c r="Q993" s="379"/>
      <c r="R993" s="379"/>
      <c r="S993" s="379"/>
      <c r="T993" s="379"/>
      <c r="U993" s="379"/>
      <c r="V993" s="379"/>
      <c r="W993" s="379"/>
      <c r="X993" s="379"/>
      <c r="Y993" s="376" t="s">
        <v>357</v>
      </c>
      <c r="Z993" s="377"/>
      <c r="AA993" s="377"/>
      <c r="AB993" s="377"/>
      <c r="AC993" s="310" t="s">
        <v>342</v>
      </c>
      <c r="AD993" s="310"/>
      <c r="AE993" s="310"/>
      <c r="AF993" s="310"/>
      <c r="AG993" s="310"/>
      <c r="AH993" s="376" t="s">
        <v>261</v>
      </c>
      <c r="AI993" s="378"/>
      <c r="AJ993" s="378"/>
      <c r="AK993" s="378"/>
      <c r="AL993" s="378" t="s">
        <v>21</v>
      </c>
      <c r="AM993" s="378"/>
      <c r="AN993" s="378"/>
      <c r="AO993" s="458"/>
      <c r="AP993" s="459" t="s">
        <v>301</v>
      </c>
      <c r="AQ993" s="459"/>
      <c r="AR993" s="459"/>
      <c r="AS993" s="459"/>
      <c r="AT993" s="459"/>
      <c r="AU993" s="459"/>
      <c r="AV993" s="459"/>
      <c r="AW993" s="459"/>
      <c r="AX993" s="459"/>
    </row>
    <row r="994" spans="1:50" ht="26.25" customHeight="1">
      <c r="A994" s="1113">
        <v>1</v>
      </c>
      <c r="B994" s="1113">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c r="A995" s="1113">
        <v>2</v>
      </c>
      <c r="B995" s="1113">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c r="A996" s="1113">
        <v>3</v>
      </c>
      <c r="B996" s="1113">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c r="A997" s="1113">
        <v>4</v>
      </c>
      <c r="B997" s="1113">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c r="A998" s="1113">
        <v>5</v>
      </c>
      <c r="B998" s="1113">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c r="A999" s="1113">
        <v>6</v>
      </c>
      <c r="B999" s="1113">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c r="A1000" s="1113">
        <v>7</v>
      </c>
      <c r="B1000" s="1113">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c r="A1001" s="1113">
        <v>8</v>
      </c>
      <c r="B1001" s="1113">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c r="A1002" s="1113">
        <v>9</v>
      </c>
      <c r="B1002" s="1113">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c r="A1003" s="1113">
        <v>10</v>
      </c>
      <c r="B1003" s="1113">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c r="A1004" s="1113">
        <v>11</v>
      </c>
      <c r="B1004" s="1113">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c r="A1005" s="1113">
        <v>12</v>
      </c>
      <c r="B1005" s="1113">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c r="A1006" s="1113">
        <v>13</v>
      </c>
      <c r="B1006" s="1113">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c r="A1007" s="1113">
        <v>14</v>
      </c>
      <c r="B1007" s="1113">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c r="A1008" s="1113">
        <v>15</v>
      </c>
      <c r="B1008" s="1113">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c r="A1009" s="1113">
        <v>16</v>
      </c>
      <c r="B1009" s="1113">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c r="A1010" s="1113">
        <v>17</v>
      </c>
      <c r="B1010" s="1113">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c r="A1011" s="1113">
        <v>18</v>
      </c>
      <c r="B1011" s="1113">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c r="A1012" s="1113">
        <v>19</v>
      </c>
      <c r="B1012" s="1113">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c r="A1013" s="1113">
        <v>20</v>
      </c>
      <c r="B1013" s="1113">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c r="A1014" s="1113">
        <v>21</v>
      </c>
      <c r="B1014" s="1113">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c r="A1015" s="1113">
        <v>22</v>
      </c>
      <c r="B1015" s="1113">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c r="A1016" s="1113">
        <v>23</v>
      </c>
      <c r="B1016" s="1113">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c r="A1017" s="1113">
        <v>24</v>
      </c>
      <c r="B1017" s="1113">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c r="A1018" s="1113">
        <v>25</v>
      </c>
      <c r="B1018" s="1113">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c r="A1019" s="1113">
        <v>26</v>
      </c>
      <c r="B1019" s="1113">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c r="A1020" s="1113">
        <v>27</v>
      </c>
      <c r="B1020" s="1113">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c r="A1021" s="1113">
        <v>28</v>
      </c>
      <c r="B1021" s="1113">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c r="A1022" s="1113">
        <v>29</v>
      </c>
      <c r="B1022" s="1113">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c r="A1023" s="1113">
        <v>30</v>
      </c>
      <c r="B1023" s="1113">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8"/>
      <c r="B1026" s="378"/>
      <c r="C1026" s="378" t="s">
        <v>26</v>
      </c>
      <c r="D1026" s="378"/>
      <c r="E1026" s="378"/>
      <c r="F1026" s="378"/>
      <c r="G1026" s="378"/>
      <c r="H1026" s="378"/>
      <c r="I1026" s="378"/>
      <c r="J1026" s="310" t="s">
        <v>300</v>
      </c>
      <c r="K1026" s="135"/>
      <c r="L1026" s="135"/>
      <c r="M1026" s="135"/>
      <c r="N1026" s="135"/>
      <c r="O1026" s="135"/>
      <c r="P1026" s="379" t="s">
        <v>27</v>
      </c>
      <c r="Q1026" s="379"/>
      <c r="R1026" s="379"/>
      <c r="S1026" s="379"/>
      <c r="T1026" s="379"/>
      <c r="U1026" s="379"/>
      <c r="V1026" s="379"/>
      <c r="W1026" s="379"/>
      <c r="X1026" s="379"/>
      <c r="Y1026" s="376" t="s">
        <v>357</v>
      </c>
      <c r="Z1026" s="377"/>
      <c r="AA1026" s="377"/>
      <c r="AB1026" s="377"/>
      <c r="AC1026" s="310" t="s">
        <v>342</v>
      </c>
      <c r="AD1026" s="310"/>
      <c r="AE1026" s="310"/>
      <c r="AF1026" s="310"/>
      <c r="AG1026" s="310"/>
      <c r="AH1026" s="376" t="s">
        <v>261</v>
      </c>
      <c r="AI1026" s="378"/>
      <c r="AJ1026" s="378"/>
      <c r="AK1026" s="378"/>
      <c r="AL1026" s="378" t="s">
        <v>21</v>
      </c>
      <c r="AM1026" s="378"/>
      <c r="AN1026" s="378"/>
      <c r="AO1026" s="458"/>
      <c r="AP1026" s="459" t="s">
        <v>301</v>
      </c>
      <c r="AQ1026" s="459"/>
      <c r="AR1026" s="459"/>
      <c r="AS1026" s="459"/>
      <c r="AT1026" s="459"/>
      <c r="AU1026" s="459"/>
      <c r="AV1026" s="459"/>
      <c r="AW1026" s="459"/>
      <c r="AX1026" s="459"/>
    </row>
    <row r="1027" spans="1:50" ht="26.25" customHeight="1">
      <c r="A1027" s="1113">
        <v>1</v>
      </c>
      <c r="B1027" s="1113">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c r="A1028" s="1113">
        <v>2</v>
      </c>
      <c r="B1028" s="1113">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c r="A1029" s="1113">
        <v>3</v>
      </c>
      <c r="B1029" s="1113">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c r="A1030" s="1113">
        <v>4</v>
      </c>
      <c r="B1030" s="1113">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c r="A1031" s="1113">
        <v>5</v>
      </c>
      <c r="B1031" s="1113">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c r="A1032" s="1113">
        <v>6</v>
      </c>
      <c r="B1032" s="1113">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c r="A1033" s="1113">
        <v>7</v>
      </c>
      <c r="B1033" s="1113">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c r="A1034" s="1113">
        <v>8</v>
      </c>
      <c r="B1034" s="1113">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c r="A1035" s="1113">
        <v>9</v>
      </c>
      <c r="B1035" s="1113">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c r="A1036" s="1113">
        <v>10</v>
      </c>
      <c r="B1036" s="1113">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c r="A1037" s="1113">
        <v>11</v>
      </c>
      <c r="B1037" s="1113">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c r="A1038" s="1113">
        <v>12</v>
      </c>
      <c r="B1038" s="1113">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c r="A1039" s="1113">
        <v>13</v>
      </c>
      <c r="B1039" s="1113">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c r="A1040" s="1113">
        <v>14</v>
      </c>
      <c r="B1040" s="1113">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c r="A1041" s="1113">
        <v>15</v>
      </c>
      <c r="B1041" s="1113">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c r="A1042" s="1113">
        <v>16</v>
      </c>
      <c r="B1042" s="1113">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c r="A1043" s="1113">
        <v>17</v>
      </c>
      <c r="B1043" s="1113">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c r="A1044" s="1113">
        <v>18</v>
      </c>
      <c r="B1044" s="1113">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c r="A1045" s="1113">
        <v>19</v>
      </c>
      <c r="B1045" s="1113">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c r="A1046" s="1113">
        <v>20</v>
      </c>
      <c r="B1046" s="1113">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c r="A1047" s="1113">
        <v>21</v>
      </c>
      <c r="B1047" s="1113">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c r="A1048" s="1113">
        <v>22</v>
      </c>
      <c r="B1048" s="1113">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c r="A1049" s="1113">
        <v>23</v>
      </c>
      <c r="B1049" s="1113">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c r="A1050" s="1113">
        <v>24</v>
      </c>
      <c r="B1050" s="1113">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c r="A1051" s="1113">
        <v>25</v>
      </c>
      <c r="B1051" s="1113">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c r="A1052" s="1113">
        <v>26</v>
      </c>
      <c r="B1052" s="1113">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c r="A1053" s="1113">
        <v>27</v>
      </c>
      <c r="B1053" s="1113">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c r="A1054" s="1113">
        <v>28</v>
      </c>
      <c r="B1054" s="1113">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c r="A1055" s="1113">
        <v>29</v>
      </c>
      <c r="B1055" s="1113">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c r="A1056" s="1113">
        <v>30</v>
      </c>
      <c r="B1056" s="1113">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8"/>
      <c r="B1059" s="378"/>
      <c r="C1059" s="378" t="s">
        <v>26</v>
      </c>
      <c r="D1059" s="378"/>
      <c r="E1059" s="378"/>
      <c r="F1059" s="378"/>
      <c r="G1059" s="378"/>
      <c r="H1059" s="378"/>
      <c r="I1059" s="378"/>
      <c r="J1059" s="310" t="s">
        <v>300</v>
      </c>
      <c r="K1059" s="135"/>
      <c r="L1059" s="135"/>
      <c r="M1059" s="135"/>
      <c r="N1059" s="135"/>
      <c r="O1059" s="135"/>
      <c r="P1059" s="379" t="s">
        <v>27</v>
      </c>
      <c r="Q1059" s="379"/>
      <c r="R1059" s="379"/>
      <c r="S1059" s="379"/>
      <c r="T1059" s="379"/>
      <c r="U1059" s="379"/>
      <c r="V1059" s="379"/>
      <c r="W1059" s="379"/>
      <c r="X1059" s="379"/>
      <c r="Y1059" s="376" t="s">
        <v>357</v>
      </c>
      <c r="Z1059" s="377"/>
      <c r="AA1059" s="377"/>
      <c r="AB1059" s="377"/>
      <c r="AC1059" s="310" t="s">
        <v>342</v>
      </c>
      <c r="AD1059" s="310"/>
      <c r="AE1059" s="310"/>
      <c r="AF1059" s="310"/>
      <c r="AG1059" s="310"/>
      <c r="AH1059" s="376" t="s">
        <v>261</v>
      </c>
      <c r="AI1059" s="378"/>
      <c r="AJ1059" s="378"/>
      <c r="AK1059" s="378"/>
      <c r="AL1059" s="378" t="s">
        <v>21</v>
      </c>
      <c r="AM1059" s="378"/>
      <c r="AN1059" s="378"/>
      <c r="AO1059" s="458"/>
      <c r="AP1059" s="459" t="s">
        <v>301</v>
      </c>
      <c r="AQ1059" s="459"/>
      <c r="AR1059" s="459"/>
      <c r="AS1059" s="459"/>
      <c r="AT1059" s="459"/>
      <c r="AU1059" s="459"/>
      <c r="AV1059" s="459"/>
      <c r="AW1059" s="459"/>
      <c r="AX1059" s="459"/>
    </row>
    <row r="1060" spans="1:50" ht="26.25" customHeight="1">
      <c r="A1060" s="1113">
        <v>1</v>
      </c>
      <c r="B1060" s="1113">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c r="A1061" s="1113">
        <v>2</v>
      </c>
      <c r="B1061" s="1113">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c r="A1062" s="1113">
        <v>3</v>
      </c>
      <c r="B1062" s="1113">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c r="A1063" s="1113">
        <v>4</v>
      </c>
      <c r="B1063" s="1113">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c r="A1064" s="1113">
        <v>5</v>
      </c>
      <c r="B1064" s="1113">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c r="A1065" s="1113">
        <v>6</v>
      </c>
      <c r="B1065" s="1113">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c r="A1066" s="1113">
        <v>7</v>
      </c>
      <c r="B1066" s="1113">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c r="A1067" s="1113">
        <v>8</v>
      </c>
      <c r="B1067" s="1113">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c r="A1068" s="1113">
        <v>9</v>
      </c>
      <c r="B1068" s="1113">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c r="A1069" s="1113">
        <v>10</v>
      </c>
      <c r="B1069" s="1113">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c r="A1070" s="1113">
        <v>11</v>
      </c>
      <c r="B1070" s="1113">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c r="A1071" s="1113">
        <v>12</v>
      </c>
      <c r="B1071" s="1113">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c r="A1072" s="1113">
        <v>13</v>
      </c>
      <c r="B1072" s="1113">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c r="A1073" s="1113">
        <v>14</v>
      </c>
      <c r="B1073" s="1113">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c r="A1074" s="1113">
        <v>15</v>
      </c>
      <c r="B1074" s="1113">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c r="A1075" s="1113">
        <v>16</v>
      </c>
      <c r="B1075" s="1113">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c r="A1076" s="1113">
        <v>17</v>
      </c>
      <c r="B1076" s="1113">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c r="A1077" s="1113">
        <v>18</v>
      </c>
      <c r="B1077" s="1113">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c r="A1078" s="1113">
        <v>19</v>
      </c>
      <c r="B1078" s="1113">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c r="A1079" s="1113">
        <v>20</v>
      </c>
      <c r="B1079" s="1113">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c r="A1080" s="1113">
        <v>21</v>
      </c>
      <c r="B1080" s="1113">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c r="A1081" s="1113">
        <v>22</v>
      </c>
      <c r="B1081" s="1113">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c r="A1082" s="1113">
        <v>23</v>
      </c>
      <c r="B1082" s="1113">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c r="A1083" s="1113">
        <v>24</v>
      </c>
      <c r="B1083" s="1113">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c r="A1084" s="1113">
        <v>25</v>
      </c>
      <c r="B1084" s="1113">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c r="A1085" s="1113">
        <v>26</v>
      </c>
      <c r="B1085" s="1113">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c r="A1086" s="1113">
        <v>27</v>
      </c>
      <c r="B1086" s="1113">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c r="A1087" s="1113">
        <v>28</v>
      </c>
      <c r="B1087" s="1113">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c r="A1088" s="1113">
        <v>29</v>
      </c>
      <c r="B1088" s="1113">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c r="A1089" s="1113">
        <v>30</v>
      </c>
      <c r="B1089" s="1113">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8"/>
      <c r="B1092" s="378"/>
      <c r="C1092" s="378" t="s">
        <v>26</v>
      </c>
      <c r="D1092" s="378"/>
      <c r="E1092" s="378"/>
      <c r="F1092" s="378"/>
      <c r="G1092" s="378"/>
      <c r="H1092" s="378"/>
      <c r="I1092" s="378"/>
      <c r="J1092" s="310" t="s">
        <v>300</v>
      </c>
      <c r="K1092" s="135"/>
      <c r="L1092" s="135"/>
      <c r="M1092" s="135"/>
      <c r="N1092" s="135"/>
      <c r="O1092" s="135"/>
      <c r="P1092" s="379" t="s">
        <v>27</v>
      </c>
      <c r="Q1092" s="379"/>
      <c r="R1092" s="379"/>
      <c r="S1092" s="379"/>
      <c r="T1092" s="379"/>
      <c r="U1092" s="379"/>
      <c r="V1092" s="379"/>
      <c r="W1092" s="379"/>
      <c r="X1092" s="379"/>
      <c r="Y1092" s="376" t="s">
        <v>357</v>
      </c>
      <c r="Z1092" s="377"/>
      <c r="AA1092" s="377"/>
      <c r="AB1092" s="377"/>
      <c r="AC1092" s="310" t="s">
        <v>342</v>
      </c>
      <c r="AD1092" s="310"/>
      <c r="AE1092" s="310"/>
      <c r="AF1092" s="310"/>
      <c r="AG1092" s="310"/>
      <c r="AH1092" s="376" t="s">
        <v>261</v>
      </c>
      <c r="AI1092" s="378"/>
      <c r="AJ1092" s="378"/>
      <c r="AK1092" s="378"/>
      <c r="AL1092" s="378" t="s">
        <v>21</v>
      </c>
      <c r="AM1092" s="378"/>
      <c r="AN1092" s="378"/>
      <c r="AO1092" s="458"/>
      <c r="AP1092" s="459" t="s">
        <v>301</v>
      </c>
      <c r="AQ1092" s="459"/>
      <c r="AR1092" s="459"/>
      <c r="AS1092" s="459"/>
      <c r="AT1092" s="459"/>
      <c r="AU1092" s="459"/>
      <c r="AV1092" s="459"/>
      <c r="AW1092" s="459"/>
      <c r="AX1092" s="459"/>
    </row>
    <row r="1093" spans="1:50" ht="26.25" customHeight="1">
      <c r="A1093" s="1113">
        <v>1</v>
      </c>
      <c r="B1093" s="1113">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c r="A1094" s="1113">
        <v>2</v>
      </c>
      <c r="B1094" s="1113">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c r="A1095" s="1113">
        <v>3</v>
      </c>
      <c r="B1095" s="1113">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c r="A1096" s="1113">
        <v>4</v>
      </c>
      <c r="B1096" s="1113">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c r="A1097" s="1113">
        <v>5</v>
      </c>
      <c r="B1097" s="1113">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c r="A1098" s="1113">
        <v>6</v>
      </c>
      <c r="B1098" s="1113">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c r="A1099" s="1113">
        <v>7</v>
      </c>
      <c r="B1099" s="1113">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c r="A1100" s="1113">
        <v>8</v>
      </c>
      <c r="B1100" s="1113">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c r="A1101" s="1113">
        <v>9</v>
      </c>
      <c r="B1101" s="1113">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c r="A1102" s="1113">
        <v>10</v>
      </c>
      <c r="B1102" s="1113">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c r="A1103" s="1113">
        <v>11</v>
      </c>
      <c r="B1103" s="1113">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c r="A1104" s="1113">
        <v>12</v>
      </c>
      <c r="B1104" s="1113">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c r="A1105" s="1113">
        <v>13</v>
      </c>
      <c r="B1105" s="1113">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c r="A1106" s="1113">
        <v>14</v>
      </c>
      <c r="B1106" s="1113">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c r="A1107" s="1113">
        <v>15</v>
      </c>
      <c r="B1107" s="1113">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c r="A1108" s="1113">
        <v>16</v>
      </c>
      <c r="B1108" s="1113">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c r="A1109" s="1113">
        <v>17</v>
      </c>
      <c r="B1109" s="1113">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c r="A1110" s="1113">
        <v>18</v>
      </c>
      <c r="B1110" s="1113">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c r="A1111" s="1113">
        <v>19</v>
      </c>
      <c r="B1111" s="1113">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c r="A1112" s="1113">
        <v>20</v>
      </c>
      <c r="B1112" s="1113">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c r="A1113" s="1113">
        <v>21</v>
      </c>
      <c r="B1113" s="1113">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c r="A1114" s="1113">
        <v>22</v>
      </c>
      <c r="B1114" s="1113">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c r="A1115" s="1113">
        <v>23</v>
      </c>
      <c r="B1115" s="1113">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c r="A1116" s="1113">
        <v>24</v>
      </c>
      <c r="B1116" s="1113">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c r="A1117" s="1113">
        <v>25</v>
      </c>
      <c r="B1117" s="1113">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c r="A1118" s="1113">
        <v>26</v>
      </c>
      <c r="B1118" s="1113">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c r="A1119" s="1113">
        <v>27</v>
      </c>
      <c r="B1119" s="1113">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c r="A1120" s="1113">
        <v>28</v>
      </c>
      <c r="B1120" s="1113">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c r="A1121" s="1113">
        <v>29</v>
      </c>
      <c r="B1121" s="1113">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c r="A1122" s="1113">
        <v>30</v>
      </c>
      <c r="B1122" s="1113">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8"/>
      <c r="B1125" s="378"/>
      <c r="C1125" s="378" t="s">
        <v>26</v>
      </c>
      <c r="D1125" s="378"/>
      <c r="E1125" s="378"/>
      <c r="F1125" s="378"/>
      <c r="G1125" s="378"/>
      <c r="H1125" s="378"/>
      <c r="I1125" s="378"/>
      <c r="J1125" s="310" t="s">
        <v>300</v>
      </c>
      <c r="K1125" s="135"/>
      <c r="L1125" s="135"/>
      <c r="M1125" s="135"/>
      <c r="N1125" s="135"/>
      <c r="O1125" s="135"/>
      <c r="P1125" s="379" t="s">
        <v>27</v>
      </c>
      <c r="Q1125" s="379"/>
      <c r="R1125" s="379"/>
      <c r="S1125" s="379"/>
      <c r="T1125" s="379"/>
      <c r="U1125" s="379"/>
      <c r="V1125" s="379"/>
      <c r="W1125" s="379"/>
      <c r="X1125" s="379"/>
      <c r="Y1125" s="376" t="s">
        <v>357</v>
      </c>
      <c r="Z1125" s="377"/>
      <c r="AA1125" s="377"/>
      <c r="AB1125" s="377"/>
      <c r="AC1125" s="310" t="s">
        <v>342</v>
      </c>
      <c r="AD1125" s="310"/>
      <c r="AE1125" s="310"/>
      <c r="AF1125" s="310"/>
      <c r="AG1125" s="310"/>
      <c r="AH1125" s="376" t="s">
        <v>261</v>
      </c>
      <c r="AI1125" s="378"/>
      <c r="AJ1125" s="378"/>
      <c r="AK1125" s="378"/>
      <c r="AL1125" s="378" t="s">
        <v>21</v>
      </c>
      <c r="AM1125" s="378"/>
      <c r="AN1125" s="378"/>
      <c r="AO1125" s="458"/>
      <c r="AP1125" s="459" t="s">
        <v>301</v>
      </c>
      <c r="AQ1125" s="459"/>
      <c r="AR1125" s="459"/>
      <c r="AS1125" s="459"/>
      <c r="AT1125" s="459"/>
      <c r="AU1125" s="459"/>
      <c r="AV1125" s="459"/>
      <c r="AW1125" s="459"/>
      <c r="AX1125" s="459"/>
    </row>
    <row r="1126" spans="1:50" ht="26.25" customHeight="1">
      <c r="A1126" s="1113">
        <v>1</v>
      </c>
      <c r="B1126" s="1113">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c r="A1127" s="1113">
        <v>2</v>
      </c>
      <c r="B1127" s="1113">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c r="A1128" s="1113">
        <v>3</v>
      </c>
      <c r="B1128" s="1113">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c r="A1129" s="1113">
        <v>4</v>
      </c>
      <c r="B1129" s="1113">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c r="A1130" s="1113">
        <v>5</v>
      </c>
      <c r="B1130" s="1113">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c r="A1131" s="1113">
        <v>6</v>
      </c>
      <c r="B1131" s="1113">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c r="A1132" s="1113">
        <v>7</v>
      </c>
      <c r="B1132" s="1113">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c r="A1133" s="1113">
        <v>8</v>
      </c>
      <c r="B1133" s="1113">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c r="A1134" s="1113">
        <v>9</v>
      </c>
      <c r="B1134" s="1113">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c r="A1135" s="1113">
        <v>10</v>
      </c>
      <c r="B1135" s="1113">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c r="A1136" s="1113">
        <v>11</v>
      </c>
      <c r="B1136" s="1113">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c r="A1137" s="1113">
        <v>12</v>
      </c>
      <c r="B1137" s="1113">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c r="A1138" s="1113">
        <v>13</v>
      </c>
      <c r="B1138" s="1113">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c r="A1139" s="1113">
        <v>14</v>
      </c>
      <c r="B1139" s="1113">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c r="A1140" s="1113">
        <v>15</v>
      </c>
      <c r="B1140" s="1113">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c r="A1141" s="1113">
        <v>16</v>
      </c>
      <c r="B1141" s="1113">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c r="A1142" s="1113">
        <v>17</v>
      </c>
      <c r="B1142" s="1113">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c r="A1143" s="1113">
        <v>18</v>
      </c>
      <c r="B1143" s="1113">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c r="A1144" s="1113">
        <v>19</v>
      </c>
      <c r="B1144" s="1113">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c r="A1145" s="1113">
        <v>20</v>
      </c>
      <c r="B1145" s="1113">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c r="A1146" s="1113">
        <v>21</v>
      </c>
      <c r="B1146" s="1113">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c r="A1147" s="1113">
        <v>22</v>
      </c>
      <c r="B1147" s="1113">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c r="A1148" s="1113">
        <v>23</v>
      </c>
      <c r="B1148" s="1113">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c r="A1149" s="1113">
        <v>24</v>
      </c>
      <c r="B1149" s="1113">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c r="A1150" s="1113">
        <v>25</v>
      </c>
      <c r="B1150" s="1113">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c r="A1151" s="1113">
        <v>26</v>
      </c>
      <c r="B1151" s="1113">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c r="A1152" s="1113">
        <v>27</v>
      </c>
      <c r="B1152" s="1113">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c r="A1153" s="1113">
        <v>28</v>
      </c>
      <c r="B1153" s="1113">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c r="A1154" s="1113">
        <v>29</v>
      </c>
      <c r="B1154" s="1113">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c r="A1155" s="1113">
        <v>30</v>
      </c>
      <c r="B1155" s="1113">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8"/>
      <c r="B1158" s="378"/>
      <c r="C1158" s="378" t="s">
        <v>26</v>
      </c>
      <c r="D1158" s="378"/>
      <c r="E1158" s="378"/>
      <c r="F1158" s="378"/>
      <c r="G1158" s="378"/>
      <c r="H1158" s="378"/>
      <c r="I1158" s="378"/>
      <c r="J1158" s="310" t="s">
        <v>300</v>
      </c>
      <c r="K1158" s="135"/>
      <c r="L1158" s="135"/>
      <c r="M1158" s="135"/>
      <c r="N1158" s="135"/>
      <c r="O1158" s="135"/>
      <c r="P1158" s="379" t="s">
        <v>27</v>
      </c>
      <c r="Q1158" s="379"/>
      <c r="R1158" s="379"/>
      <c r="S1158" s="379"/>
      <c r="T1158" s="379"/>
      <c r="U1158" s="379"/>
      <c r="V1158" s="379"/>
      <c r="W1158" s="379"/>
      <c r="X1158" s="379"/>
      <c r="Y1158" s="376" t="s">
        <v>357</v>
      </c>
      <c r="Z1158" s="377"/>
      <c r="AA1158" s="377"/>
      <c r="AB1158" s="377"/>
      <c r="AC1158" s="310" t="s">
        <v>342</v>
      </c>
      <c r="AD1158" s="310"/>
      <c r="AE1158" s="310"/>
      <c r="AF1158" s="310"/>
      <c r="AG1158" s="310"/>
      <c r="AH1158" s="376" t="s">
        <v>261</v>
      </c>
      <c r="AI1158" s="378"/>
      <c r="AJ1158" s="378"/>
      <c r="AK1158" s="378"/>
      <c r="AL1158" s="378" t="s">
        <v>21</v>
      </c>
      <c r="AM1158" s="378"/>
      <c r="AN1158" s="378"/>
      <c r="AO1158" s="458"/>
      <c r="AP1158" s="459" t="s">
        <v>301</v>
      </c>
      <c r="AQ1158" s="459"/>
      <c r="AR1158" s="459"/>
      <c r="AS1158" s="459"/>
      <c r="AT1158" s="459"/>
      <c r="AU1158" s="459"/>
      <c r="AV1158" s="459"/>
      <c r="AW1158" s="459"/>
      <c r="AX1158" s="459"/>
    </row>
    <row r="1159" spans="1:50" ht="26.25" customHeight="1">
      <c r="A1159" s="1113">
        <v>1</v>
      </c>
      <c r="B1159" s="1113">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c r="A1160" s="1113">
        <v>2</v>
      </c>
      <c r="B1160" s="1113">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c r="A1161" s="1113">
        <v>3</v>
      </c>
      <c r="B1161" s="1113">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c r="A1162" s="1113">
        <v>4</v>
      </c>
      <c r="B1162" s="1113">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c r="A1163" s="1113">
        <v>5</v>
      </c>
      <c r="B1163" s="1113">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c r="A1164" s="1113">
        <v>6</v>
      </c>
      <c r="B1164" s="1113">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c r="A1165" s="1113">
        <v>7</v>
      </c>
      <c r="B1165" s="1113">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c r="A1166" s="1113">
        <v>8</v>
      </c>
      <c r="B1166" s="1113">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c r="A1167" s="1113">
        <v>9</v>
      </c>
      <c r="B1167" s="1113">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c r="A1168" s="1113">
        <v>10</v>
      </c>
      <c r="B1168" s="1113">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c r="A1169" s="1113">
        <v>11</v>
      </c>
      <c r="B1169" s="1113">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c r="A1170" s="1113">
        <v>12</v>
      </c>
      <c r="B1170" s="1113">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c r="A1171" s="1113">
        <v>13</v>
      </c>
      <c r="B1171" s="1113">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c r="A1172" s="1113">
        <v>14</v>
      </c>
      <c r="B1172" s="1113">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c r="A1173" s="1113">
        <v>15</v>
      </c>
      <c r="B1173" s="1113">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c r="A1174" s="1113">
        <v>16</v>
      </c>
      <c r="B1174" s="1113">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c r="A1175" s="1113">
        <v>17</v>
      </c>
      <c r="B1175" s="1113">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c r="A1176" s="1113">
        <v>18</v>
      </c>
      <c r="B1176" s="1113">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c r="A1177" s="1113">
        <v>19</v>
      </c>
      <c r="B1177" s="1113">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c r="A1178" s="1113">
        <v>20</v>
      </c>
      <c r="B1178" s="1113">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c r="A1179" s="1113">
        <v>21</v>
      </c>
      <c r="B1179" s="1113">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c r="A1180" s="1113">
        <v>22</v>
      </c>
      <c r="B1180" s="1113">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c r="A1181" s="1113">
        <v>23</v>
      </c>
      <c r="B1181" s="1113">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c r="A1182" s="1113">
        <v>24</v>
      </c>
      <c r="B1182" s="1113">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c r="A1183" s="1113">
        <v>25</v>
      </c>
      <c r="B1183" s="1113">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c r="A1184" s="1113">
        <v>26</v>
      </c>
      <c r="B1184" s="1113">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c r="A1185" s="1113">
        <v>27</v>
      </c>
      <c r="B1185" s="1113">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c r="A1186" s="1113">
        <v>28</v>
      </c>
      <c r="B1186" s="1113">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c r="A1187" s="1113">
        <v>29</v>
      </c>
      <c r="B1187" s="1113">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c r="A1188" s="1113">
        <v>30</v>
      </c>
      <c r="B1188" s="1113">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8"/>
      <c r="B1191" s="378"/>
      <c r="C1191" s="378" t="s">
        <v>26</v>
      </c>
      <c r="D1191" s="378"/>
      <c r="E1191" s="378"/>
      <c r="F1191" s="378"/>
      <c r="G1191" s="378"/>
      <c r="H1191" s="378"/>
      <c r="I1191" s="378"/>
      <c r="J1191" s="310" t="s">
        <v>300</v>
      </c>
      <c r="K1191" s="135"/>
      <c r="L1191" s="135"/>
      <c r="M1191" s="135"/>
      <c r="N1191" s="135"/>
      <c r="O1191" s="135"/>
      <c r="P1191" s="379" t="s">
        <v>27</v>
      </c>
      <c r="Q1191" s="379"/>
      <c r="R1191" s="379"/>
      <c r="S1191" s="379"/>
      <c r="T1191" s="379"/>
      <c r="U1191" s="379"/>
      <c r="V1191" s="379"/>
      <c r="W1191" s="379"/>
      <c r="X1191" s="379"/>
      <c r="Y1191" s="376" t="s">
        <v>357</v>
      </c>
      <c r="Z1191" s="377"/>
      <c r="AA1191" s="377"/>
      <c r="AB1191" s="377"/>
      <c r="AC1191" s="310" t="s">
        <v>342</v>
      </c>
      <c r="AD1191" s="310"/>
      <c r="AE1191" s="310"/>
      <c r="AF1191" s="310"/>
      <c r="AG1191" s="310"/>
      <c r="AH1191" s="376" t="s">
        <v>261</v>
      </c>
      <c r="AI1191" s="378"/>
      <c r="AJ1191" s="378"/>
      <c r="AK1191" s="378"/>
      <c r="AL1191" s="378" t="s">
        <v>21</v>
      </c>
      <c r="AM1191" s="378"/>
      <c r="AN1191" s="378"/>
      <c r="AO1191" s="458"/>
      <c r="AP1191" s="459" t="s">
        <v>301</v>
      </c>
      <c r="AQ1191" s="459"/>
      <c r="AR1191" s="459"/>
      <c r="AS1191" s="459"/>
      <c r="AT1191" s="459"/>
      <c r="AU1191" s="459"/>
      <c r="AV1191" s="459"/>
      <c r="AW1191" s="459"/>
      <c r="AX1191" s="459"/>
    </row>
    <row r="1192" spans="1:50" ht="26.25" customHeight="1">
      <c r="A1192" s="1113">
        <v>1</v>
      </c>
      <c r="B1192" s="1113">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c r="A1193" s="1113">
        <v>2</v>
      </c>
      <c r="B1193" s="1113">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c r="A1194" s="1113">
        <v>3</v>
      </c>
      <c r="B1194" s="1113">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c r="A1195" s="1113">
        <v>4</v>
      </c>
      <c r="B1195" s="1113">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c r="A1196" s="1113">
        <v>5</v>
      </c>
      <c r="B1196" s="1113">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c r="A1197" s="1113">
        <v>6</v>
      </c>
      <c r="B1197" s="1113">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c r="A1198" s="1113">
        <v>7</v>
      </c>
      <c r="B1198" s="1113">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c r="A1199" s="1113">
        <v>8</v>
      </c>
      <c r="B1199" s="1113">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c r="A1200" s="1113">
        <v>9</v>
      </c>
      <c r="B1200" s="1113">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c r="A1201" s="1113">
        <v>10</v>
      </c>
      <c r="B1201" s="1113">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c r="A1202" s="1113">
        <v>11</v>
      </c>
      <c r="B1202" s="1113">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c r="A1203" s="1113">
        <v>12</v>
      </c>
      <c r="B1203" s="1113">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c r="A1204" s="1113">
        <v>13</v>
      </c>
      <c r="B1204" s="1113">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c r="A1205" s="1113">
        <v>14</v>
      </c>
      <c r="B1205" s="1113">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c r="A1206" s="1113">
        <v>15</v>
      </c>
      <c r="B1206" s="1113">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c r="A1207" s="1113">
        <v>16</v>
      </c>
      <c r="B1207" s="1113">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c r="A1208" s="1113">
        <v>17</v>
      </c>
      <c r="B1208" s="1113">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c r="A1209" s="1113">
        <v>18</v>
      </c>
      <c r="B1209" s="1113">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c r="A1210" s="1113">
        <v>19</v>
      </c>
      <c r="B1210" s="1113">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c r="A1211" s="1113">
        <v>20</v>
      </c>
      <c r="B1211" s="1113">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c r="A1212" s="1113">
        <v>21</v>
      </c>
      <c r="B1212" s="1113">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c r="A1213" s="1113">
        <v>22</v>
      </c>
      <c r="B1213" s="1113">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c r="A1214" s="1113">
        <v>23</v>
      </c>
      <c r="B1214" s="1113">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c r="A1215" s="1113">
        <v>24</v>
      </c>
      <c r="B1215" s="1113">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c r="A1216" s="1113">
        <v>25</v>
      </c>
      <c r="B1216" s="1113">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c r="A1217" s="1113">
        <v>26</v>
      </c>
      <c r="B1217" s="1113">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c r="A1218" s="1113">
        <v>27</v>
      </c>
      <c r="B1218" s="1113">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c r="A1219" s="1113">
        <v>28</v>
      </c>
      <c r="B1219" s="1113">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c r="A1220" s="1113">
        <v>29</v>
      </c>
      <c r="B1220" s="1113">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c r="A1221" s="1113">
        <v>30</v>
      </c>
      <c r="B1221" s="1113">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8"/>
      <c r="B1224" s="378"/>
      <c r="C1224" s="378" t="s">
        <v>26</v>
      </c>
      <c r="D1224" s="378"/>
      <c r="E1224" s="378"/>
      <c r="F1224" s="378"/>
      <c r="G1224" s="378"/>
      <c r="H1224" s="378"/>
      <c r="I1224" s="378"/>
      <c r="J1224" s="310" t="s">
        <v>300</v>
      </c>
      <c r="K1224" s="135"/>
      <c r="L1224" s="135"/>
      <c r="M1224" s="135"/>
      <c r="N1224" s="135"/>
      <c r="O1224" s="135"/>
      <c r="P1224" s="379" t="s">
        <v>27</v>
      </c>
      <c r="Q1224" s="379"/>
      <c r="R1224" s="379"/>
      <c r="S1224" s="379"/>
      <c r="T1224" s="379"/>
      <c r="U1224" s="379"/>
      <c r="V1224" s="379"/>
      <c r="W1224" s="379"/>
      <c r="X1224" s="379"/>
      <c r="Y1224" s="376" t="s">
        <v>357</v>
      </c>
      <c r="Z1224" s="377"/>
      <c r="AA1224" s="377"/>
      <c r="AB1224" s="377"/>
      <c r="AC1224" s="310" t="s">
        <v>342</v>
      </c>
      <c r="AD1224" s="310"/>
      <c r="AE1224" s="310"/>
      <c r="AF1224" s="310"/>
      <c r="AG1224" s="310"/>
      <c r="AH1224" s="376" t="s">
        <v>261</v>
      </c>
      <c r="AI1224" s="378"/>
      <c r="AJ1224" s="378"/>
      <c r="AK1224" s="378"/>
      <c r="AL1224" s="378" t="s">
        <v>21</v>
      </c>
      <c r="AM1224" s="378"/>
      <c r="AN1224" s="378"/>
      <c r="AO1224" s="458"/>
      <c r="AP1224" s="459" t="s">
        <v>301</v>
      </c>
      <c r="AQ1224" s="459"/>
      <c r="AR1224" s="459"/>
      <c r="AS1224" s="459"/>
      <c r="AT1224" s="459"/>
      <c r="AU1224" s="459"/>
      <c r="AV1224" s="459"/>
      <c r="AW1224" s="459"/>
      <c r="AX1224" s="459"/>
    </row>
    <row r="1225" spans="1:50" ht="26.25" customHeight="1">
      <c r="A1225" s="1113">
        <v>1</v>
      </c>
      <c r="B1225" s="1113">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c r="A1226" s="1113">
        <v>2</v>
      </c>
      <c r="B1226" s="1113">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c r="A1227" s="1113">
        <v>3</v>
      </c>
      <c r="B1227" s="1113">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c r="A1228" s="1113">
        <v>4</v>
      </c>
      <c r="B1228" s="1113">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c r="A1229" s="1113">
        <v>5</v>
      </c>
      <c r="B1229" s="1113">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c r="A1230" s="1113">
        <v>6</v>
      </c>
      <c r="B1230" s="1113">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c r="A1231" s="1113">
        <v>7</v>
      </c>
      <c r="B1231" s="1113">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c r="A1232" s="1113">
        <v>8</v>
      </c>
      <c r="B1232" s="1113">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c r="A1233" s="1113">
        <v>9</v>
      </c>
      <c r="B1233" s="1113">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c r="A1234" s="1113">
        <v>10</v>
      </c>
      <c r="B1234" s="1113">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c r="A1235" s="1113">
        <v>11</v>
      </c>
      <c r="B1235" s="1113">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c r="A1236" s="1113">
        <v>12</v>
      </c>
      <c r="B1236" s="1113">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c r="A1237" s="1113">
        <v>13</v>
      </c>
      <c r="B1237" s="1113">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c r="A1238" s="1113">
        <v>14</v>
      </c>
      <c r="B1238" s="1113">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c r="A1239" s="1113">
        <v>15</v>
      </c>
      <c r="B1239" s="1113">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c r="A1240" s="1113">
        <v>16</v>
      </c>
      <c r="B1240" s="1113">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c r="A1241" s="1113">
        <v>17</v>
      </c>
      <c r="B1241" s="1113">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c r="A1242" s="1113">
        <v>18</v>
      </c>
      <c r="B1242" s="1113">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c r="A1243" s="1113">
        <v>19</v>
      </c>
      <c r="B1243" s="1113">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c r="A1244" s="1113">
        <v>20</v>
      </c>
      <c r="B1244" s="1113">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c r="A1245" s="1113">
        <v>21</v>
      </c>
      <c r="B1245" s="1113">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c r="A1246" s="1113">
        <v>22</v>
      </c>
      <c r="B1246" s="1113">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c r="A1247" s="1113">
        <v>23</v>
      </c>
      <c r="B1247" s="1113">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c r="A1248" s="1113">
        <v>24</v>
      </c>
      <c r="B1248" s="1113">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c r="A1249" s="1113">
        <v>25</v>
      </c>
      <c r="B1249" s="1113">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c r="A1250" s="1113">
        <v>26</v>
      </c>
      <c r="B1250" s="1113">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c r="A1251" s="1113">
        <v>27</v>
      </c>
      <c r="B1251" s="1113">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c r="A1252" s="1113">
        <v>28</v>
      </c>
      <c r="B1252" s="1113">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c r="A1253" s="1113">
        <v>29</v>
      </c>
      <c r="B1253" s="1113">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c r="A1254" s="1113">
        <v>30</v>
      </c>
      <c r="B1254" s="1113">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8"/>
      <c r="B1257" s="378"/>
      <c r="C1257" s="378" t="s">
        <v>26</v>
      </c>
      <c r="D1257" s="378"/>
      <c r="E1257" s="378"/>
      <c r="F1257" s="378"/>
      <c r="G1257" s="378"/>
      <c r="H1257" s="378"/>
      <c r="I1257" s="378"/>
      <c r="J1257" s="310" t="s">
        <v>300</v>
      </c>
      <c r="K1257" s="135"/>
      <c r="L1257" s="135"/>
      <c r="M1257" s="135"/>
      <c r="N1257" s="135"/>
      <c r="O1257" s="135"/>
      <c r="P1257" s="379" t="s">
        <v>27</v>
      </c>
      <c r="Q1257" s="379"/>
      <c r="R1257" s="379"/>
      <c r="S1257" s="379"/>
      <c r="T1257" s="379"/>
      <c r="U1257" s="379"/>
      <c r="V1257" s="379"/>
      <c r="W1257" s="379"/>
      <c r="X1257" s="379"/>
      <c r="Y1257" s="376" t="s">
        <v>357</v>
      </c>
      <c r="Z1257" s="377"/>
      <c r="AA1257" s="377"/>
      <c r="AB1257" s="377"/>
      <c r="AC1257" s="310" t="s">
        <v>342</v>
      </c>
      <c r="AD1257" s="310"/>
      <c r="AE1257" s="310"/>
      <c r="AF1257" s="310"/>
      <c r="AG1257" s="310"/>
      <c r="AH1257" s="376" t="s">
        <v>261</v>
      </c>
      <c r="AI1257" s="378"/>
      <c r="AJ1257" s="378"/>
      <c r="AK1257" s="378"/>
      <c r="AL1257" s="378" t="s">
        <v>21</v>
      </c>
      <c r="AM1257" s="378"/>
      <c r="AN1257" s="378"/>
      <c r="AO1257" s="458"/>
      <c r="AP1257" s="459" t="s">
        <v>301</v>
      </c>
      <c r="AQ1257" s="459"/>
      <c r="AR1257" s="459"/>
      <c r="AS1257" s="459"/>
      <c r="AT1257" s="459"/>
      <c r="AU1257" s="459"/>
      <c r="AV1257" s="459"/>
      <c r="AW1257" s="459"/>
      <c r="AX1257" s="459"/>
    </row>
    <row r="1258" spans="1:50" ht="26.25" customHeight="1">
      <c r="A1258" s="1113">
        <v>1</v>
      </c>
      <c r="B1258" s="1113">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c r="A1259" s="1113">
        <v>2</v>
      </c>
      <c r="B1259" s="1113">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c r="A1260" s="1113">
        <v>3</v>
      </c>
      <c r="B1260" s="1113">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c r="A1261" s="1113">
        <v>4</v>
      </c>
      <c r="B1261" s="1113">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c r="A1262" s="1113">
        <v>5</v>
      </c>
      <c r="B1262" s="1113">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c r="A1263" s="1113">
        <v>6</v>
      </c>
      <c r="B1263" s="1113">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c r="A1264" s="1113">
        <v>7</v>
      </c>
      <c r="B1264" s="1113">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c r="A1265" s="1113">
        <v>8</v>
      </c>
      <c r="B1265" s="1113">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c r="A1266" s="1113">
        <v>9</v>
      </c>
      <c r="B1266" s="1113">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c r="A1267" s="1113">
        <v>10</v>
      </c>
      <c r="B1267" s="1113">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c r="A1268" s="1113">
        <v>11</v>
      </c>
      <c r="B1268" s="1113">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c r="A1269" s="1113">
        <v>12</v>
      </c>
      <c r="B1269" s="1113">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c r="A1270" s="1113">
        <v>13</v>
      </c>
      <c r="B1270" s="1113">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c r="A1271" s="1113">
        <v>14</v>
      </c>
      <c r="B1271" s="1113">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c r="A1272" s="1113">
        <v>15</v>
      </c>
      <c r="B1272" s="1113">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c r="A1273" s="1113">
        <v>16</v>
      </c>
      <c r="B1273" s="1113">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c r="A1274" s="1113">
        <v>17</v>
      </c>
      <c r="B1274" s="1113">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c r="A1275" s="1113">
        <v>18</v>
      </c>
      <c r="B1275" s="1113">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c r="A1276" s="1113">
        <v>19</v>
      </c>
      <c r="B1276" s="1113">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c r="A1277" s="1113">
        <v>20</v>
      </c>
      <c r="B1277" s="1113">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c r="A1278" s="1113">
        <v>21</v>
      </c>
      <c r="B1278" s="1113">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c r="A1279" s="1113">
        <v>22</v>
      </c>
      <c r="B1279" s="1113">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c r="A1280" s="1113">
        <v>23</v>
      </c>
      <c r="B1280" s="1113">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c r="A1281" s="1113">
        <v>24</v>
      </c>
      <c r="B1281" s="1113">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c r="A1282" s="1113">
        <v>25</v>
      </c>
      <c r="B1282" s="1113">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c r="A1283" s="1113">
        <v>26</v>
      </c>
      <c r="B1283" s="1113">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c r="A1284" s="1113">
        <v>27</v>
      </c>
      <c r="B1284" s="1113">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c r="A1285" s="1113">
        <v>28</v>
      </c>
      <c r="B1285" s="1113">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c r="A1286" s="1113">
        <v>29</v>
      </c>
      <c r="B1286" s="1113">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c r="A1287" s="1113">
        <v>30</v>
      </c>
      <c r="B1287" s="1113">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8"/>
      <c r="B1290" s="378"/>
      <c r="C1290" s="378" t="s">
        <v>26</v>
      </c>
      <c r="D1290" s="378"/>
      <c r="E1290" s="378"/>
      <c r="F1290" s="378"/>
      <c r="G1290" s="378"/>
      <c r="H1290" s="378"/>
      <c r="I1290" s="378"/>
      <c r="J1290" s="310" t="s">
        <v>300</v>
      </c>
      <c r="K1290" s="135"/>
      <c r="L1290" s="135"/>
      <c r="M1290" s="135"/>
      <c r="N1290" s="135"/>
      <c r="O1290" s="135"/>
      <c r="P1290" s="379" t="s">
        <v>27</v>
      </c>
      <c r="Q1290" s="379"/>
      <c r="R1290" s="379"/>
      <c r="S1290" s="379"/>
      <c r="T1290" s="379"/>
      <c r="U1290" s="379"/>
      <c r="V1290" s="379"/>
      <c r="W1290" s="379"/>
      <c r="X1290" s="379"/>
      <c r="Y1290" s="376" t="s">
        <v>357</v>
      </c>
      <c r="Z1290" s="377"/>
      <c r="AA1290" s="377"/>
      <c r="AB1290" s="377"/>
      <c r="AC1290" s="310" t="s">
        <v>342</v>
      </c>
      <c r="AD1290" s="310"/>
      <c r="AE1290" s="310"/>
      <c r="AF1290" s="310"/>
      <c r="AG1290" s="310"/>
      <c r="AH1290" s="376" t="s">
        <v>261</v>
      </c>
      <c r="AI1290" s="378"/>
      <c r="AJ1290" s="378"/>
      <c r="AK1290" s="378"/>
      <c r="AL1290" s="378" t="s">
        <v>21</v>
      </c>
      <c r="AM1290" s="378"/>
      <c r="AN1290" s="378"/>
      <c r="AO1290" s="458"/>
      <c r="AP1290" s="459" t="s">
        <v>301</v>
      </c>
      <c r="AQ1290" s="459"/>
      <c r="AR1290" s="459"/>
      <c r="AS1290" s="459"/>
      <c r="AT1290" s="459"/>
      <c r="AU1290" s="459"/>
      <c r="AV1290" s="459"/>
      <c r="AW1290" s="459"/>
      <c r="AX1290" s="459"/>
    </row>
    <row r="1291" spans="1:50" ht="26.25" customHeight="1">
      <c r="A1291" s="1113">
        <v>1</v>
      </c>
      <c r="B1291" s="1113">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c r="A1292" s="1113">
        <v>2</v>
      </c>
      <c r="B1292" s="1113">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c r="A1293" s="1113">
        <v>3</v>
      </c>
      <c r="B1293" s="1113">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c r="A1294" s="1113">
        <v>4</v>
      </c>
      <c r="B1294" s="1113">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c r="A1295" s="1113">
        <v>5</v>
      </c>
      <c r="B1295" s="1113">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c r="A1296" s="1113">
        <v>6</v>
      </c>
      <c r="B1296" s="1113">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c r="A1297" s="1113">
        <v>7</v>
      </c>
      <c r="B1297" s="1113">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c r="A1298" s="1113">
        <v>8</v>
      </c>
      <c r="B1298" s="1113">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c r="A1299" s="1113">
        <v>9</v>
      </c>
      <c r="B1299" s="1113">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c r="A1300" s="1113">
        <v>10</v>
      </c>
      <c r="B1300" s="1113">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c r="A1301" s="1113">
        <v>11</v>
      </c>
      <c r="B1301" s="1113">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c r="A1302" s="1113">
        <v>12</v>
      </c>
      <c r="B1302" s="1113">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c r="A1303" s="1113">
        <v>13</v>
      </c>
      <c r="B1303" s="1113">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c r="A1304" s="1113">
        <v>14</v>
      </c>
      <c r="B1304" s="1113">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c r="A1305" s="1113">
        <v>15</v>
      </c>
      <c r="B1305" s="1113">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c r="A1306" s="1113">
        <v>16</v>
      </c>
      <c r="B1306" s="1113">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c r="A1307" s="1113">
        <v>17</v>
      </c>
      <c r="B1307" s="1113">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c r="A1308" s="1113">
        <v>18</v>
      </c>
      <c r="B1308" s="1113">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c r="A1309" s="1113">
        <v>19</v>
      </c>
      <c r="B1309" s="1113">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c r="A1310" s="1113">
        <v>20</v>
      </c>
      <c r="B1310" s="1113">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c r="A1311" s="1113">
        <v>21</v>
      </c>
      <c r="B1311" s="1113">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c r="A1312" s="1113">
        <v>22</v>
      </c>
      <c r="B1312" s="1113">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c r="A1313" s="1113">
        <v>23</v>
      </c>
      <c r="B1313" s="1113">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c r="A1314" s="1113">
        <v>24</v>
      </c>
      <c r="B1314" s="1113">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c r="A1315" s="1113">
        <v>25</v>
      </c>
      <c r="B1315" s="1113">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c r="A1316" s="1113">
        <v>26</v>
      </c>
      <c r="B1316" s="1113">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c r="A1317" s="1113">
        <v>27</v>
      </c>
      <c r="B1317" s="1113">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c r="A1318" s="1113">
        <v>28</v>
      </c>
      <c r="B1318" s="1113">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c r="A1319" s="1113">
        <v>29</v>
      </c>
      <c r="B1319" s="1113">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c r="A1320" s="1113">
        <v>30</v>
      </c>
      <c r="B1320" s="1113">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2020-09-15T06:42:20Z</dcterms:modified>
</cp:coreProperties>
</file>