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⑯施策Ⅶ－３　国際機関を通じた地球規模の諸問題に係る国際貢献\"/>
    </mc:Choice>
  </mc:AlternateContent>
  <bookViews>
    <workbookView xWindow="-110" yWindow="-110"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<sst xmlns="http://schemas.openxmlformats.org/spreadsheetml/2006/main" count="2865" uniqueCount="619">
  <si>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</si>
  <si>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</si>
  <si>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</si>
  <si>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</si>
  <si>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</si>
  <si>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</si>
  <si>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</si>
  <si>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</si>
  <si>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</si>
  <si>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</si>
  <si>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</si>
  <si>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</si>
  <si>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</si>
  <si>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</si>
  <si>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</si>
  <si>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</si>
  <si>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</si>
  <si>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</si>
  <si>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</si>
  <si>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</si>
  <si>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</si>
  <si>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</si>
  <si>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</si>
  <si>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</si>
  <si>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</si>
  <si>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</si>
  <si>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</si>
  <si>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</si>
  <si>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</si>
  <si>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</si>
  <si>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</si>
  <si>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</si>
  <si>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</si>
  <si>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</si>
  <si>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</si>
  <si>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</si>
  <si>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</si>
  <si>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</si>
  <si>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</si>
  <si>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</si>
  <si>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</si>
  <si>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</si>
  <si>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</si>
  <si>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</si>
  <si>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</si>
  <si>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</si>
  <si>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</si>
  <si>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</si>
  <si>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</si>
  <si>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</si>
  <si>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</si>
  <si>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</si>
  <si>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</si>
  <si>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</si>
  <si>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</si>
  <si>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</si>
  <si>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</si>
  <si>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</si>
  <si>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</si>
  <si>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</si>
  <si>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</si>
  <si>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</si>
  <si>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</si>
  <si>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</si>
  <si>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</si>
  <si>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</si>
  <si>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</si>
  <si>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</si>
  <si>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</si>
  <si>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</si>
  <si>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</si>
  <si>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</si>
  <si>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</si>
  <si>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</si>
  <si>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</si>
  <si>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</si>
  <si>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</si>
  <si>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</si>
  <si>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</si>
  <si>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</si>
  <si>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</si>
  <si>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</si>
  <si>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</si>
  <si>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</si>
  <si>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</si>
  <si>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</si>
  <si>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</si>
  <si>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</si>
  <si>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</si>
  <si>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</si>
  <si>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</si>
  <si>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</si>
  <si>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</si>
  <si>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</si>
  <si>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</si>
  <si>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</si>
  <si>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</si>
  <si>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</si>
  <si>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</si>
  <si>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</si>
  <si>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</si>
  <si>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</si>
  <si>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</si>
  <si>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</si>
  <si>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</si>
  <si>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</si>
  <si>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</si>
  <si>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</si>
  <si>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</si>
  <si>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</si>
  <si>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</si>
  <si>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</si>
  <si>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</si>
  <si>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</si>
  <si>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</si>
  <si>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</si>
  <si>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</si>
  <si>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</si>
  <si>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</si>
  <si>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</si>
  <si>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</si>
  <si>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</si>
  <si>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</si>
  <si>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</si>
  <si>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</si>
  <si>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</si>
  <si>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</si>
  <si>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</si>
  <si>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</si>
  <si>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</si>
  <si>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</si>
  <si>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</si>
  <si>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</si>
  <si>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</si>
  <si>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</si>
  <si>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</si>
  <si>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</si>
  <si>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</si>
  <si>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</si>
  <si>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</si>
  <si>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</si>
  <si>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</si>
  <si>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</si>
  <si>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</si>
  <si>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</si>
  <si>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</si>
  <si>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</si>
  <si>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</si>
  <si>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</si>
  <si>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</si>
  <si>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</si>
  <si>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</si>
  <si>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</si>
  <si>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</si>
  <si>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</si>
  <si>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</si>
  <si>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</si>
  <si>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</si>
  <si>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</si>
  <si>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</si>
  <si>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</si>
  <si>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</si>
  <si>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</si>
  <si>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</si>
  <si>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</si>
  <si>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</si>
  <si>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</si>
  <si>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</si>
  <si>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</si>
  <si>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</si>
  <si>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</si>
  <si>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</si>
  <si>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</si>
  <si>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</si>
  <si>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</si>
  <si>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</si>
  <si>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</si>
  <si>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</si>
  <si>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</si>
  <si>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</si>
  <si>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</si>
  <si>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</si>
  <si>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</si>
  <si>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</si>
  <si>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</si>
  <si>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</si>
  <si>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</si>
  <si>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</si>
  <si>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</si>
  <si>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</si>
  <si>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</si>
  <si>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</si>
  <si>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</si>
  <si>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</si>
  <si>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</si>
  <si>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</si>
  <si>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</si>
  <si>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</si>
  <si>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</si>
  <si>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</si>
  <si>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</si>
  <si>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</si>
  <si>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</si>
  <si>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</si>
  <si>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</si>
  <si>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</si>
  <si>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</si>
  <si>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</si>
  <si>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</si>
  <si>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</si>
  <si>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</si>
  <si>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</si>
  <si>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</si>
  <si>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</si>
  <si>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</si>
  <si>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</si>
  <si>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</si>
  <si>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</si>
  <si>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</si>
  <si>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</si>
  <si>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</si>
  <si>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</si>
  <si>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</si>
  <si>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</si>
  <si>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</si>
  <si>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</si>
  <si>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</si>
  <si>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</si>
  <si>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</si>
  <si>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</si>
  <si>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</si>
  <si>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</si>
  <si>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</si>
  <si>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</si>
  <si>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</si>
  <si>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</si>
  <si>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</si>
  <si>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</si>
  <si>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</si>
  <si>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</si>
  <si>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</si>
  <si>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</si>
  <si>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</si>
  <si>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</si>
  <si>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</si>
  <si>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</si>
  <si>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</si>
  <si>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</si>
  <si>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</si>
  <si>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</si>
  <si>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</si>
  <si>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</si>
  <si>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</si>
  <si>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</si>
  <si>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</si>
  <si>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</si>
  <si>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</si>
  <si>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</si>
  <si>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</si>
  <si>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</si>
  <si>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</si>
  <si>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</si>
  <si>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</si>
  <si>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</si>
  <si>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</si>
  <si>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</si>
  <si>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</si>
  <si>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</si>
  <si>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</si>
  <si>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</si>
  <si>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</si>
  <si>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</si>
  <si>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</si>
  <si>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</si>
  <si>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</si>
  <si>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</si>
  <si>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</si>
  <si>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</si>
  <si>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</si>
  <si>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</si>
  <si>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</si>
  <si>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</si>
  <si>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</si>
  <si>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</si>
  <si>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</si>
  <si>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</si>
  <si>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</si>
  <si>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</si>
  <si>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</si>
  <si>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</si>
  <si>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</si>
  <si>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</si>
  <si>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</si>
  <si>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</si>
  <si>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</si>
  <si>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</si>
  <si>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</si>
  <si>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</si>
  <si>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</si>
  <si>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</si>
  <si>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</si>
  <si>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</si>
  <si>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</si>
  <si>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</si>
  <si>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</si>
  <si>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</si>
  <si>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</si>
  <si>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</si>
  <si>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</si>
  <si>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</si>
  <si>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</si>
  <si>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</si>
  <si>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</si>
  <si>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</si>
  <si>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</si>
  <si>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</si>
  <si>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</si>
  <si>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</si>
  <si>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</si>
  <si>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</si>
  <si>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</si>
  <si>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</si>
  <si>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</si>
  <si>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</si>
  <si>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</si>
  <si>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</si>
  <si>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</si>
  <si>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</si>
  <si>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</si>
  <si>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</si>
  <si>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</si>
  <si>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</si>
  <si>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</si>
  <si>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</si>
  <si>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</si>
  <si>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</si>
  <si>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</si>
  <si>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</si>
  <si>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</si>
  <si>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</si>
  <si>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</si>
  <si>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</si>
  <si>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</si>
  <si>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</si>
  <si>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</si>
  <si>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</si>
  <si>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</si>
  <si>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</si>
  <si>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</si>
  <si>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</si>
  <si>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</si>
  <si>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</si>
  <si>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</si>
  <si>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</si>
  <si>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</si>
  <si>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</si>
  <si>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</si>
  <si>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</si>
  <si>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</si>
  <si>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</si>
  <si>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</si>
  <si>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</si>
  <si>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</si>
  <si>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</si>
  <si>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</si>
  <si>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</si>
  <si>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</si>
  <si>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</si>
  <si>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</si>
  <si>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</si>
  <si>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</si>
  <si>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</si>
  <si>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</si>
  <si>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</si>
  <si>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</si>
  <si>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</si>
  <si>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</si>
  <si>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</si>
  <si>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</si>
  <si>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</si>
  <si>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</si>
  <si>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</si>
  <si>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</si>
  <si>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</si>
  <si>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</si>
  <si>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</si>
  <si>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</si>
  <si>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</si>
  <si>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</si>
  <si>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</si>
  <si>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</si>
  <si>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</si>
  <si>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</si>
  <si>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</si>
  <si>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</si>
  <si>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</si>
  <si>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</si>
  <si>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</si>
  <si>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</si>
  <si>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</si>
  <si>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</si>
  <si>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</si>
  <si>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</si>
  <si>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</si>
  <si>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</si>
  <si>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</si>
  <si>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</si>
  <si>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</si>
  <si>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</si>
  <si>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</si>
  <si>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</si>
  <si>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</si>
  <si>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</si>
  <si>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</si>
  <si>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</si>
  <si>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</si>
  <si>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</si>
  <si>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</si>
  <si>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</si>
  <si>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</si>
  <si>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</si>
  <si>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</si>
  <si>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</si>
  <si>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</si>
  <si>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</si>
  <si>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</si>
  <si>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</si>
  <si>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</si>
  <si>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</si>
  <si>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</si>
  <si>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</si>
  <si>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</si>
  <si>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</si>
  <si>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</si>
  <si>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</si>
  <si>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</si>
  <si>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</si>
  <si>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</si>
  <si>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</si>
  <si>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</si>
  <si>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</si>
  <si>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</si>
  <si>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</si>
  <si>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</si>
  <si>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</si>
  <si>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</si>
  <si>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</si>
  <si>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</si>
  <si>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</si>
  <si>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</si>
  <si>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</si>
  <si>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</si>
  <si>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</si>
  <si>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</si>
  <si>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</si>
  <si>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</si>
  <si>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</si>
  <si>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</si>
  <si>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</si>
  <si>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</si>
  <si>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</si>
  <si>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</si>
  <si>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</si>
  <si>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</si>
  <si>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</si>
  <si>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</si>
  <si>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</si>
  <si>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</si>
  <si>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</si>
  <si>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</si>
  <si>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</si>
  <si>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</si>
  <si>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</si>
  <si>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</si>
  <si>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</si>
  <si>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</si>
  <si>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</si>
  <si>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</si>
  <si>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</si>
  <si>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</si>
  <si>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</si>
  <si>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</si>
  <si>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</si>
  <si>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</si>
  <si>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</si>
  <si>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</si>
  <si>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</si>
  <si>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</si>
  <si>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</si>
  <si>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</si>
  <si>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</si>
  <si>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</si>
  <si>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</si>
  <si>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</si>
  <si>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</si>
  <si>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</si>
  <si>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</si>
  <si>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</si>
  <si>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</si>
  <si>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</si>
  <si>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</si>
  <si>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</si>
  <si>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</si>
  <si>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</si>
  <si>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</si>
  <si>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</si>
  <si>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</si>
  <si>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</si>
  <si>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</si>
  <si>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</si>
  <si>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</si>
  <si>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</si>
  <si>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</si>
  <si>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</si>
  <si>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</si>
  <si>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</si>
  <si>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</si>
  <si>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</si>
  <si>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</si>
  <si>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</si>
  <si>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</si>
  <si>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</si>
  <si>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</si>
  <si>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</si>
  <si>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</si>
  <si>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</si>
  <si>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</si>
  <si>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</si>
  <si>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</si>
  <si>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</si>
  <si>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</si>
  <si>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</si>
  <si>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</si>
  <si>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</si>
  <si>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</si>
  <si>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</si>
  <si>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</si>
  <si>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</si>
  <si>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</si>
  <si>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</si>
  <si>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</si>
  <si>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</si>
  <si>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</si>
  <si>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</si>
  <si>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</si>
  <si>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</si>
  <si>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</si>
  <si>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</si>
  <si>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</si>
  <si>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</si>
  <si>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</si>
  <si>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</si>
  <si>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</si>
  <si>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</si>
  <si>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</si>
  <si>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</si>
  <si>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</si>
  <si>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</si>
  <si>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</si>
  <si>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</si>
  <si>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</si>
  <si>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</si>
  <si>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</si>
  <si>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</si>
  <si>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</si>
  <si>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t>
  </si>
  <si>
    <t>透明性向上のためのキャパシティビルディング・イニシアティブ信託基金（CBIT）拠出金（任意拠出金）</t>
    <rPh sb="0" eb="3">
      <t>トウメイセイ</t>
    </rPh>
    <rPh sb="3" eb="5">
      <t>コウジョウ</t>
    </rPh>
    <rPh sb="29" eb="31">
      <t>シンタク</t>
    </rPh>
    <rPh sb="31" eb="33">
      <t>キキン</t>
    </rPh>
    <rPh sb="39" eb="42">
      <t>キョシュツキン</t>
    </rPh>
    <rPh sb="43" eb="45">
      <t>ニンイ</t>
    </rPh>
    <rPh sb="45" eb="48">
      <t>キョシュツキン</t>
    </rPh>
    <phoneticPr fontId="5"/>
  </si>
  <si>
    <t>国際協力局</t>
    <rPh sb="0" eb="5">
      <t>コクサイキョウリョクキョク</t>
    </rPh>
    <phoneticPr fontId="5"/>
  </si>
  <si>
    <t>気候変動課</t>
    <rPh sb="0" eb="2">
      <t>キコウ</t>
    </rPh>
    <rPh sb="2" eb="4">
      <t>ヘンドウ</t>
    </rPh>
    <rPh sb="4" eb="5">
      <t>カ</t>
    </rPh>
    <phoneticPr fontId="5"/>
  </si>
  <si>
    <t>課長　孫崎　馨</t>
    <rPh sb="0" eb="2">
      <t>カチョウ</t>
    </rPh>
    <rPh sb="3" eb="5">
      <t>マゴサキ</t>
    </rPh>
    <rPh sb="6" eb="7">
      <t>カオル</t>
    </rPh>
    <phoneticPr fontId="5"/>
  </si>
  <si>
    <t>外務省設置法第４条第３項</t>
    <rPh sb="0" eb="7">
      <t>ガイムショウセッチホウダイ</t>
    </rPh>
    <rPh sb="8" eb="10">
      <t>ジョウダイ</t>
    </rPh>
    <rPh sb="11" eb="12">
      <t>コウ</t>
    </rPh>
    <phoneticPr fontId="5"/>
  </si>
  <si>
    <t>国連気候変動枠組条約第２１回締約国会議決定，パリ協定</t>
    <rPh sb="0" eb="2">
      <t>コクレン</t>
    </rPh>
    <rPh sb="2" eb="4">
      <t>キコウ</t>
    </rPh>
    <rPh sb="4" eb="6">
      <t>ヘンドウ</t>
    </rPh>
    <rPh sb="6" eb="8">
      <t>ワクグミ</t>
    </rPh>
    <rPh sb="8" eb="10">
      <t>ジョウヤク</t>
    </rPh>
    <rPh sb="10" eb="11">
      <t>ダイ</t>
    </rPh>
    <rPh sb="13" eb="14">
      <t>カイ</t>
    </rPh>
    <rPh sb="14" eb="17">
      <t>テイヤクコク</t>
    </rPh>
    <rPh sb="17" eb="19">
      <t>カイギ</t>
    </rPh>
    <rPh sb="19" eb="21">
      <t>ケッテイ</t>
    </rPh>
    <rPh sb="24" eb="26">
      <t>キョウテイ</t>
    </rPh>
    <phoneticPr fontId="5"/>
  </si>
  <si>
    <t>パリ協定では，途上国を含む締約国が２０２０年以降温暖化ガス削減を行うところ，途上国が共通の手法・指標に基づき，自国における温室効果ガス排出量の削減（緩和）実績を的確に測定・報告・検証（MRV）するための能力強化と体制構築を支援し，パリ協定で規定されている，気候変動に対する「行動及び支援に関する強化された透明性の枠組」の実効性を確保する。</t>
    <rPh sb="2" eb="4">
      <t>キョウテイ</t>
    </rPh>
    <rPh sb="7" eb="10">
      <t>トジョウコク</t>
    </rPh>
    <rPh sb="11" eb="12">
      <t>フク</t>
    </rPh>
    <rPh sb="13" eb="16">
      <t>テイヤクコク</t>
    </rPh>
    <rPh sb="21" eb="24">
      <t>ネンイコウ</t>
    </rPh>
    <rPh sb="24" eb="27">
      <t>オンダンカ</t>
    </rPh>
    <rPh sb="29" eb="31">
      <t>サクゲン</t>
    </rPh>
    <rPh sb="32" eb="33">
      <t>オコナ</t>
    </rPh>
    <rPh sb="38" eb="41">
      <t>トジョウコク</t>
    </rPh>
    <rPh sb="42" eb="44">
      <t>キョウツウ</t>
    </rPh>
    <rPh sb="45" eb="47">
      <t>シュホウ</t>
    </rPh>
    <rPh sb="48" eb="50">
      <t>シヒョウ</t>
    </rPh>
    <rPh sb="51" eb="52">
      <t>モト</t>
    </rPh>
    <rPh sb="55" eb="57">
      <t>ジコク</t>
    </rPh>
    <rPh sb="61" eb="63">
      <t>オンシツ</t>
    </rPh>
    <rPh sb="63" eb="65">
      <t>コウカ</t>
    </rPh>
    <rPh sb="67" eb="70">
      <t>ハイシュツリョウ</t>
    </rPh>
    <rPh sb="71" eb="73">
      <t>サクゲン</t>
    </rPh>
    <rPh sb="74" eb="76">
      <t>カンワ</t>
    </rPh>
    <rPh sb="77" eb="79">
      <t>ジッセキ</t>
    </rPh>
    <rPh sb="80" eb="82">
      <t>テキカク</t>
    </rPh>
    <rPh sb="83" eb="85">
      <t>ソクテイ</t>
    </rPh>
    <rPh sb="86" eb="88">
      <t>ホウコク</t>
    </rPh>
    <rPh sb="89" eb="91">
      <t>ケンショウ</t>
    </rPh>
    <rPh sb="101" eb="103">
      <t>ノウリョク</t>
    </rPh>
    <rPh sb="103" eb="105">
      <t>キョウカ</t>
    </rPh>
    <rPh sb="106" eb="108">
      <t>タイセイ</t>
    </rPh>
    <rPh sb="108" eb="110">
      <t>コウチク</t>
    </rPh>
    <rPh sb="111" eb="113">
      <t>シエン</t>
    </rPh>
    <rPh sb="117" eb="119">
      <t>キョウテイ</t>
    </rPh>
    <rPh sb="120" eb="122">
      <t>キテイ</t>
    </rPh>
    <rPh sb="128" eb="130">
      <t>キコウ</t>
    </rPh>
    <rPh sb="130" eb="132">
      <t>ヘンドウ</t>
    </rPh>
    <rPh sb="133" eb="134">
      <t>タイ</t>
    </rPh>
    <rPh sb="137" eb="139">
      <t>コウドウ</t>
    </rPh>
    <rPh sb="139" eb="140">
      <t>オヨ</t>
    </rPh>
    <rPh sb="141" eb="143">
      <t>シエン</t>
    </rPh>
    <rPh sb="144" eb="145">
      <t>カン</t>
    </rPh>
    <rPh sb="147" eb="149">
      <t>キョウカ</t>
    </rPh>
    <rPh sb="152" eb="155">
      <t>トウメイセイ</t>
    </rPh>
    <rPh sb="156" eb="158">
      <t>ワクグミ</t>
    </rPh>
    <rPh sb="160" eb="163">
      <t>ジッコウセイ</t>
    </rPh>
    <rPh sb="164" eb="166">
      <t>カクホ</t>
    </rPh>
    <phoneticPr fontId="5"/>
  </si>
  <si>
    <t>支援国におけるMRVシステムの改善率100％（本件作業については，知見のある国際機関等による実施となるため，日本が直接作業を行うことは想定されていない。）</t>
    <rPh sb="0" eb="3">
      <t>シエンコク</t>
    </rPh>
    <rPh sb="15" eb="18">
      <t>カイゼンリツ</t>
    </rPh>
    <rPh sb="23" eb="25">
      <t>ホンケン</t>
    </rPh>
    <rPh sb="25" eb="27">
      <t>サギョウ</t>
    </rPh>
    <rPh sb="33" eb="35">
      <t>チケン</t>
    </rPh>
    <rPh sb="38" eb="40">
      <t>コクサイ</t>
    </rPh>
    <rPh sb="40" eb="42">
      <t>キカン</t>
    </rPh>
    <rPh sb="42" eb="43">
      <t>トウ</t>
    </rPh>
    <rPh sb="46" eb="48">
      <t>ジッシ</t>
    </rPh>
    <rPh sb="54" eb="56">
      <t>ニホン</t>
    </rPh>
    <rPh sb="57" eb="59">
      <t>チョクセツ</t>
    </rPh>
    <rPh sb="59" eb="61">
      <t>サギョウ</t>
    </rPh>
    <rPh sb="62" eb="63">
      <t>オコナ</t>
    </rPh>
    <rPh sb="67" eb="69">
      <t>ソウテイ</t>
    </rPh>
    <phoneticPr fontId="5"/>
  </si>
  <si>
    <t>改善国</t>
    <rPh sb="0" eb="2">
      <t>カイゼン</t>
    </rPh>
    <rPh sb="2" eb="3">
      <t>コク</t>
    </rPh>
    <phoneticPr fontId="5"/>
  </si>
  <si>
    <t>実施国</t>
    <rPh sb="0" eb="3">
      <t>ジッシコク</t>
    </rPh>
    <phoneticPr fontId="5"/>
  </si>
  <si>
    <t>CBITのための新規信託基金の設立（Establishment of a New Trust Fund for the Capacity-Building Initiative for Transparancy）</t>
    <rPh sb="8" eb="10">
      <t>シンキ</t>
    </rPh>
    <rPh sb="10" eb="12">
      <t>シンタク</t>
    </rPh>
    <rPh sb="12" eb="14">
      <t>キキン</t>
    </rPh>
    <rPh sb="15" eb="17">
      <t>セツリツ</t>
    </rPh>
    <phoneticPr fontId="5"/>
  </si>
  <si>
    <t>100カ国以上における透明性に関する能力ニーズと優先順位の明確化</t>
    <rPh sb="4" eb="5">
      <t>コク</t>
    </rPh>
    <rPh sb="5" eb="7">
      <t>イジョウ</t>
    </rPh>
    <rPh sb="11" eb="14">
      <t>トウメイセイ</t>
    </rPh>
    <rPh sb="15" eb="16">
      <t>カン</t>
    </rPh>
    <rPh sb="18" eb="20">
      <t>ノウリョク</t>
    </rPh>
    <rPh sb="24" eb="26">
      <t>ユウセン</t>
    </rPh>
    <rPh sb="26" eb="28">
      <t>ジュンイ</t>
    </rPh>
    <rPh sb="29" eb="32">
      <t>メイカクカ</t>
    </rPh>
    <phoneticPr fontId="5"/>
  </si>
  <si>
    <t>国数</t>
    <rPh sb="0" eb="1">
      <t>クニ</t>
    </rPh>
    <rPh sb="1" eb="2">
      <t>スウ</t>
    </rPh>
    <phoneticPr fontId="5"/>
  </si>
  <si>
    <t>途上国が共通の手法・指標に基づき，自国における温室効果ガス排出量の削減（緩和）実績を的確に測定・報告・検証（MRV）するための能力強化と体制構築を支援し，パリ協定で規定されている，気候変動に対する「行動及び支援に関する強化された透明性の枠組」の実効性を確保する。</t>
    <rPh sb="0" eb="3">
      <t>トジョウコク</t>
    </rPh>
    <rPh sb="4" eb="6">
      <t>キョウツウ</t>
    </rPh>
    <rPh sb="7" eb="9">
      <t>シュホウ</t>
    </rPh>
    <rPh sb="10" eb="12">
      <t>シヒョウ</t>
    </rPh>
    <rPh sb="13" eb="14">
      <t>モト</t>
    </rPh>
    <rPh sb="17" eb="19">
      <t>ジコク</t>
    </rPh>
    <rPh sb="23" eb="25">
      <t>オンシツ</t>
    </rPh>
    <rPh sb="25" eb="27">
      <t>コウカ</t>
    </rPh>
    <rPh sb="29" eb="32">
      <t>ハイシュツリョウ</t>
    </rPh>
    <rPh sb="33" eb="35">
      <t>サクゲン</t>
    </rPh>
    <rPh sb="36" eb="38">
      <t>カンワ</t>
    </rPh>
    <rPh sb="39" eb="41">
      <t>ジッセキ</t>
    </rPh>
    <rPh sb="42" eb="44">
      <t>テキカク</t>
    </rPh>
    <rPh sb="45" eb="47">
      <t>ソクテイ</t>
    </rPh>
    <rPh sb="48" eb="50">
      <t>ホウコク</t>
    </rPh>
    <rPh sb="51" eb="53">
      <t>ケンショウ</t>
    </rPh>
    <rPh sb="63" eb="65">
      <t>ノウリョク</t>
    </rPh>
    <rPh sb="65" eb="67">
      <t>キョウカ</t>
    </rPh>
    <rPh sb="68" eb="70">
      <t>タイセイ</t>
    </rPh>
    <rPh sb="70" eb="72">
      <t>コウチク</t>
    </rPh>
    <rPh sb="73" eb="75">
      <t>シエン</t>
    </rPh>
    <rPh sb="79" eb="81">
      <t>キョウテイ</t>
    </rPh>
    <rPh sb="82" eb="84">
      <t>キテイ</t>
    </rPh>
    <rPh sb="90" eb="92">
      <t>キコウ</t>
    </rPh>
    <rPh sb="92" eb="94">
      <t>ヘンドウ</t>
    </rPh>
    <rPh sb="95" eb="96">
      <t>タイ</t>
    </rPh>
    <rPh sb="99" eb="101">
      <t>コウドウ</t>
    </rPh>
    <rPh sb="101" eb="102">
      <t>オヨ</t>
    </rPh>
    <rPh sb="103" eb="105">
      <t>シエン</t>
    </rPh>
    <rPh sb="106" eb="107">
      <t>カン</t>
    </rPh>
    <rPh sb="109" eb="111">
      <t>キョウカ</t>
    </rPh>
    <rPh sb="114" eb="117">
      <t>トウメイセイ</t>
    </rPh>
    <rPh sb="118" eb="120">
      <t>ワクグミ</t>
    </rPh>
    <rPh sb="122" eb="125">
      <t>ジッコウセイ</t>
    </rPh>
    <rPh sb="126" eb="128">
      <t>カクホ</t>
    </rPh>
    <phoneticPr fontId="5"/>
  </si>
  <si>
    <t>気候変動問題は，地球規模で取り組むべき差し迫った課題である。</t>
    <rPh sb="0" eb="2">
      <t>キコウ</t>
    </rPh>
    <rPh sb="2" eb="4">
      <t>ヘンドウ</t>
    </rPh>
    <rPh sb="4" eb="6">
      <t>モンダイ</t>
    </rPh>
    <rPh sb="8" eb="10">
      <t>チキュウ</t>
    </rPh>
    <rPh sb="10" eb="12">
      <t>キボ</t>
    </rPh>
    <rPh sb="13" eb="14">
      <t>ト</t>
    </rPh>
    <rPh sb="15" eb="16">
      <t>ク</t>
    </rPh>
    <rPh sb="19" eb="20">
      <t>サ</t>
    </rPh>
    <rPh sb="21" eb="22">
      <t>セマ</t>
    </rPh>
    <rPh sb="24" eb="26">
      <t>カダイ</t>
    </rPh>
    <phoneticPr fontId="5"/>
  </si>
  <si>
    <t>気候変動に関する国際協力の推進は国の責務である。</t>
    <rPh sb="0" eb="2">
      <t>キコウ</t>
    </rPh>
    <rPh sb="2" eb="4">
      <t>ヘンドウ</t>
    </rPh>
    <rPh sb="5" eb="6">
      <t>カン</t>
    </rPh>
    <rPh sb="8" eb="10">
      <t>コクサイ</t>
    </rPh>
    <rPh sb="10" eb="12">
      <t>キョウリョク</t>
    </rPh>
    <rPh sb="13" eb="15">
      <t>スイシン</t>
    </rPh>
    <rPh sb="16" eb="17">
      <t>クニ</t>
    </rPh>
    <rPh sb="18" eb="20">
      <t>セキム</t>
    </rPh>
    <phoneticPr fontId="5"/>
  </si>
  <si>
    <t>パリ協定の実効性確保のために設立された信託基金に拠出することは必要かつ適切である。</t>
    <rPh sb="2" eb="4">
      <t>キョウテイ</t>
    </rPh>
    <rPh sb="5" eb="8">
      <t>ジッコウセイ</t>
    </rPh>
    <rPh sb="8" eb="10">
      <t>カクホ</t>
    </rPh>
    <rPh sb="14" eb="16">
      <t>セツリツ</t>
    </rPh>
    <rPh sb="19" eb="21">
      <t>シンタク</t>
    </rPh>
    <rPh sb="21" eb="23">
      <t>キキン</t>
    </rPh>
    <rPh sb="24" eb="26">
      <t>キョシュツ</t>
    </rPh>
    <rPh sb="31" eb="33">
      <t>ヒツヨウ</t>
    </rPh>
    <rPh sb="35" eb="37">
      <t>テキセツ</t>
    </rPh>
    <phoneticPr fontId="5"/>
  </si>
  <si>
    <t>支出形態が異なるため，該当しない。</t>
    <rPh sb="0" eb="2">
      <t>シシュツ</t>
    </rPh>
    <rPh sb="2" eb="4">
      <t>ケイタイ</t>
    </rPh>
    <rPh sb="5" eb="6">
      <t>コト</t>
    </rPh>
    <rPh sb="11" eb="13">
      <t>ガイトウ</t>
    </rPh>
    <phoneticPr fontId="5"/>
  </si>
  <si>
    <t>GEF理事会において，加盟国による予備審議が行われている。</t>
    <rPh sb="3" eb="6">
      <t>リジカイ</t>
    </rPh>
    <rPh sb="11" eb="14">
      <t>カメイコク</t>
    </rPh>
    <rPh sb="17" eb="19">
      <t>ヨビ</t>
    </rPh>
    <rPh sb="19" eb="21">
      <t>シンギ</t>
    </rPh>
    <rPh sb="22" eb="23">
      <t>オコナ</t>
    </rPh>
    <phoneticPr fontId="5"/>
  </si>
  <si>
    <t>無</t>
  </si>
  <si>
    <t>外務省（新29-0013）</t>
    <rPh sb="0" eb="3">
      <t>ガイムショウ</t>
    </rPh>
    <rPh sb="4" eb="5">
      <t>シン</t>
    </rPh>
    <phoneticPr fontId="5"/>
  </si>
  <si>
    <t>0348</t>
    <phoneticPr fontId="5"/>
  </si>
  <si>
    <t>拠出金</t>
    <rPh sb="0" eb="3">
      <t>キョシュツキン</t>
    </rPh>
    <phoneticPr fontId="5"/>
  </si>
  <si>
    <t>途上国のMRVの能力強化と体制構築支援</t>
    <rPh sb="0" eb="3">
      <t>トジョウコク</t>
    </rPh>
    <rPh sb="8" eb="10">
      <t>ノウリョク</t>
    </rPh>
    <rPh sb="10" eb="12">
      <t>キョウカ</t>
    </rPh>
    <rPh sb="13" eb="15">
      <t>タイセイ</t>
    </rPh>
    <rPh sb="15" eb="17">
      <t>コウチク</t>
    </rPh>
    <rPh sb="17" eb="19">
      <t>シエン</t>
    </rPh>
    <phoneticPr fontId="5"/>
  </si>
  <si>
    <t>地球環境ファシリティー（GEF）</t>
    <rPh sb="0" eb="4">
      <t>チキュウカンキョウ</t>
    </rPh>
    <phoneticPr fontId="5"/>
  </si>
  <si>
    <t>開発途上国等が地球規模の環境問題に取り組むための活動支援</t>
    <rPh sb="0" eb="2">
      <t>カイハツ</t>
    </rPh>
    <rPh sb="2" eb="5">
      <t>トジョウコク</t>
    </rPh>
    <rPh sb="5" eb="6">
      <t>トウ</t>
    </rPh>
    <rPh sb="7" eb="9">
      <t>チキュウ</t>
    </rPh>
    <rPh sb="9" eb="11">
      <t>キボ</t>
    </rPh>
    <rPh sb="12" eb="14">
      <t>カンキョウ</t>
    </rPh>
    <rPh sb="14" eb="16">
      <t>モンダイ</t>
    </rPh>
    <rPh sb="17" eb="18">
      <t>ト</t>
    </rPh>
    <rPh sb="19" eb="20">
      <t>ク</t>
    </rPh>
    <rPh sb="24" eb="26">
      <t>カツドウ</t>
    </rPh>
    <rPh sb="26" eb="28">
      <t>シエン</t>
    </rPh>
    <phoneticPr fontId="5"/>
  </si>
  <si>
    <t>※平成２９年度実績</t>
    <rPh sb="1" eb="3">
      <t>ヘイセイ</t>
    </rPh>
    <rPh sb="5" eb="7">
      <t>ネンド</t>
    </rPh>
    <rPh sb="7" eb="9">
      <t>ジッセキ</t>
    </rPh>
    <phoneticPr fontId="5"/>
  </si>
  <si>
    <t xml:space="preserve">　申請
</t>
    <phoneticPr fontId="5"/>
  </si>
  <si>
    <t xml:space="preserve">審査・承認
</t>
    <phoneticPr fontId="5"/>
  </si>
  <si>
    <t>-</t>
    <phoneticPr fontId="5"/>
  </si>
  <si>
    <t>-</t>
    <phoneticPr fontId="5"/>
  </si>
  <si>
    <t>-</t>
    <phoneticPr fontId="5"/>
  </si>
  <si>
    <t>-</t>
    <phoneticPr fontId="5"/>
  </si>
  <si>
    <t>-</t>
    <phoneticPr fontId="5"/>
  </si>
  <si>
    <t>-</t>
    <phoneticPr fontId="5"/>
  </si>
  <si>
    <t>-</t>
  </si>
  <si>
    <t>基金に対する拠出であり，我が国の拠出金が活用された事業を必ずしも特定できないため，算出困難</t>
  </si>
  <si>
    <t>基本目標Ⅵ　経済協力：政府開発援助（二国間）または多国間の開発協力を通じ，国際社会の平和と安定及び繁栄の確保に貢献し，これにより我が国の平和と安全の維持，更なる反映の実現といった国益を確保すること。</t>
  </si>
  <si>
    <t>施策Ⅵ-2　地球規模の諸問題への取組　　　2　環境問題を含む地球規模問題への取組</t>
  </si>
  <si>
    <t>２－２　気候変動問題の解決に向けた取組の推進</t>
  </si>
  <si>
    <t>１　COP26における気候変動交渉(透明性枠組み，気候資金，市場メカニズム等)に積極的に貢献し，本格的に運用が開始するパリ協定の実施に向けた環境整備を進める。</t>
  </si>
  <si>
    <t>令和２年度</t>
  </si>
  <si>
    <t xml:space="preserve">本基金は，総額５千万ドルの規模の任意拠出を要請されていることから，我が国としては，応分負担として５００万ドルを拠出。また，信託先である地球環境ファシリティ（GEF）に設置された本信託基金では，国連国際機関とともに，以下に掲げる気候変動実施に関する途上国支援の事業を実施する。　　　　　　　　　　　　　　　　　　　　　　　　　　　　　　　　　　（１）途上国が行う国別プログラム（支援対象国の測定，報告，検証に関する関連政策の立案・管理能力強化，国別排出要因データ作成，進捗把握ツールの導入，効果の定量化・報告支援等）作成に対する支援を行う。　　　　　　　　　　　　　　　　　　　　　　　　　　　　　　　　　　　　　　　　　　　　　　　　　　　　　　　　　　　　　　　　　　　　　　　　　　　　　　　　　　（２）地域・国際プログラムを行うにあたって，途上国，関連国際機関及び国連気候変動枠組条約事務局との連携等を強化していくための支援を行う。
</t>
    <rPh sb="0" eb="1">
      <t>ホン</t>
    </rPh>
    <rPh sb="1" eb="3">
      <t>キキン</t>
    </rPh>
    <rPh sb="5" eb="7">
      <t>ソウガク</t>
    </rPh>
    <rPh sb="8" eb="9">
      <t>セン</t>
    </rPh>
    <rPh sb="9" eb="10">
      <t>マン</t>
    </rPh>
    <rPh sb="13" eb="15">
      <t>キボ</t>
    </rPh>
    <rPh sb="16" eb="18">
      <t>ニンイ</t>
    </rPh>
    <rPh sb="18" eb="20">
      <t>キョシュツ</t>
    </rPh>
    <rPh sb="21" eb="23">
      <t>ヨウセイ</t>
    </rPh>
    <rPh sb="33" eb="34">
      <t>ワ</t>
    </rPh>
    <rPh sb="35" eb="36">
      <t>クニ</t>
    </rPh>
    <rPh sb="41" eb="43">
      <t>オウブン</t>
    </rPh>
    <rPh sb="43" eb="45">
      <t>フタン</t>
    </rPh>
    <rPh sb="51" eb="52">
      <t>マン</t>
    </rPh>
    <rPh sb="55" eb="57">
      <t>キョシュツ</t>
    </rPh>
    <rPh sb="61" eb="63">
      <t>シンタク</t>
    </rPh>
    <rPh sb="63" eb="64">
      <t>サキ</t>
    </rPh>
    <rPh sb="67" eb="69">
      <t>チキュウ</t>
    </rPh>
    <rPh sb="69" eb="71">
      <t>カンキョウ</t>
    </rPh>
    <rPh sb="83" eb="85">
      <t>セッチ</t>
    </rPh>
    <rPh sb="88" eb="89">
      <t>ホン</t>
    </rPh>
    <rPh sb="89" eb="91">
      <t>シンタク</t>
    </rPh>
    <rPh sb="91" eb="93">
      <t>キキン</t>
    </rPh>
    <rPh sb="96" eb="98">
      <t>コクレン</t>
    </rPh>
    <rPh sb="98" eb="100">
      <t>コクサイ</t>
    </rPh>
    <rPh sb="100" eb="102">
      <t>キカン</t>
    </rPh>
    <rPh sb="107" eb="109">
      <t>イカ</t>
    </rPh>
    <rPh sb="110" eb="111">
      <t>カカ</t>
    </rPh>
    <rPh sb="113" eb="115">
      <t>キコウ</t>
    </rPh>
    <rPh sb="115" eb="117">
      <t>ヘンドウ</t>
    </rPh>
    <rPh sb="117" eb="119">
      <t>ジッシ</t>
    </rPh>
    <rPh sb="120" eb="121">
      <t>カン</t>
    </rPh>
    <rPh sb="123" eb="126">
      <t>トジョウコク</t>
    </rPh>
    <rPh sb="126" eb="128">
      <t>シエン</t>
    </rPh>
    <rPh sb="129" eb="131">
      <t>ジギョウ</t>
    </rPh>
    <rPh sb="132" eb="134">
      <t>ジッシ</t>
    </rPh>
    <rPh sb="174" eb="177">
      <t>トジョウコク</t>
    </rPh>
    <rPh sb="178" eb="179">
      <t>オコナ</t>
    </rPh>
    <rPh sb="180" eb="182">
      <t>クニベツ</t>
    </rPh>
    <rPh sb="188" eb="190">
      <t>シエン</t>
    </rPh>
    <rPh sb="190" eb="193">
      <t>タイショウコク</t>
    </rPh>
    <rPh sb="194" eb="196">
      <t>ソクテイ</t>
    </rPh>
    <rPh sb="197" eb="199">
      <t>ホウコク</t>
    </rPh>
    <rPh sb="200" eb="202">
      <t>ケンショウ</t>
    </rPh>
    <rPh sb="203" eb="204">
      <t>カン</t>
    </rPh>
    <rPh sb="206" eb="208">
      <t>カンレン</t>
    </rPh>
    <rPh sb="208" eb="210">
      <t>セイサク</t>
    </rPh>
    <rPh sb="211" eb="213">
      <t>リツアン</t>
    </rPh>
    <rPh sb="214" eb="216">
      <t>カンリ</t>
    </rPh>
    <rPh sb="216" eb="218">
      <t>ノウリョク</t>
    </rPh>
    <rPh sb="218" eb="220">
      <t>キョウカ</t>
    </rPh>
    <rPh sb="221" eb="223">
      <t>クニベツ</t>
    </rPh>
    <rPh sb="223" eb="225">
      <t>ハイシュツ</t>
    </rPh>
    <rPh sb="225" eb="227">
      <t>ヨウイン</t>
    </rPh>
    <rPh sb="230" eb="232">
      <t>サクセイ</t>
    </rPh>
    <rPh sb="233" eb="235">
      <t>シンチョク</t>
    </rPh>
    <rPh sb="235" eb="237">
      <t>ハアク</t>
    </rPh>
    <rPh sb="241" eb="243">
      <t>ドウニュウ</t>
    </rPh>
    <rPh sb="244" eb="246">
      <t>コウカ</t>
    </rPh>
    <rPh sb="247" eb="249">
      <t>テイリョウ</t>
    </rPh>
    <rPh sb="249" eb="250">
      <t>カ</t>
    </rPh>
    <rPh sb="251" eb="253">
      <t>ホウコク</t>
    </rPh>
    <rPh sb="253" eb="255">
      <t>シエン</t>
    </rPh>
    <rPh sb="255" eb="256">
      <t>トウ</t>
    </rPh>
    <rPh sb="257" eb="259">
      <t>サクセイ</t>
    </rPh>
    <rPh sb="260" eb="261">
      <t>タイ</t>
    </rPh>
    <rPh sb="263" eb="265">
      <t>シエン</t>
    </rPh>
    <rPh sb="266" eb="267">
      <t>オコナ</t>
    </rPh>
    <rPh sb="354" eb="356">
      <t>チイキ</t>
    </rPh>
    <rPh sb="357" eb="359">
      <t>コクサイ</t>
    </rPh>
    <rPh sb="365" eb="366">
      <t>オコナ</t>
    </rPh>
    <rPh sb="373" eb="376">
      <t>トジョウコク</t>
    </rPh>
    <rPh sb="377" eb="379">
      <t>カンレン</t>
    </rPh>
    <rPh sb="379" eb="381">
      <t>コクサイ</t>
    </rPh>
    <rPh sb="381" eb="383">
      <t>キカン</t>
    </rPh>
    <rPh sb="383" eb="384">
      <t>オヨ</t>
    </rPh>
    <rPh sb="385" eb="387">
      <t>コクレン</t>
    </rPh>
    <rPh sb="387" eb="389">
      <t>キコウ</t>
    </rPh>
    <rPh sb="389" eb="391">
      <t>ヘンドウ</t>
    </rPh>
    <rPh sb="391" eb="393">
      <t>ワクグミ</t>
    </rPh>
    <rPh sb="393" eb="395">
      <t>ジョウヤク</t>
    </rPh>
    <rPh sb="395" eb="398">
      <t>ジムキョク</t>
    </rPh>
    <rPh sb="400" eb="402">
      <t>レンケイ</t>
    </rPh>
    <rPh sb="402" eb="403">
      <t>トウ</t>
    </rPh>
    <rPh sb="404" eb="406">
      <t>キョウカ</t>
    </rPh>
    <rPh sb="413" eb="415">
      <t>シエン</t>
    </rPh>
    <rPh sb="416" eb="417">
      <t>オコナ</t>
    </rPh>
    <phoneticPr fontId="5"/>
  </si>
  <si>
    <t>‐</t>
  </si>
  <si>
    <t>〇平成29年度：2020年までに，パリ協定の実施指針を策定するべく，国連気候変動枠組条約第23回締約国会議（COP23）の機会を始め国際社会における気候変動交渉の議論に積極的に参画し，より実効的で透明性の高いルール作りに貢献していく。
〇平成30年度：平成30年は，パリ協定の実施指針を策定することが決定されており，これに関する議論を一層進展させるために交渉に貢献する。
〇令和元年度：パリ協定の実施指針について，COP25で継続して検討されることになった市場メカニズムを含めた全内容の令和元年中の採択を目指し，交渉に貢献する。</t>
    <phoneticPr fontId="5"/>
  </si>
  <si>
    <t>○平成29年度：COP23では，①パリ協定の実施指針に関する議論の推進，②2030年に実施が予定されている温室効果ガスの削減に関する世界全体の努力の進捗状況を検討するための促進的対話（「タラノア対話」）のデザインの完成，③グローバルな気候行動の推進の３つの成果を目指して交渉に参加し，積極的に議論に貢献した。また，我が国は議長国のフィジーに対して，準備段階からアジア太平洋地域におけるCOP23 準備ワークショップの開催等等，必要となるサポートを行い，COP23 の成功に貢献した。
○平成30年度：COP24では，パリ協定の実施指針が採択された。内容面でも，パリ協定の精神を貫徹し全ての国に共通のルールに合意し，透明性・実効性の高いものと評価できる。我が国は，各議題で具体的なテキスト案を提案する等，積極的に交渉を行い，実施指針採択に貢献した。
○令和元年度：COP25では，COP24で合意に至らなかった市場メカニズムの実施指針等に関する交渉が行われた。我が国は，首席交渉官・専門家レベルの技術的な交渉に加え，勢力的に二国間会談及び閣僚級の交渉に参加して議論をリードし交渉に貢献した。市場メカニズムについて，議論は一定程度進捗したものの，すべての論点について完全に合意するには至らなかった。COP26での採択に向けて，引き続き議論に貢献していく。</t>
    <phoneticPr fontId="5"/>
  </si>
  <si>
    <t>同基金は，平成28年から新規の基金として設立された。我が国は平成29年に拠出し，他国の拠出とともに，令和元年年までに世界各地において，自国における温室効果ガス排出量の削減（緩和）実績を的確に測定・報告・検証（MRV）するための能力強化と体制構築等を目的とした５８件に上る事業の遂行に当てられた。本件事業は特定プロジェクトへのイヤマークではなく，我が国の拠出分に対する個別の報告書の作成は予定されていないものの，我が国の支援は，パリ協定で規定されている，気候変動に対する「行動及び支援に関する強化された透明性の枠組」の実効性を確保を支援するという目的を達成し，事業は初期の成果を上げたものと評価される。一方，気候変動分野の支援に関わる国際的な構造は，交渉が続いているところ，本件支援については，行政事業として終了した上で，今後の貢献については，国際的議論の動向及び本件事業の遂行を踏まえて，改めて新規事業としてその要否を検討することとする。</t>
    <rPh sb="0" eb="1">
      <t>ドウ</t>
    </rPh>
    <rPh sb="1" eb="3">
      <t>キキン</t>
    </rPh>
    <rPh sb="5" eb="7">
      <t>ヘイセイ</t>
    </rPh>
    <rPh sb="9" eb="10">
      <t>ネン</t>
    </rPh>
    <rPh sb="12" eb="14">
      <t>シンキ</t>
    </rPh>
    <rPh sb="15" eb="17">
      <t>キキン</t>
    </rPh>
    <rPh sb="20" eb="22">
      <t>セツリツ</t>
    </rPh>
    <rPh sb="26" eb="27">
      <t>ワ</t>
    </rPh>
    <rPh sb="28" eb="29">
      <t>クニ</t>
    </rPh>
    <rPh sb="30" eb="32">
      <t>ヘイセイ</t>
    </rPh>
    <rPh sb="34" eb="35">
      <t>ネン</t>
    </rPh>
    <rPh sb="36" eb="38">
      <t>キョシュツ</t>
    </rPh>
    <rPh sb="172" eb="173">
      <t>ワ</t>
    </rPh>
    <rPh sb="174" eb="175">
      <t>クニ</t>
    </rPh>
    <rPh sb="176" eb="179">
      <t>キョシュツブン</t>
    </rPh>
    <rPh sb="180" eb="181">
      <t>タイ</t>
    </rPh>
    <rPh sb="183" eb="185">
      <t>コベツ</t>
    </rPh>
    <rPh sb="186" eb="189">
      <t>ホウコクショ</t>
    </rPh>
    <rPh sb="190" eb="192">
      <t>サクセイ</t>
    </rPh>
    <rPh sb="193" eb="195">
      <t>ヨテイ</t>
    </rPh>
    <phoneticPr fontId="5"/>
  </si>
  <si>
    <t>CBITには財務省及び環境省も拠出しているが，財務省は世銀基金経由の拠出であったため，レビューシートは作成しておらず，環境省については，既にレビュープロセスを終了済み。</t>
    <rPh sb="6" eb="9">
      <t>ザイムショウ</t>
    </rPh>
    <rPh sb="9" eb="10">
      <t>オヨ</t>
    </rPh>
    <rPh sb="11" eb="14">
      <t>カンキョウショウ</t>
    </rPh>
    <rPh sb="15" eb="17">
      <t>キョシュツ</t>
    </rPh>
    <rPh sb="23" eb="26">
      <t>ザイムショウ</t>
    </rPh>
    <rPh sb="27" eb="29">
      <t>セギン</t>
    </rPh>
    <rPh sb="29" eb="31">
      <t>キキン</t>
    </rPh>
    <rPh sb="31" eb="33">
      <t>ケイユ</t>
    </rPh>
    <rPh sb="34" eb="36">
      <t>キョシュツ</t>
    </rPh>
    <rPh sb="51" eb="53">
      <t>サクセイ</t>
    </rPh>
    <rPh sb="59" eb="62">
      <t>カンキョウショウ</t>
    </rPh>
    <rPh sb="68" eb="69">
      <t>スデ</t>
    </rPh>
    <rPh sb="79" eb="81">
      <t>シュウリョウ</t>
    </rPh>
    <rPh sb="81" eb="82">
      <t>ズ</t>
    </rPh>
    <phoneticPr fontId="5"/>
  </si>
  <si>
    <t>-</t>
    <phoneticPr fontId="5"/>
  </si>
  <si>
    <t>-</t>
    <phoneticPr fontId="5"/>
  </si>
  <si>
    <t>-</t>
    <phoneticPr fontId="5"/>
  </si>
  <si>
    <t>支援実施国数に占めるMRVシステムが改善した国の割合
（CBITは現時点で基金としての活動終時期が決定していないため、目標最終年度の設定は困難）</t>
    <rPh sb="0" eb="2">
      <t>シエン</t>
    </rPh>
    <rPh sb="2" eb="4">
      <t>ジッシ</t>
    </rPh>
    <rPh sb="4" eb="5">
      <t>クニ</t>
    </rPh>
    <rPh sb="5" eb="6">
      <t>スウ</t>
    </rPh>
    <rPh sb="7" eb="8">
      <t>シ</t>
    </rPh>
    <rPh sb="18" eb="20">
      <t>カイゼン</t>
    </rPh>
    <rPh sb="22" eb="23">
      <t>クニ</t>
    </rPh>
    <rPh sb="24" eb="26">
      <t>ワリアイ</t>
    </rPh>
    <rPh sb="66" eb="68">
      <t>セッテイ</t>
    </rPh>
    <rPh sb="69" eb="71">
      <t>コンナン</t>
    </rPh>
    <phoneticPr fontId="5"/>
  </si>
  <si>
    <t>透明性に関する能力ニーズと優先順位が明確化された国の数（CBITは現時点で基金としての活動終時期が決定していないため、目標最終年度の設定は困難）</t>
    <rPh sb="0" eb="3">
      <t>トウメイセイ</t>
    </rPh>
    <rPh sb="4" eb="5">
      <t>カン</t>
    </rPh>
    <rPh sb="7" eb="9">
      <t>ノウリョク</t>
    </rPh>
    <rPh sb="13" eb="15">
      <t>ユウセン</t>
    </rPh>
    <rPh sb="15" eb="17">
      <t>ジュンイ</t>
    </rPh>
    <rPh sb="18" eb="21">
      <t>メイカクカ</t>
    </rPh>
    <rPh sb="24" eb="25">
      <t>クニ</t>
    </rPh>
    <rPh sb="26" eb="27">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</si>
</sst>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0</xdr:colOff>
      <xdr:row>744</xdr:row>
      <xdr:rowOff>0</xdr:rowOff>
    </xdr:from>
    <xdr:to>
      <xdr:col>34</xdr:col>
      <xdr:colOff>55473</xdr:colOff>
      <xdr:row>756</xdr:row>
      <xdr:rowOff>163474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683000" y="43478450"/>
          <a:ext cx="2633573" cy="4468774"/>
          <a:chOff x="3582300" y="30051375"/>
          <a:chExt cx="2974655" cy="3419195"/>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861127" y="30051375"/>
            <a:ext cx="2413107" cy="54048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183</a:t>
            </a:r>
            <a:r>
              <a:rPr kumimoji="1" lang="ja-JP" altLang="en-US" sz="1100" baseline="0"/>
              <a:t>百万</a:t>
            </a:r>
            <a:r>
              <a:rPr kumimoji="1" lang="ja-JP" altLang="en-US" sz="1100"/>
              <a:t>円</a:t>
            </a:r>
            <a:endParaRPr kumimoji="1" lang="en-US" altLang="ja-JP" sz="1100"/>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3665724" y="30622175"/>
            <a:ext cx="2720928" cy="7255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拠出，</a:t>
            </a:r>
            <a:r>
              <a:rPr kumimoji="1" lang="en-US" altLang="ja-JP" sz="1100"/>
              <a:t>GEF</a:t>
            </a:r>
            <a:r>
              <a:rPr kumimoji="1" lang="ja-JP" altLang="en-US" sz="1100"/>
              <a:t>評議会への</a:t>
            </a:r>
            <a:r>
              <a:rPr kumimoji="1" lang="ja-JP" altLang="en-US" sz="1100">
                <a:solidFill>
                  <a:schemeClr val="tx1"/>
                </a:solidFill>
                <a:effectLst/>
                <a:latin typeface="+mn-lt"/>
                <a:ea typeface="+mn-ea"/>
                <a:cs typeface="+mn-cs"/>
              </a:rPr>
              <a:t>参画等</a:t>
            </a:r>
            <a:endParaRPr lang="ja-JP" altLang="ja-JP">
              <a:effectLst/>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642773" y="31661928"/>
            <a:ext cx="944593" cy="22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ctr"/>
            <a:r>
              <a:rPr kumimoji="1" lang="ja-JP" altLang="en-US" sz="1100"/>
              <a:t>拠出</a:t>
            </a:r>
          </a:p>
        </xdr:txBody>
      </xdr:sp>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4452938" y="31471020"/>
            <a:ext cx="0" cy="6268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5621852" y="31471020"/>
            <a:ext cx="0" cy="63635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723237" y="31661928"/>
            <a:ext cx="833718" cy="22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l"/>
            <a:r>
              <a:rPr kumimoji="1" lang="ja-JP" altLang="en-US" sz="1100"/>
              <a:t>報告</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582300" y="32198891"/>
            <a:ext cx="2897827" cy="12716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en-US" altLang="ja-JP" sz="1100" baseline="0"/>
              <a:t>A.</a:t>
            </a:r>
            <a:r>
              <a:rPr kumimoji="1" lang="ja-JP" altLang="en-US" sz="1100" baseline="0"/>
              <a:t>　地球環境ファシリティー（</a:t>
            </a:r>
            <a:r>
              <a:rPr kumimoji="1" lang="en-US" altLang="ja-JP" sz="1100" baseline="0"/>
              <a:t>GEF</a:t>
            </a:r>
            <a:r>
              <a:rPr kumimoji="1" lang="ja-JP" altLang="en-US" sz="1100" baseline="0"/>
              <a:t>）</a:t>
            </a:r>
            <a:endParaRPr kumimoji="1" lang="en-US" altLang="ja-JP" sz="1100" baseline="0"/>
          </a:p>
          <a:p>
            <a:pPr algn="ctr"/>
            <a:r>
              <a:rPr kumimoji="1" lang="en-US" altLang="ja-JP" sz="1100" baseline="0"/>
              <a:t>183</a:t>
            </a:r>
            <a:r>
              <a:rPr kumimoji="1" lang="ja-JP" altLang="en-US" sz="1100" baseline="0"/>
              <a:t>百万</a:t>
            </a:r>
            <a:r>
              <a:rPr kumimoji="1" lang="ja-JP" altLang="en-US" sz="1100"/>
              <a:t>円</a:t>
            </a:r>
            <a:endParaRPr kumimoji="1" lang="en-US" altLang="ja-JP" sz="1100"/>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755848" y="32658976"/>
            <a:ext cx="2645583" cy="6250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CBIT</a:t>
            </a:r>
            <a:r>
              <a:rPr kumimoji="1" lang="ja-JP" altLang="en-US" sz="1100"/>
              <a:t>の運営，案件審査，</a:t>
            </a:r>
            <a:endParaRPr kumimoji="1" lang="en-US" altLang="ja-JP" sz="1100"/>
          </a:p>
          <a:p>
            <a:pPr algn="ctr"/>
            <a:r>
              <a:rPr kumimoji="1" lang="ja-JP" altLang="en-US" sz="1100"/>
              <a:t>採択案件への拠出，事業評価等</a:t>
            </a:r>
            <a:endParaRPr kumimoji="1" lang="en-US" altLang="ja-JP" sz="1100"/>
          </a:p>
        </xdr:txBody>
      </xdr:sp>
    </xdr:grpSp>
    <xdr:clientData fLocksWithSheet="0"/>
  </xdr:twoCellAnchor>
  <xdr:twoCellAnchor editAs="oneCell">
    <xdr:from>
      <xdr:col>19</xdr:col>
      <xdr:colOff>193076</xdr:colOff>
      <xdr:row>759</xdr:row>
      <xdr:rowOff>167332</xdr:rowOff>
    </xdr:from>
    <xdr:to>
      <xdr:col>34</xdr:col>
      <xdr:colOff>2575</xdr:colOff>
      <xdr:row>762</xdr:row>
      <xdr:rowOff>249003</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a:stretch>
          <a:fillRect/>
        </a:stretch>
      </xdr:blipFill>
      <xdr:spPr>
        <a:xfrm>
          <a:off x="3993551" y="46592182"/>
          <a:ext cx="2800349" cy="1348496"/>
        </a:xfrm>
        <a:prstGeom prst="rect">
          <a:avLst/>
        </a:prstGeom>
      </xdr:spPr>
    </xdr:pic>
    <xdr:clientData/>
  </xdr:twoCellAnchor>
  <xdr:twoCellAnchor>
    <xdr:from>
      <xdr:col>24</xdr:col>
      <xdr:colOff>1</xdr:colOff>
      <xdr:row>758</xdr:row>
      <xdr:rowOff>2</xdr:rowOff>
    </xdr:from>
    <xdr:to>
      <xdr:col>24</xdr:col>
      <xdr:colOff>12871</xdr:colOff>
      <xdr:row>758</xdr:row>
      <xdr:rowOff>836656</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flipV="1">
          <a:off x="4800601" y="45567602"/>
          <a:ext cx="12870" cy="83665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29</xdr:col>
      <xdr:colOff>0</xdr:colOff>
      <xdr:row>758</xdr:row>
      <xdr:rowOff>0</xdr:rowOff>
    </xdr:from>
    <xdr:to>
      <xdr:col>29</xdr:col>
      <xdr:colOff>158510</xdr:colOff>
      <xdr:row>759</xdr:row>
      <xdr:rowOff>199905</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stretch>
          <a:fillRect/>
        </a:stretch>
      </xdr:blipFill>
      <xdr:spPr>
        <a:xfrm>
          <a:off x="5800725" y="45567600"/>
          <a:ext cx="158510" cy="86665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376</v>
      </c>
      <c r="AT2" s="966"/>
      <c r="AU2" s="966"/>
      <c r="AV2" s="51" t="str">
        <f>IF(AW2="", "", "-")</f>
        <v/>
      </c>
      <c r="AW2" s="911"/>
      <c r="AX2" s="911"/>
    </row>
    <row r="3" spans="1:50" ht="21" customHeight="1" thickBot="1">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9" t="s">
        <v>531</v>
      </c>
      <c r="H5" s="840"/>
      <c r="I5" s="840"/>
      <c r="J5" s="840"/>
      <c r="K5" s="840"/>
      <c r="L5" s="840"/>
      <c r="M5" s="841" t="s">
        <v>66</v>
      </c>
      <c r="N5" s="842"/>
      <c r="O5" s="842"/>
      <c r="P5" s="842"/>
      <c r="Q5" s="842"/>
      <c r="R5" s="843"/>
      <c r="S5" s="844" t="s">
        <v>425</v>
      </c>
      <c r="T5" s="840"/>
      <c r="U5" s="840"/>
      <c r="V5" s="840"/>
      <c r="W5" s="840"/>
      <c r="X5" s="845"/>
      <c r="Y5" s="699" t="s">
        <v>3</v>
      </c>
      <c r="Z5" s="547"/>
      <c r="AA5" s="547"/>
      <c r="AB5" s="547"/>
      <c r="AC5" s="547"/>
      <c r="AD5" s="548"/>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8" t="s">
        <v>259</v>
      </c>
      <c r="B8" s="499"/>
      <c r="C8" s="499"/>
      <c r="D8" s="499"/>
      <c r="E8" s="499"/>
      <c r="F8" s="500"/>
      <c r="G8" s="933" t="str">
        <f>入力規則等!A27</f>
        <v>地球温暖化対策</v>
      </c>
      <c r="H8" s="721"/>
      <c r="I8" s="721"/>
      <c r="J8" s="721"/>
      <c r="K8" s="721"/>
      <c r="L8" s="721"/>
      <c r="M8" s="721"/>
      <c r="N8" s="721"/>
      <c r="O8" s="721"/>
      <c r="P8" s="721"/>
      <c r="Q8" s="721"/>
      <c r="R8" s="721"/>
      <c r="S8" s="721"/>
      <c r="T8" s="721"/>
      <c r="U8" s="721"/>
      <c r="V8" s="721"/>
      <c r="W8" s="721"/>
      <c r="X8" s="934"/>
      <c r="Y8" s="846" t="s">
        <v>260</v>
      </c>
      <c r="Z8" s="847"/>
      <c r="AA8" s="847"/>
      <c r="AB8" s="847"/>
      <c r="AC8" s="847"/>
      <c r="AD8" s="848"/>
      <c r="AE8" s="720" t="str">
        <f>入力規則等!K13</f>
        <v>経済協力</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6.75" customHeight="1">
      <c r="A10" s="661" t="s">
        <v>30</v>
      </c>
      <c r="B10" s="662"/>
      <c r="C10" s="662"/>
      <c r="D10" s="662"/>
      <c r="E10" s="662"/>
      <c r="F10" s="662"/>
      <c r="G10" s="755" t="s">
        <v>608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6" t="s">
        <v>24</v>
      </c>
      <c r="B12" s="977"/>
      <c r="C12" s="977"/>
      <c r="D12" s="977"/>
      <c r="E12" s="977"/>
      <c r="F12" s="978"/>
      <c r="G12" s="761"/>
      <c r="H12" s="762"/>
      <c r="I12" s="762"/>
      <c r="J12" s="762"/>
      <c r="K12" s="762"/>
      <c r="L12" s="762"/>
      <c r="M12" s="762"/>
      <c r="N12" s="762"/>
      <c r="O12" s="762"/>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3"/>
    </row>
    <row r="13" spans="1:50" ht="21" customHeight="1">
      <c r="A13" s="615"/>
      <c r="B13" s="616"/>
      <c r="C13" s="616"/>
      <c r="D13" s="616"/>
      <c r="E13" s="616"/>
      <c r="F13" s="617"/>
      <c r="G13" s="724" t="s">
        <v>6</v>
      </c>
      <c r="H13" s="725"/>
      <c r="I13" s="765" t="s">
        <v>7</v>
      </c>
      <c r="J13" s="766"/>
      <c r="K13" s="766"/>
      <c r="L13" s="766"/>
      <c r="M13" s="766"/>
      <c r="N13" s="766"/>
      <c r="O13" s="767"/>
      <c r="P13" s="658">
        <v>183</v>
      </c>
      <c r="Q13" s="659"/>
      <c r="R13" s="659"/>
      <c r="S13" s="659"/>
      <c r="T13" s="659"/>
      <c r="U13" s="659"/>
      <c r="V13" s="660"/>
      <c r="W13" s="658" t="s">
        <v>614</v>
      </c>
      <c r="X13" s="659"/>
      <c r="Y13" s="659"/>
      <c r="Z13" s="659"/>
      <c r="AA13" s="659"/>
      <c r="AB13" s="659"/>
      <c r="AC13" s="660"/>
      <c r="AD13" s="658" t="s">
        <v>614</v>
      </c>
      <c r="AE13" s="659"/>
      <c r="AF13" s="659"/>
      <c r="AG13" s="659"/>
      <c r="AH13" s="659"/>
      <c r="AI13" s="659"/>
      <c r="AJ13" s="660"/>
      <c r="AK13" s="658" t="s">
        <v>614</v>
      </c>
      <c r="AL13" s="659"/>
      <c r="AM13" s="659"/>
      <c r="AN13" s="659"/>
      <c r="AO13" s="659"/>
      <c r="AP13" s="659"/>
      <c r="AQ13" s="660"/>
      <c r="AR13" s="919"/>
      <c r="AS13" s="920"/>
      <c r="AT13" s="920"/>
      <c r="AU13" s="920"/>
      <c r="AV13" s="920"/>
      <c r="AW13" s="920"/>
      <c r="AX13" s="921"/>
    </row>
    <row r="14" spans="1:50" ht="21" customHeight="1">
      <c r="A14" s="615"/>
      <c r="B14" s="616"/>
      <c r="C14" s="616"/>
      <c r="D14" s="616"/>
      <c r="E14" s="616"/>
      <c r="F14" s="617"/>
      <c r="G14" s="726"/>
      <c r="H14" s="727"/>
      <c r="I14" s="712" t="s">
        <v>8</v>
      </c>
      <c r="J14" s="763"/>
      <c r="K14" s="763"/>
      <c r="L14" s="763"/>
      <c r="M14" s="763"/>
      <c r="N14" s="763"/>
      <c r="O14" s="764"/>
      <c r="P14" s="658" t="s">
        <v>614</v>
      </c>
      <c r="Q14" s="659"/>
      <c r="R14" s="659"/>
      <c r="S14" s="659"/>
      <c r="T14" s="659"/>
      <c r="U14" s="659"/>
      <c r="V14" s="660"/>
      <c r="W14" s="658" t="s">
        <v>614</v>
      </c>
      <c r="X14" s="659"/>
      <c r="Y14" s="659"/>
      <c r="Z14" s="659"/>
      <c r="AA14" s="659"/>
      <c r="AB14" s="659"/>
      <c r="AC14" s="660"/>
      <c r="AD14" s="658" t="s">
        <v>614</v>
      </c>
      <c r="AE14" s="659"/>
      <c r="AF14" s="659"/>
      <c r="AG14" s="659"/>
      <c r="AH14" s="659"/>
      <c r="AI14" s="659"/>
      <c r="AJ14" s="660"/>
      <c r="AK14" s="658" t="s">
        <v>614</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614</v>
      </c>
      <c r="Q15" s="659"/>
      <c r="R15" s="659"/>
      <c r="S15" s="659"/>
      <c r="T15" s="659"/>
      <c r="U15" s="659"/>
      <c r="V15" s="660"/>
      <c r="W15" s="658" t="s">
        <v>614</v>
      </c>
      <c r="X15" s="659"/>
      <c r="Y15" s="659"/>
      <c r="Z15" s="659"/>
      <c r="AA15" s="659"/>
      <c r="AB15" s="659"/>
      <c r="AC15" s="660"/>
      <c r="AD15" s="658" t="s">
        <v>614</v>
      </c>
      <c r="AE15" s="659"/>
      <c r="AF15" s="659"/>
      <c r="AG15" s="659"/>
      <c r="AH15" s="659"/>
      <c r="AI15" s="659"/>
      <c r="AJ15" s="660"/>
      <c r="AK15" s="658" t="s">
        <v>614</v>
      </c>
      <c r="AL15" s="659"/>
      <c r="AM15" s="659"/>
      <c r="AN15" s="659"/>
      <c r="AO15" s="659"/>
      <c r="AP15" s="659"/>
      <c r="AQ15" s="660"/>
      <c r="AR15" s="658" t="s">
        <v>614</v>
      </c>
      <c r="AS15" s="659"/>
      <c r="AT15" s="659"/>
      <c r="AU15" s="659"/>
      <c r="AV15" s="659"/>
      <c r="AW15" s="659"/>
      <c r="AX15" s="660"/>
    </row>
    <row r="16" spans="1:50" ht="21" customHeight="1">
      <c r="A16" s="615"/>
      <c r="B16" s="616"/>
      <c r="C16" s="616"/>
      <c r="D16" s="616"/>
      <c r="E16" s="616"/>
      <c r="F16" s="617"/>
      <c r="G16" s="726"/>
      <c r="H16" s="727"/>
      <c r="I16" s="712" t="s">
        <v>52</v>
      </c>
      <c r="J16" s="713"/>
      <c r="K16" s="713"/>
      <c r="L16" s="713"/>
      <c r="M16" s="713"/>
      <c r="N16" s="713"/>
      <c r="O16" s="714"/>
      <c r="P16" s="658" t="s">
        <v>614</v>
      </c>
      <c r="Q16" s="659"/>
      <c r="R16" s="659"/>
      <c r="S16" s="659"/>
      <c r="T16" s="659"/>
      <c r="U16" s="659"/>
      <c r="V16" s="660"/>
      <c r="W16" s="658" t="s">
        <v>614</v>
      </c>
      <c r="X16" s="659"/>
      <c r="Y16" s="659"/>
      <c r="Z16" s="659"/>
      <c r="AA16" s="659"/>
      <c r="AB16" s="659"/>
      <c r="AC16" s="660"/>
      <c r="AD16" s="658" t="s">
        <v>614</v>
      </c>
      <c r="AE16" s="659"/>
      <c r="AF16" s="659"/>
      <c r="AG16" s="659"/>
      <c r="AH16" s="659"/>
      <c r="AI16" s="659"/>
      <c r="AJ16" s="660"/>
      <c r="AK16" s="658" t="s">
        <v>614</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614</v>
      </c>
      <c r="Q17" s="659"/>
      <c r="R17" s="659"/>
      <c r="S17" s="659"/>
      <c r="T17" s="659"/>
      <c r="U17" s="659"/>
      <c r="V17" s="660"/>
      <c r="W17" s="658" t="s">
        <v>614</v>
      </c>
      <c r="X17" s="659"/>
      <c r="Y17" s="659"/>
      <c r="Z17" s="659"/>
      <c r="AA17" s="659"/>
      <c r="AB17" s="659"/>
      <c r="AC17" s="660"/>
      <c r="AD17" s="658" t="s">
        <v>614</v>
      </c>
      <c r="AE17" s="659"/>
      <c r="AF17" s="659"/>
      <c r="AG17" s="659"/>
      <c r="AH17" s="659"/>
      <c r="AI17" s="659"/>
      <c r="AJ17" s="660"/>
      <c r="AK17" s="658" t="s">
        <v>614</v>
      </c>
      <c r="AL17" s="659"/>
      <c r="AM17" s="659"/>
      <c r="AN17" s="659"/>
      <c r="AO17" s="659"/>
      <c r="AP17" s="659"/>
      <c r="AQ17" s="660"/>
      <c r="AR17" s="917"/>
      <c r="AS17" s="917"/>
      <c r="AT17" s="917"/>
      <c r="AU17" s="917"/>
      <c r="AV17" s="917"/>
      <c r="AW17" s="917"/>
      <c r="AX17" s="918"/>
    </row>
    <row r="18" spans="1:50" ht="24.75" customHeight="1">
      <c r="A18" s="615"/>
      <c r="B18" s="616"/>
      <c r="C18" s="616"/>
      <c r="D18" s="616"/>
      <c r="E18" s="616"/>
      <c r="F18" s="617"/>
      <c r="G18" s="728"/>
      <c r="H18" s="729"/>
      <c r="I18" s="717" t="s">
        <v>20</v>
      </c>
      <c r="J18" s="718"/>
      <c r="K18" s="718"/>
      <c r="L18" s="718"/>
      <c r="M18" s="718"/>
      <c r="N18" s="718"/>
      <c r="O18" s="719"/>
      <c r="P18" s="878">
        <f>SUM(P13:V17)</f>
        <v>183</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c r="A19" s="615"/>
      <c r="B19" s="616"/>
      <c r="C19" s="616"/>
      <c r="D19" s="616"/>
      <c r="E19" s="616"/>
      <c r="F19" s="617"/>
      <c r="G19" s="876" t="s">
        <v>9</v>
      </c>
      <c r="H19" s="877"/>
      <c r="I19" s="877"/>
      <c r="J19" s="877"/>
      <c r="K19" s="877"/>
      <c r="L19" s="877"/>
      <c r="M19" s="877"/>
      <c r="N19" s="877"/>
      <c r="O19" s="877"/>
      <c r="P19" s="658">
        <v>183</v>
      </c>
      <c r="Q19" s="659"/>
      <c r="R19" s="659"/>
      <c r="S19" s="659"/>
      <c r="T19" s="659"/>
      <c r="U19" s="659"/>
      <c r="V19" s="660"/>
      <c r="W19" s="658"/>
      <c r="X19" s="659"/>
      <c r="Y19" s="659"/>
      <c r="Z19" s="659"/>
      <c r="AA19" s="659"/>
      <c r="AB19" s="659"/>
      <c r="AC19" s="660"/>
      <c r="AD19" s="658"/>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c r="A20" s="615"/>
      <c r="B20" s="616"/>
      <c r="C20" s="616"/>
      <c r="D20" s="616"/>
      <c r="E20" s="616"/>
      <c r="F20" s="617"/>
      <c r="G20" s="876" t="s">
        <v>10</v>
      </c>
      <c r="H20" s="877"/>
      <c r="I20" s="877"/>
      <c r="J20" s="877"/>
      <c r="K20" s="877"/>
      <c r="L20" s="877"/>
      <c r="M20" s="877"/>
      <c r="N20" s="877"/>
      <c r="O20" s="877"/>
      <c r="P20" s="314">
        <f>IF(P18=0, "-", SUM(P19)/P18)</f>
        <v>1</v>
      </c>
      <c r="Q20" s="314"/>
      <c r="R20" s="314"/>
      <c r="S20" s="314"/>
      <c r="T20" s="314"/>
      <c r="U20" s="314"/>
      <c r="V20" s="314"/>
      <c r="W20" s="314" t="str">
        <f t="shared" ref="W20" si="0">IF(W18=0, "-", SUM(W19)/W18)</f>
        <v>-</v>
      </c>
      <c r="X20" s="314"/>
      <c r="Y20" s="314"/>
      <c r="Z20" s="314"/>
      <c r="AA20" s="314"/>
      <c r="AB20" s="314"/>
      <c r="AC20" s="314"/>
      <c r="AD20" s="314" t="str">
        <f t="shared" ref="AD20" si="1">IF(AD18=0, "-", SUM(AD19)/AD18)</f>
        <v>-</v>
      </c>
      <c r="AE20" s="314"/>
      <c r="AF20" s="314"/>
      <c r="AG20" s="314"/>
      <c r="AH20" s="314"/>
      <c r="AI20" s="314"/>
      <c r="AJ20" s="314"/>
      <c r="AK20" s="328"/>
      <c r="AL20" s="328"/>
      <c r="AM20" s="328"/>
      <c r="AN20" s="328"/>
      <c r="AO20" s="328"/>
      <c r="AP20" s="328"/>
      <c r="AQ20" s="329"/>
      <c r="AR20" s="329"/>
      <c r="AS20" s="329"/>
      <c r="AT20" s="329"/>
      <c r="AU20" s="328"/>
      <c r="AV20" s="328"/>
      <c r="AW20" s="328"/>
      <c r="AX20" s="330"/>
    </row>
    <row r="21" spans="1:50" ht="25.5" customHeight="1">
      <c r="A21" s="849"/>
      <c r="B21" s="850"/>
      <c r="C21" s="850"/>
      <c r="D21" s="850"/>
      <c r="E21" s="850"/>
      <c r="F21" s="979"/>
      <c r="G21" s="312" t="s">
        <v>358</v>
      </c>
      <c r="H21" s="313"/>
      <c r="I21" s="313"/>
      <c r="J21" s="313"/>
      <c r="K21" s="313"/>
      <c r="L21" s="313"/>
      <c r="M21" s="313"/>
      <c r="N21" s="313"/>
      <c r="O21" s="313"/>
      <c r="P21" s="314">
        <f>IF(P19=0, "-", SUM(P19)/SUM(P13,P14))</f>
        <v>1</v>
      </c>
      <c r="Q21" s="314"/>
      <c r="R21" s="314"/>
      <c r="S21" s="314"/>
      <c r="T21" s="314"/>
      <c r="U21" s="314"/>
      <c r="V21" s="314"/>
      <c r="W21" s="314" t="str">
        <f t="shared" ref="W21" si="2">IF(W19=0, "-", SUM(W19)/SUM(W13,W14))</f>
        <v>-</v>
      </c>
      <c r="X21" s="314"/>
      <c r="Y21" s="314"/>
      <c r="Z21" s="314"/>
      <c r="AA21" s="314"/>
      <c r="AB21" s="314"/>
      <c r="AC21" s="314"/>
      <c r="AD21" s="314" t="str">
        <f t="shared" ref="AD21" si="3">IF(AD19=0, "-", SUM(AD19)/SUM(AD13,AD14))</f>
        <v>-</v>
      </c>
      <c r="AE21" s="314"/>
      <c r="AF21" s="314"/>
      <c r="AG21" s="314"/>
      <c r="AH21" s="314"/>
      <c r="AI21" s="314"/>
      <c r="AJ21" s="314"/>
      <c r="AK21" s="328"/>
      <c r="AL21" s="328"/>
      <c r="AM21" s="328"/>
      <c r="AN21" s="328"/>
      <c r="AO21" s="328"/>
      <c r="AP21" s="328"/>
      <c r="AQ21" s="329"/>
      <c r="AR21" s="329"/>
      <c r="AS21" s="329"/>
      <c r="AT21" s="329"/>
      <c r="AU21" s="328"/>
      <c r="AV21" s="328"/>
      <c r="AW21" s="328"/>
      <c r="AX21" s="330"/>
    </row>
    <row r="22" spans="1:50" ht="18.75" customHeight="1">
      <c r="A22" s="946" t="s">
        <v>435</v>
      </c>
      <c r="B22" s="947"/>
      <c r="C22" s="947"/>
      <c r="D22" s="947"/>
      <c r="E22" s="947"/>
      <c r="F22" s="948"/>
      <c r="G22" s="984" t="s">
        <v>337</v>
      </c>
      <c r="H22" s="219"/>
      <c r="I22" s="219"/>
      <c r="J22" s="219"/>
      <c r="K22" s="219"/>
      <c r="L22" s="219"/>
      <c r="M22" s="219"/>
      <c r="N22" s="219"/>
      <c r="O22" s="220"/>
      <c r="P22" s="935" t="s">
        <v>436</v>
      </c>
      <c r="Q22" s="219"/>
      <c r="R22" s="219"/>
      <c r="S22" s="219"/>
      <c r="T22" s="219"/>
      <c r="U22" s="219"/>
      <c r="V22" s="220"/>
      <c r="W22" s="935" t="s">
        <v>437</v>
      </c>
      <c r="X22" s="219"/>
      <c r="Y22" s="219"/>
      <c r="Z22" s="219"/>
      <c r="AA22" s="219"/>
      <c r="AB22" s="219"/>
      <c r="AC22" s="220"/>
      <c r="AD22" s="935" t="s">
        <v>336</v>
      </c>
      <c r="AE22" s="219"/>
      <c r="AF22" s="219"/>
      <c r="AG22" s="219"/>
      <c r="AH22" s="219"/>
      <c r="AI22" s="219"/>
      <c r="AJ22" s="219"/>
      <c r="AK22" s="219"/>
      <c r="AL22" s="219"/>
      <c r="AM22" s="219"/>
      <c r="AN22" s="219"/>
      <c r="AO22" s="219"/>
      <c r="AP22" s="219"/>
      <c r="AQ22" s="219"/>
      <c r="AR22" s="219"/>
      <c r="AS22" s="219"/>
      <c r="AT22" s="219"/>
      <c r="AU22" s="219"/>
      <c r="AV22" s="219"/>
      <c r="AW22" s="219"/>
      <c r="AX22" s="955"/>
    </row>
    <row r="23" spans="1:50" ht="25.5" customHeight="1">
      <c r="A23" s="949"/>
      <c r="B23" s="950"/>
      <c r="C23" s="950"/>
      <c r="D23" s="950"/>
      <c r="E23" s="950"/>
      <c r="F23" s="951"/>
      <c r="G23" s="985" t="s">
        <v>615</v>
      </c>
      <c r="H23" s="986"/>
      <c r="I23" s="986"/>
      <c r="J23" s="986"/>
      <c r="K23" s="986"/>
      <c r="L23" s="986"/>
      <c r="M23" s="986"/>
      <c r="N23" s="986"/>
      <c r="O23" s="987"/>
      <c r="P23" s="919" t="s">
        <v>614</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c r="A24" s="949"/>
      <c r="B24" s="950"/>
      <c r="C24" s="950"/>
      <c r="D24" s="950"/>
      <c r="E24" s="950"/>
      <c r="F24" s="951"/>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c r="A25" s="949"/>
      <c r="B25" s="950"/>
      <c r="C25" s="950"/>
      <c r="D25" s="950"/>
      <c r="E25" s="950"/>
      <c r="F25" s="951"/>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c r="A26" s="949"/>
      <c r="B26" s="950"/>
      <c r="C26" s="950"/>
      <c r="D26" s="950"/>
      <c r="E26" s="950"/>
      <c r="F26" s="951"/>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c r="A27" s="949"/>
      <c r="B27" s="950"/>
      <c r="C27" s="950"/>
      <c r="D27" s="950"/>
      <c r="E27" s="950"/>
      <c r="F27" s="951"/>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338</v>
      </c>
      <c r="H29" s="944"/>
      <c r="I29" s="944"/>
      <c r="J29" s="944"/>
      <c r="K29" s="944"/>
      <c r="L29" s="944"/>
      <c r="M29" s="944"/>
      <c r="N29" s="944"/>
      <c r="O29" s="945"/>
      <c r="P29" s="658" t="str">
        <f>AK13</f>
        <v>-</v>
      </c>
      <c r="Q29" s="659"/>
      <c r="R29" s="659"/>
      <c r="S29" s="659"/>
      <c r="T29" s="659"/>
      <c r="U29" s="659"/>
      <c r="V29" s="660"/>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61" t="s">
        <v>353</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8" t="s">
        <v>235</v>
      </c>
      <c r="AR30" s="769"/>
      <c r="AS30" s="769"/>
      <c r="AT30" s="770"/>
      <c r="AU30" s="775" t="s">
        <v>134</v>
      </c>
      <c r="AV30" s="775"/>
      <c r="AW30" s="775"/>
      <c r="AX30" s="916"/>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4"/>
      <c r="AC31" s="245"/>
      <c r="AD31" s="246"/>
      <c r="AE31" s="244"/>
      <c r="AF31" s="245"/>
      <c r="AG31" s="245"/>
      <c r="AH31" s="246"/>
      <c r="AI31" s="244"/>
      <c r="AJ31" s="245"/>
      <c r="AK31" s="245"/>
      <c r="AL31" s="246"/>
      <c r="AM31" s="248"/>
      <c r="AN31" s="248"/>
      <c r="AO31" s="248"/>
      <c r="AP31" s="244"/>
      <c r="AQ31" s="591" t="s">
        <v>615</v>
      </c>
      <c r="AR31" s="200"/>
      <c r="AS31" s="133" t="s">
        <v>236</v>
      </c>
      <c r="AT31" s="134"/>
      <c r="AU31" s="199" t="s">
        <v>616</v>
      </c>
      <c r="AV31" s="199"/>
      <c r="AW31" s="398" t="s">
        <v>181</v>
      </c>
      <c r="AX31" s="399"/>
    </row>
    <row r="32" spans="1:50" ht="32.25" customHeight="1">
      <c r="A32" s="403"/>
      <c r="B32" s="401"/>
      <c r="C32" s="401"/>
      <c r="D32" s="401"/>
      <c r="E32" s="401"/>
      <c r="F32" s="402"/>
      <c r="G32" s="565" t="s">
        <v>573</v>
      </c>
      <c r="H32" s="566"/>
      <c r="I32" s="566"/>
      <c r="J32" s="566"/>
      <c r="K32" s="566"/>
      <c r="L32" s="566"/>
      <c r="M32" s="566"/>
      <c r="N32" s="566"/>
      <c r="O32" s="567"/>
      <c r="P32" s="105" t="s">
        <v>617</v>
      </c>
      <c r="Q32" s="105"/>
      <c r="R32" s="105"/>
      <c r="S32" s="105"/>
      <c r="T32" s="105"/>
      <c r="U32" s="105"/>
      <c r="V32" s="105"/>
      <c r="W32" s="105"/>
      <c r="X32" s="106"/>
      <c r="Y32" s="474" t="s">
        <v>12</v>
      </c>
      <c r="Z32" s="535"/>
      <c r="AA32" s="536"/>
      <c r="AB32" s="464" t="s">
        <v>574</v>
      </c>
      <c r="AC32" s="464"/>
      <c r="AD32" s="464"/>
      <c r="AE32" s="217" t="s">
        <v>595</v>
      </c>
      <c r="AF32" s="218"/>
      <c r="AG32" s="218"/>
      <c r="AH32" s="218"/>
      <c r="AI32" s="217" t="s">
        <v>597</v>
      </c>
      <c r="AJ32" s="218"/>
      <c r="AK32" s="218"/>
      <c r="AL32" s="218"/>
      <c r="AM32" s="217" t="s">
        <v>601</v>
      </c>
      <c r="AN32" s="218"/>
      <c r="AO32" s="218"/>
      <c r="AP32" s="218"/>
      <c r="AQ32" s="340" t="s">
        <v>595</v>
      </c>
      <c r="AR32" s="207"/>
      <c r="AS32" s="207"/>
      <c r="AT32" s="341"/>
      <c r="AU32" s="218" t="s">
        <v>596</v>
      </c>
      <c r="AV32" s="218"/>
      <c r="AW32" s="218"/>
      <c r="AX32" s="517"/>
    </row>
    <row r="33" spans="1:50" ht="32.25" customHeight="1">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8" t="s">
        <v>54</v>
      </c>
      <c r="Z33" s="419"/>
      <c r="AA33" s="420"/>
      <c r="AB33" s="527" t="s">
        <v>575</v>
      </c>
      <c r="AC33" s="527"/>
      <c r="AD33" s="527"/>
      <c r="AE33" s="217" t="s">
        <v>596</v>
      </c>
      <c r="AF33" s="218"/>
      <c r="AG33" s="218"/>
      <c r="AH33" s="218"/>
      <c r="AI33" s="217" t="s">
        <v>597</v>
      </c>
      <c r="AJ33" s="218"/>
      <c r="AK33" s="218"/>
      <c r="AL33" s="218"/>
      <c r="AM33" s="217" t="s">
        <v>601</v>
      </c>
      <c r="AN33" s="218"/>
      <c r="AO33" s="218"/>
      <c r="AP33" s="218"/>
      <c r="AQ33" s="340" t="s">
        <v>595</v>
      </c>
      <c r="AR33" s="207"/>
      <c r="AS33" s="207"/>
      <c r="AT33" s="341"/>
      <c r="AU33" s="218">
        <v>100</v>
      </c>
      <c r="AV33" s="218"/>
      <c r="AW33" s="218"/>
      <c r="AX33" s="517"/>
    </row>
    <row r="34" spans="1:50" ht="32.25" customHeight="1">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8" t="s">
        <v>13</v>
      </c>
      <c r="Z34" s="419"/>
      <c r="AA34" s="420"/>
      <c r="AB34" s="560" t="s">
        <v>182</v>
      </c>
      <c r="AC34" s="560"/>
      <c r="AD34" s="560"/>
      <c r="AE34" s="217" t="s">
        <v>595</v>
      </c>
      <c r="AF34" s="218"/>
      <c r="AG34" s="218"/>
      <c r="AH34" s="218"/>
      <c r="AI34" s="217" t="s">
        <v>595</v>
      </c>
      <c r="AJ34" s="218"/>
      <c r="AK34" s="218"/>
      <c r="AL34" s="218"/>
      <c r="AM34" s="217" t="s">
        <v>601</v>
      </c>
      <c r="AN34" s="218"/>
      <c r="AO34" s="218"/>
      <c r="AP34" s="218"/>
      <c r="AQ34" s="340" t="s">
        <v>595</v>
      </c>
      <c r="AR34" s="207"/>
      <c r="AS34" s="207"/>
      <c r="AT34" s="341"/>
      <c r="AU34" s="218" t="s">
        <v>598</v>
      </c>
      <c r="AV34" s="218"/>
      <c r="AW34" s="218"/>
      <c r="AX34" s="517"/>
    </row>
    <row r="35" spans="1:50" ht="23.25" customHeight="1">
      <c r="A35" s="223" t="s">
        <v>386</v>
      </c>
      <c r="B35" s="224"/>
      <c r="C35" s="224"/>
      <c r="D35" s="224"/>
      <c r="E35" s="224"/>
      <c r="F35" s="225"/>
      <c r="G35" s="229" t="s">
        <v>576</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31"/>
      <c r="AF36" s="331"/>
      <c r="AG36" s="331"/>
      <c r="AH36" s="331"/>
      <c r="AI36" s="331"/>
      <c r="AJ36" s="331"/>
      <c r="AK36" s="331"/>
      <c r="AL36" s="331"/>
      <c r="AM36" s="331"/>
      <c r="AN36" s="331"/>
      <c r="AO36" s="331"/>
      <c r="AP36" s="331"/>
      <c r="AQ36" s="233"/>
      <c r="AR36" s="233"/>
      <c r="AS36" s="233"/>
      <c r="AT36" s="233"/>
      <c r="AU36" s="233"/>
      <c r="AV36" s="233"/>
      <c r="AW36" s="233"/>
      <c r="AX36" s="234"/>
    </row>
    <row r="37" spans="1:50" ht="18.75" customHeight="1">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1" t="s">
        <v>399</v>
      </c>
      <c r="AF37" s="242"/>
      <c r="AG37" s="242"/>
      <c r="AH37" s="243"/>
      <c r="AI37" s="241" t="s">
        <v>397</v>
      </c>
      <c r="AJ37" s="242"/>
      <c r="AK37" s="242"/>
      <c r="AL37" s="243"/>
      <c r="AM37" s="247" t="s">
        <v>426</v>
      </c>
      <c r="AN37" s="247"/>
      <c r="AO37" s="247"/>
      <c r="AP37" s="247"/>
      <c r="AQ37" s="151" t="s">
        <v>235</v>
      </c>
      <c r="AR37" s="152"/>
      <c r="AS37" s="152"/>
      <c r="AT37" s="153"/>
      <c r="AU37" s="414" t="s">
        <v>134</v>
      </c>
      <c r="AV37" s="414"/>
      <c r="AW37" s="414"/>
      <c r="AX37" s="910"/>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4"/>
      <c r="AC38" s="245"/>
      <c r="AD38" s="246"/>
      <c r="AE38" s="244"/>
      <c r="AF38" s="245"/>
      <c r="AG38" s="245"/>
      <c r="AH38" s="246"/>
      <c r="AI38" s="244"/>
      <c r="AJ38" s="245"/>
      <c r="AK38" s="245"/>
      <c r="AL38" s="246"/>
      <c r="AM38" s="248"/>
      <c r="AN38" s="248"/>
      <c r="AO38" s="248"/>
      <c r="AP38" s="248"/>
      <c r="AQ38" s="591" t="s">
        <v>616</v>
      </c>
      <c r="AR38" s="200"/>
      <c r="AS38" s="133" t="s">
        <v>236</v>
      </c>
      <c r="AT38" s="134"/>
      <c r="AU38" s="199" t="s">
        <v>616</v>
      </c>
      <c r="AV38" s="199"/>
      <c r="AW38" s="398" t="s">
        <v>181</v>
      </c>
      <c r="AX38" s="399"/>
    </row>
    <row r="39" spans="1:50" ht="23.25" customHeight="1">
      <c r="A39" s="403"/>
      <c r="B39" s="401"/>
      <c r="C39" s="401"/>
      <c r="D39" s="401"/>
      <c r="E39" s="401"/>
      <c r="F39" s="402"/>
      <c r="G39" s="565" t="s">
        <v>577</v>
      </c>
      <c r="H39" s="566"/>
      <c r="I39" s="566"/>
      <c r="J39" s="566"/>
      <c r="K39" s="566"/>
      <c r="L39" s="566"/>
      <c r="M39" s="566"/>
      <c r="N39" s="566"/>
      <c r="O39" s="567"/>
      <c r="P39" s="105" t="s">
        <v>618</v>
      </c>
      <c r="Q39" s="105"/>
      <c r="R39" s="105"/>
      <c r="S39" s="105"/>
      <c r="T39" s="105"/>
      <c r="U39" s="105"/>
      <c r="V39" s="105"/>
      <c r="W39" s="105"/>
      <c r="X39" s="106"/>
      <c r="Y39" s="474" t="s">
        <v>12</v>
      </c>
      <c r="Z39" s="535"/>
      <c r="AA39" s="536"/>
      <c r="AB39" s="464" t="s">
        <v>578</v>
      </c>
      <c r="AC39" s="464"/>
      <c r="AD39" s="464"/>
      <c r="AE39" s="217" t="s">
        <v>599</v>
      </c>
      <c r="AF39" s="218"/>
      <c r="AG39" s="218"/>
      <c r="AH39" s="218"/>
      <c r="AI39" s="217" t="s">
        <v>599</v>
      </c>
      <c r="AJ39" s="218"/>
      <c r="AK39" s="218"/>
      <c r="AL39" s="218"/>
      <c r="AM39" s="217" t="s">
        <v>601</v>
      </c>
      <c r="AN39" s="218"/>
      <c r="AO39" s="218"/>
      <c r="AP39" s="218"/>
      <c r="AQ39" s="340" t="s">
        <v>597</v>
      </c>
      <c r="AR39" s="207"/>
      <c r="AS39" s="207"/>
      <c r="AT39" s="341"/>
      <c r="AU39" s="218" t="s">
        <v>596</v>
      </c>
      <c r="AV39" s="218"/>
      <c r="AW39" s="218"/>
      <c r="AX39" s="517"/>
    </row>
    <row r="40" spans="1:50" ht="23.25" customHeight="1">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8" t="s">
        <v>54</v>
      </c>
      <c r="Z40" s="419"/>
      <c r="AA40" s="420"/>
      <c r="AB40" s="527" t="s">
        <v>578</v>
      </c>
      <c r="AC40" s="527"/>
      <c r="AD40" s="527"/>
      <c r="AE40" s="217" t="s">
        <v>595</v>
      </c>
      <c r="AF40" s="218"/>
      <c r="AG40" s="218"/>
      <c r="AH40" s="218"/>
      <c r="AI40" s="217" t="s">
        <v>595</v>
      </c>
      <c r="AJ40" s="218"/>
      <c r="AK40" s="218"/>
      <c r="AL40" s="218"/>
      <c r="AM40" s="217" t="s">
        <v>601</v>
      </c>
      <c r="AN40" s="218"/>
      <c r="AO40" s="218"/>
      <c r="AP40" s="218"/>
      <c r="AQ40" s="340" t="s">
        <v>595</v>
      </c>
      <c r="AR40" s="207"/>
      <c r="AS40" s="207"/>
      <c r="AT40" s="341"/>
      <c r="AU40" s="218">
        <v>100</v>
      </c>
      <c r="AV40" s="218"/>
      <c r="AW40" s="218"/>
      <c r="AX40" s="517"/>
    </row>
    <row r="41" spans="1:50" ht="23.25" customHeight="1">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8" t="s">
        <v>13</v>
      </c>
      <c r="Z41" s="419"/>
      <c r="AA41" s="420"/>
      <c r="AB41" s="560" t="s">
        <v>182</v>
      </c>
      <c r="AC41" s="560"/>
      <c r="AD41" s="560"/>
      <c r="AE41" s="217" t="s">
        <v>595</v>
      </c>
      <c r="AF41" s="218"/>
      <c r="AG41" s="218"/>
      <c r="AH41" s="218"/>
      <c r="AI41" s="217" t="s">
        <v>600</v>
      </c>
      <c r="AJ41" s="218"/>
      <c r="AK41" s="218"/>
      <c r="AL41" s="218"/>
      <c r="AM41" s="217" t="s">
        <v>601</v>
      </c>
      <c r="AN41" s="218"/>
      <c r="AO41" s="218"/>
      <c r="AP41" s="218"/>
      <c r="AQ41" s="340" t="s">
        <v>595</v>
      </c>
      <c r="AR41" s="207"/>
      <c r="AS41" s="207"/>
      <c r="AT41" s="341"/>
      <c r="AU41" s="218" t="s">
        <v>596</v>
      </c>
      <c r="AV41" s="218"/>
      <c r="AW41" s="218"/>
      <c r="AX41" s="517"/>
    </row>
    <row r="42" spans="1:50" ht="23.25" customHeight="1">
      <c r="A42" s="223" t="s">
        <v>386</v>
      </c>
      <c r="B42" s="224"/>
      <c r="C42" s="224"/>
      <c r="D42" s="224"/>
      <c r="E42" s="224"/>
      <c r="F42" s="225"/>
      <c r="G42" s="229" t="s">
        <v>576</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1" t="s">
        <v>399</v>
      </c>
      <c r="AF44" s="242"/>
      <c r="AG44" s="242"/>
      <c r="AH44" s="243"/>
      <c r="AI44" s="241" t="s">
        <v>397</v>
      </c>
      <c r="AJ44" s="242"/>
      <c r="AK44" s="242"/>
      <c r="AL44" s="243"/>
      <c r="AM44" s="247" t="s">
        <v>426</v>
      </c>
      <c r="AN44" s="247"/>
      <c r="AO44" s="247"/>
      <c r="AP44" s="247"/>
      <c r="AQ44" s="151" t="s">
        <v>235</v>
      </c>
      <c r="AR44" s="152"/>
      <c r="AS44" s="152"/>
      <c r="AT44" s="153"/>
      <c r="AU44" s="414" t="s">
        <v>134</v>
      </c>
      <c r="AV44" s="414"/>
      <c r="AW44" s="414"/>
      <c r="AX44" s="910"/>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4"/>
      <c r="AC45" s="245"/>
      <c r="AD45" s="246"/>
      <c r="AE45" s="244"/>
      <c r="AF45" s="245"/>
      <c r="AG45" s="245"/>
      <c r="AH45" s="246"/>
      <c r="AI45" s="244"/>
      <c r="AJ45" s="245"/>
      <c r="AK45" s="245"/>
      <c r="AL45" s="246"/>
      <c r="AM45" s="248"/>
      <c r="AN45" s="248"/>
      <c r="AO45" s="248"/>
      <c r="AP45" s="248"/>
      <c r="AQ45" s="591"/>
      <c r="AR45" s="200"/>
      <c r="AS45" s="133" t="s">
        <v>236</v>
      </c>
      <c r="AT45" s="134"/>
      <c r="AU45" s="199"/>
      <c r="AV45" s="199"/>
      <c r="AW45" s="398" t="s">
        <v>181</v>
      </c>
      <c r="AX45" s="399"/>
    </row>
    <row r="46" spans="1:50" ht="23.25" hidden="1" customHeight="1">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4" t="s">
        <v>12</v>
      </c>
      <c r="Z46" s="535"/>
      <c r="AA46" s="536"/>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517"/>
    </row>
    <row r="47" spans="1:50" ht="23.25" hidden="1" customHeight="1">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8" t="s">
        <v>54</v>
      </c>
      <c r="Z47" s="419"/>
      <c r="AA47" s="420"/>
      <c r="AB47" s="527"/>
      <c r="AC47" s="527"/>
      <c r="AD47" s="527"/>
      <c r="AE47" s="217"/>
      <c r="AF47" s="218"/>
      <c r="AG47" s="218"/>
      <c r="AH47" s="218"/>
      <c r="AI47" s="217"/>
      <c r="AJ47" s="218"/>
      <c r="AK47" s="218"/>
      <c r="AL47" s="218"/>
      <c r="AM47" s="217"/>
      <c r="AN47" s="218"/>
      <c r="AO47" s="218"/>
      <c r="AP47" s="218"/>
      <c r="AQ47" s="340"/>
      <c r="AR47" s="207"/>
      <c r="AS47" s="207"/>
      <c r="AT47" s="341"/>
      <c r="AU47" s="218"/>
      <c r="AV47" s="218"/>
      <c r="AW47" s="218"/>
      <c r="AX47" s="517"/>
    </row>
    <row r="48" spans="1:50" ht="23.25" hidden="1" customHeight="1">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8" t="s">
        <v>13</v>
      </c>
      <c r="Z48" s="419"/>
      <c r="AA48" s="420"/>
      <c r="AB48" s="560" t="s">
        <v>182</v>
      </c>
      <c r="AC48" s="560"/>
      <c r="AD48" s="560"/>
      <c r="AE48" s="217"/>
      <c r="AF48" s="218"/>
      <c r="AG48" s="218"/>
      <c r="AH48" s="218"/>
      <c r="AI48" s="217"/>
      <c r="AJ48" s="218"/>
      <c r="AK48" s="218"/>
      <c r="AL48" s="218"/>
      <c r="AM48" s="217"/>
      <c r="AN48" s="218"/>
      <c r="AO48" s="218"/>
      <c r="AP48" s="218"/>
      <c r="AQ48" s="340"/>
      <c r="AR48" s="207"/>
      <c r="AS48" s="207"/>
      <c r="AT48" s="341"/>
      <c r="AU48" s="218"/>
      <c r="AV48" s="218"/>
      <c r="AW48" s="218"/>
      <c r="AX48" s="517"/>
    </row>
    <row r="49" spans="1:50" ht="23.25" hidden="1" customHeight="1">
      <c r="A49" s="223" t="s">
        <v>386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1" t="s">
        <v>399</v>
      </c>
      <c r="AF51" s="242"/>
      <c r="AG51" s="242"/>
      <c r="AH51" s="243"/>
      <c r="AI51" s="241" t="s">
        <v>397</v>
      </c>
      <c r="AJ51" s="242"/>
      <c r="AK51" s="242"/>
      <c r="AL51" s="243"/>
      <c r="AM51" s="247" t="s">
        <v>426</v>
      </c>
      <c r="AN51" s="247"/>
      <c r="AO51" s="247"/>
      <c r="AP51" s="247"/>
      <c r="AQ51" s="151" t="s">
        <v>235</v>
      </c>
      <c r="AR51" s="152"/>
      <c r="AS51" s="152"/>
      <c r="AT51" s="153"/>
      <c r="AU51" s="924" t="s">
        <v>134</v>
      </c>
      <c r="AV51" s="924"/>
      <c r="AW51" s="924"/>
      <c r="AX51" s="925"/>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4"/>
      <c r="AC52" s="245"/>
      <c r="AD52" s="246"/>
      <c r="AE52" s="244"/>
      <c r="AF52" s="245"/>
      <c r="AG52" s="245"/>
      <c r="AH52" s="246"/>
      <c r="AI52" s="244"/>
      <c r="AJ52" s="245"/>
      <c r="AK52" s="245"/>
      <c r="AL52" s="246"/>
      <c r="AM52" s="248"/>
      <c r="AN52" s="248"/>
      <c r="AO52" s="248"/>
      <c r="AP52" s="248"/>
      <c r="AQ52" s="591"/>
      <c r="AR52" s="200"/>
      <c r="AS52" s="133" t="s">
        <v>236</v>
      </c>
      <c r="AT52" s="134"/>
      <c r="AU52" s="199"/>
      <c r="AV52" s="199"/>
      <c r="AW52" s="398" t="s">
        <v>181</v>
      </c>
      <c r="AX52" s="399"/>
    </row>
    <row r="53" spans="1:50" ht="23.25" hidden="1" customHeight="1">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4" t="s">
        <v>12</v>
      </c>
      <c r="Z53" s="535"/>
      <c r="AA53" s="536"/>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517"/>
    </row>
    <row r="54" spans="1:50" ht="23.25" hidden="1" customHeight="1">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8" t="s">
        <v>54</v>
      </c>
      <c r="Z54" s="419"/>
      <c r="AA54" s="420"/>
      <c r="AB54" s="527"/>
      <c r="AC54" s="527"/>
      <c r="AD54" s="527"/>
      <c r="AE54" s="217"/>
      <c r="AF54" s="218"/>
      <c r="AG54" s="218"/>
      <c r="AH54" s="218"/>
      <c r="AI54" s="217"/>
      <c r="AJ54" s="218"/>
      <c r="AK54" s="218"/>
      <c r="AL54" s="218"/>
      <c r="AM54" s="217"/>
      <c r="AN54" s="218"/>
      <c r="AO54" s="218"/>
      <c r="AP54" s="218"/>
      <c r="AQ54" s="340"/>
      <c r="AR54" s="207"/>
      <c r="AS54" s="207"/>
      <c r="AT54" s="341"/>
      <c r="AU54" s="218"/>
      <c r="AV54" s="218"/>
      <c r="AW54" s="218"/>
      <c r="AX54" s="517"/>
    </row>
    <row r="55" spans="1:50" ht="23.25" hidden="1" customHeight="1">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8" t="s">
        <v>13</v>
      </c>
      <c r="Z55" s="419"/>
      <c r="AA55" s="420"/>
      <c r="AB55" s="595" t="s">
        <v>14</v>
      </c>
      <c r="AC55" s="595"/>
      <c r="AD55" s="595"/>
      <c r="AE55" s="217"/>
      <c r="AF55" s="218"/>
      <c r="AG55" s="218"/>
      <c r="AH55" s="218"/>
      <c r="AI55" s="217"/>
      <c r="AJ55" s="218"/>
      <c r="AK55" s="218"/>
      <c r="AL55" s="218"/>
      <c r="AM55" s="217"/>
      <c r="AN55" s="218"/>
      <c r="AO55" s="218"/>
      <c r="AP55" s="218"/>
      <c r="AQ55" s="340"/>
      <c r="AR55" s="207"/>
      <c r="AS55" s="207"/>
      <c r="AT55" s="341"/>
      <c r="AU55" s="218"/>
      <c r="AV55" s="218"/>
      <c r="AW55" s="218"/>
      <c r="AX55" s="517"/>
    </row>
    <row r="56" spans="1:50" ht="23.25" hidden="1" customHeight="1">
      <c r="A56" s="223" t="s">
        <v>386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1" t="s">
        <v>399</v>
      </c>
      <c r="AF58" s="242"/>
      <c r="AG58" s="242"/>
      <c r="AH58" s="243"/>
      <c r="AI58" s="241" t="s">
        <v>397</v>
      </c>
      <c r="AJ58" s="242"/>
      <c r="AK58" s="242"/>
      <c r="AL58" s="243"/>
      <c r="AM58" s="247" t="s">
        <v>426</v>
      </c>
      <c r="AN58" s="247"/>
      <c r="AO58" s="247"/>
      <c r="AP58" s="247"/>
      <c r="AQ58" s="151" t="s">
        <v>235</v>
      </c>
      <c r="AR58" s="152"/>
      <c r="AS58" s="152"/>
      <c r="AT58" s="153"/>
      <c r="AU58" s="924" t="s">
        <v>134</v>
      </c>
      <c r="AV58" s="924"/>
      <c r="AW58" s="924"/>
      <c r="AX58" s="925"/>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4"/>
      <c r="AC59" s="245"/>
      <c r="AD59" s="246"/>
      <c r="AE59" s="244"/>
      <c r="AF59" s="245"/>
      <c r="AG59" s="245"/>
      <c r="AH59" s="246"/>
      <c r="AI59" s="244"/>
      <c r="AJ59" s="245"/>
      <c r="AK59" s="245"/>
      <c r="AL59" s="246"/>
      <c r="AM59" s="248"/>
      <c r="AN59" s="248"/>
      <c r="AO59" s="248"/>
      <c r="AP59" s="248"/>
      <c r="AQ59" s="591"/>
      <c r="AR59" s="200"/>
      <c r="AS59" s="133" t="s">
        <v>236</v>
      </c>
      <c r="AT59" s="134"/>
      <c r="AU59" s="199"/>
      <c r="AV59" s="199"/>
      <c r="AW59" s="398" t="s">
        <v>181</v>
      </c>
      <c r="AX59" s="399"/>
    </row>
    <row r="60" spans="1:50" ht="23.25" hidden="1" customHeight="1">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4" t="s">
        <v>12</v>
      </c>
      <c r="Z60" s="535"/>
      <c r="AA60" s="536"/>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517"/>
    </row>
    <row r="61" spans="1:50" ht="23.25" hidden="1" customHeight="1">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8" t="s">
        <v>54</v>
      </c>
      <c r="Z61" s="419"/>
      <c r="AA61" s="420"/>
      <c r="AB61" s="527"/>
      <c r="AC61" s="527"/>
      <c r="AD61" s="527"/>
      <c r="AE61" s="217"/>
      <c r="AF61" s="218"/>
      <c r="AG61" s="218"/>
      <c r="AH61" s="218"/>
      <c r="AI61" s="217"/>
      <c r="AJ61" s="218"/>
      <c r="AK61" s="218"/>
      <c r="AL61" s="218"/>
      <c r="AM61" s="217"/>
      <c r="AN61" s="218"/>
      <c r="AO61" s="218"/>
      <c r="AP61" s="218"/>
      <c r="AQ61" s="340"/>
      <c r="AR61" s="207"/>
      <c r="AS61" s="207"/>
      <c r="AT61" s="341"/>
      <c r="AU61" s="218"/>
      <c r="AV61" s="218"/>
      <c r="AW61" s="218"/>
      <c r="AX61" s="517"/>
    </row>
    <row r="62" spans="1:50" ht="23.25" hidden="1" customHeight="1">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8" t="s">
        <v>13</v>
      </c>
      <c r="Z62" s="419"/>
      <c r="AA62" s="420"/>
      <c r="AB62" s="560" t="s">
        <v>14</v>
      </c>
      <c r="AC62" s="560"/>
      <c r="AD62" s="560"/>
      <c r="AE62" s="217"/>
      <c r="AF62" s="218"/>
      <c r="AG62" s="218"/>
      <c r="AH62" s="218"/>
      <c r="AI62" s="217"/>
      <c r="AJ62" s="218"/>
      <c r="AK62" s="218"/>
      <c r="AL62" s="218"/>
      <c r="AM62" s="217"/>
      <c r="AN62" s="218"/>
      <c r="AO62" s="218"/>
      <c r="AP62" s="218"/>
      <c r="AQ62" s="340"/>
      <c r="AR62" s="207"/>
      <c r="AS62" s="207"/>
      <c r="AT62" s="341"/>
      <c r="AU62" s="218"/>
      <c r="AV62" s="218"/>
      <c r="AW62" s="218"/>
      <c r="AX62" s="517"/>
    </row>
    <row r="63" spans="1:50" ht="23.25" hidden="1" customHeight="1">
      <c r="A63" s="223" t="s">
        <v>386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c r="A65" s="485" t="s">
        <v>354</v>
      </c>
      <c r="B65" s="486"/>
      <c r="C65" s="486"/>
      <c r="D65" s="486"/>
      <c r="E65" s="486"/>
      <c r="F65" s="487"/>
      <c r="G65" s="488"/>
      <c r="H65" s="236" t="s">
        <v>146</v>
      </c>
      <c r="I65" s="236"/>
      <c r="J65" s="236"/>
      <c r="K65" s="236"/>
      <c r="L65" s="236"/>
      <c r="M65" s="236"/>
      <c r="N65" s="236"/>
      <c r="O65" s="237"/>
      <c r="P65" s="235" t="s">
        <v>59</v>
      </c>
      <c r="Q65" s="236"/>
      <c r="R65" s="236"/>
      <c r="S65" s="236"/>
      <c r="T65" s="236"/>
      <c r="U65" s="236"/>
      <c r="V65" s="237"/>
      <c r="W65" s="490" t="s">
        <v>349</v>
      </c>
      <c r="X65" s="491"/>
      <c r="Y65" s="494"/>
      <c r="Z65" s="494"/>
      <c r="AA65" s="495"/>
      <c r="AB65" s="235" t="s">
        <v>11</v>
      </c>
      <c r="AC65" s="236"/>
      <c r="AD65" s="237"/>
      <c r="AE65" s="241" t="s">
        <v>399</v>
      </c>
      <c r="AF65" s="242"/>
      <c r="AG65" s="242"/>
      <c r="AH65" s="243"/>
      <c r="AI65" s="241" t="s">
        <v>397</v>
      </c>
      <c r="AJ65" s="242"/>
      <c r="AK65" s="242"/>
      <c r="AL65" s="243"/>
      <c r="AM65" s="247" t="s">
        <v>426</v>
      </c>
      <c r="AN65" s="247"/>
      <c r="AO65" s="247"/>
      <c r="AP65" s="247"/>
      <c r="AQ65" s="235" t="s">
        <v>235</v>
      </c>
      <c r="AR65" s="236"/>
      <c r="AS65" s="236"/>
      <c r="AT65" s="237"/>
      <c r="AU65" s="249" t="s">
        <v>134</v>
      </c>
      <c r="AV65" s="249"/>
      <c r="AW65" s="249"/>
      <c r="AX65" s="250"/>
    </row>
    <row r="66" spans="1:50" ht="18.75" customHeight="1">
      <c r="A66" s="478"/>
      <c r="B66" s="479"/>
      <c r="C66" s="479"/>
      <c r="D66" s="479"/>
      <c r="E66" s="479"/>
      <c r="F66" s="480"/>
      <c r="G66" s="489"/>
      <c r="H66" s="239"/>
      <c r="I66" s="239"/>
      <c r="J66" s="239"/>
      <c r="K66" s="239"/>
      <c r="L66" s="239"/>
      <c r="M66" s="239"/>
      <c r="N66" s="239"/>
      <c r="O66" s="240"/>
      <c r="P66" s="238"/>
      <c r="Q66" s="239"/>
      <c r="R66" s="239"/>
      <c r="S66" s="239"/>
      <c r="T66" s="239"/>
      <c r="U66" s="239"/>
      <c r="V66" s="240"/>
      <c r="W66" s="492"/>
      <c r="X66" s="493"/>
      <c r="Y66" s="496"/>
      <c r="Z66" s="496"/>
      <c r="AA66" s="497"/>
      <c r="AB66" s="238"/>
      <c r="AC66" s="239"/>
      <c r="AD66" s="240"/>
      <c r="AE66" s="244"/>
      <c r="AF66" s="245"/>
      <c r="AG66" s="245"/>
      <c r="AH66" s="246"/>
      <c r="AI66" s="244"/>
      <c r="AJ66" s="245"/>
      <c r="AK66" s="245"/>
      <c r="AL66" s="246"/>
      <c r="AM66" s="248"/>
      <c r="AN66" s="248"/>
      <c r="AO66" s="248"/>
      <c r="AP66" s="248"/>
      <c r="AQ66" s="198" t="s">
        <v>614</v>
      </c>
      <c r="AR66" s="199"/>
      <c r="AS66" s="239" t="s">
        <v>236</v>
      </c>
      <c r="AT66" s="240"/>
      <c r="AU66" s="199" t="s">
        <v>614</v>
      </c>
      <c r="AV66" s="199"/>
      <c r="AW66" s="239" t="s">
        <v>352</v>
      </c>
      <c r="AX66" s="251"/>
    </row>
    <row r="67" spans="1:50" ht="23.25" customHeight="1">
      <c r="A67" s="478"/>
      <c r="B67" s="479"/>
      <c r="C67" s="479"/>
      <c r="D67" s="479"/>
      <c r="E67" s="479"/>
      <c r="F67" s="480"/>
      <c r="G67" s="252" t="s">
        <v>237</v>
      </c>
      <c r="H67" s="255" t="s">
        <v>602</v>
      </c>
      <c r="I67" s="256"/>
      <c r="J67" s="256"/>
      <c r="K67" s="256"/>
      <c r="L67" s="256"/>
      <c r="M67" s="256"/>
      <c r="N67" s="256"/>
      <c r="O67" s="257"/>
      <c r="P67" s="255"/>
      <c r="Q67" s="256"/>
      <c r="R67" s="256"/>
      <c r="S67" s="256"/>
      <c r="T67" s="256"/>
      <c r="U67" s="256"/>
      <c r="V67" s="257"/>
      <c r="W67" s="261"/>
      <c r="X67" s="262"/>
      <c r="Y67" s="267" t="s">
        <v>12</v>
      </c>
      <c r="Z67" s="267"/>
      <c r="AA67" s="268"/>
      <c r="AB67" s="269" t="s">
        <v>376</v>
      </c>
      <c r="AC67" s="269"/>
      <c r="AD67" s="269"/>
      <c r="AE67" s="217" t="s">
        <v>615</v>
      </c>
      <c r="AF67" s="218"/>
      <c r="AG67" s="218"/>
      <c r="AH67" s="218"/>
      <c r="AI67" s="217" t="s">
        <v>615</v>
      </c>
      <c r="AJ67" s="218"/>
      <c r="AK67" s="218"/>
      <c r="AL67" s="218"/>
      <c r="AM67" s="217" t="s">
        <v>615</v>
      </c>
      <c r="AN67" s="218"/>
      <c r="AO67" s="218"/>
      <c r="AP67" s="218"/>
      <c r="AQ67" s="217" t="s">
        <v>615</v>
      </c>
      <c r="AR67" s="218"/>
      <c r="AS67" s="218"/>
      <c r="AT67" s="218"/>
      <c r="AU67" s="217" t="s">
        <v>615</v>
      </c>
      <c r="AV67" s="218"/>
      <c r="AW67" s="218"/>
      <c r="AX67" s="218"/>
    </row>
    <row r="68" spans="1:50" ht="23.25" customHeight="1">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376</v>
      </c>
      <c r="AC68" s="221"/>
      <c r="AD68" s="221"/>
      <c r="AE68" s="217" t="s">
        <v>615</v>
      </c>
      <c r="AF68" s="218"/>
      <c r="AG68" s="218"/>
      <c r="AH68" s="218"/>
      <c r="AI68" s="217" t="s">
        <v>615</v>
      </c>
      <c r="AJ68" s="218"/>
      <c r="AK68" s="218"/>
      <c r="AL68" s="218"/>
      <c r="AM68" s="217" t="s">
        <v>615</v>
      </c>
      <c r="AN68" s="218"/>
      <c r="AO68" s="218"/>
      <c r="AP68" s="218"/>
      <c r="AQ68" s="217" t="s">
        <v>615</v>
      </c>
      <c r="AR68" s="218"/>
      <c r="AS68" s="218"/>
      <c r="AT68" s="218"/>
      <c r="AU68" s="217" t="s">
        <v>615</v>
      </c>
      <c r="AV68" s="218"/>
      <c r="AW68" s="218"/>
      <c r="AX68" s="218"/>
    </row>
    <row r="69" spans="1:50" ht="23.25" customHeight="1">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377</v>
      </c>
      <c r="AC69" s="222"/>
      <c r="AD69" s="222"/>
      <c r="AE69" s="217" t="s">
        <v>615</v>
      </c>
      <c r="AF69" s="218"/>
      <c r="AG69" s="218"/>
      <c r="AH69" s="218"/>
      <c r="AI69" s="217" t="s">
        <v>615</v>
      </c>
      <c r="AJ69" s="218"/>
      <c r="AK69" s="218"/>
      <c r="AL69" s="218"/>
      <c r="AM69" s="217" t="s">
        <v>615</v>
      </c>
      <c r="AN69" s="218"/>
      <c r="AO69" s="218"/>
      <c r="AP69" s="218"/>
      <c r="AQ69" s="217" t="s">
        <v>615</v>
      </c>
      <c r="AR69" s="218"/>
      <c r="AS69" s="218"/>
      <c r="AT69" s="218"/>
      <c r="AU69" s="217" t="s">
        <v>615</v>
      </c>
      <c r="AV69" s="218"/>
      <c r="AW69" s="218"/>
      <c r="AX69" s="218"/>
    </row>
    <row r="70" spans="1:50" ht="23.25" customHeight="1">
      <c r="A70" s="478" t="s">
        <v>359</v>
      </c>
      <c r="B70" s="479"/>
      <c r="C70" s="479"/>
      <c r="D70" s="479"/>
      <c r="E70" s="479"/>
      <c r="F70" s="480"/>
      <c r="G70" s="253" t="s">
        <v>238</v>
      </c>
      <c r="H70" s="303"/>
      <c r="I70" s="303"/>
      <c r="J70" s="303"/>
      <c r="K70" s="303"/>
      <c r="L70" s="303"/>
      <c r="M70" s="303"/>
      <c r="N70" s="303"/>
      <c r="O70" s="303"/>
      <c r="P70" s="303"/>
      <c r="Q70" s="303"/>
      <c r="R70" s="303"/>
      <c r="S70" s="303"/>
      <c r="T70" s="303"/>
      <c r="U70" s="303"/>
      <c r="V70" s="303"/>
      <c r="W70" s="306" t="s">
        <v>375</v>
      </c>
      <c r="X70" s="307"/>
      <c r="Y70" s="267" t="s">
        <v>12</v>
      </c>
      <c r="Z70" s="267"/>
      <c r="AA70" s="268"/>
      <c r="AB70" s="269" t="s">
        <v>376</v>
      </c>
      <c r="AC70" s="269"/>
      <c r="AD70" s="269"/>
      <c r="AE70" s="217" t="s">
        <v>615</v>
      </c>
      <c r="AF70" s="218"/>
      <c r="AG70" s="218"/>
      <c r="AH70" s="218"/>
      <c r="AI70" s="217" t="s">
        <v>615</v>
      </c>
      <c r="AJ70" s="218"/>
      <c r="AK70" s="218"/>
      <c r="AL70" s="218"/>
      <c r="AM70" s="217" t="s">
        <v>615</v>
      </c>
      <c r="AN70" s="218"/>
      <c r="AO70" s="218"/>
      <c r="AP70" s="218"/>
      <c r="AQ70" s="217" t="s">
        <v>615</v>
      </c>
      <c r="AR70" s="218"/>
      <c r="AS70" s="218"/>
      <c r="AT70" s="218"/>
      <c r="AU70" s="217" t="s">
        <v>615</v>
      </c>
      <c r="AV70" s="218"/>
      <c r="AW70" s="218"/>
      <c r="AX70" s="218"/>
    </row>
    <row r="71" spans="1:50" ht="23.25" customHeight="1">
      <c r="A71" s="478"/>
      <c r="B71" s="479"/>
      <c r="C71" s="479"/>
      <c r="D71" s="479"/>
      <c r="E71" s="479"/>
      <c r="F71" s="480"/>
      <c r="G71" s="253"/>
      <c r="H71" s="304"/>
      <c r="I71" s="304"/>
      <c r="J71" s="304"/>
      <c r="K71" s="304"/>
      <c r="L71" s="304"/>
      <c r="M71" s="304"/>
      <c r="N71" s="304"/>
      <c r="O71" s="304"/>
      <c r="P71" s="304"/>
      <c r="Q71" s="304"/>
      <c r="R71" s="304"/>
      <c r="S71" s="304"/>
      <c r="T71" s="304"/>
      <c r="U71" s="304"/>
      <c r="V71" s="304"/>
      <c r="W71" s="308"/>
      <c r="X71" s="309"/>
      <c r="Y71" s="219" t="s">
        <v>54</v>
      </c>
      <c r="Z71" s="219"/>
      <c r="AA71" s="220"/>
      <c r="AB71" s="221" t="s">
        <v>376</v>
      </c>
      <c r="AC71" s="221"/>
      <c r="AD71" s="221"/>
      <c r="AE71" s="217" t="s">
        <v>615</v>
      </c>
      <c r="AF71" s="218"/>
      <c r="AG71" s="218"/>
      <c r="AH71" s="218"/>
      <c r="AI71" s="217" t="s">
        <v>615</v>
      </c>
      <c r="AJ71" s="218"/>
      <c r="AK71" s="218"/>
      <c r="AL71" s="218"/>
      <c r="AM71" s="217" t="s">
        <v>615</v>
      </c>
      <c r="AN71" s="218"/>
      <c r="AO71" s="218"/>
      <c r="AP71" s="218"/>
      <c r="AQ71" s="217" t="s">
        <v>615</v>
      </c>
      <c r="AR71" s="218"/>
      <c r="AS71" s="218"/>
      <c r="AT71" s="218"/>
      <c r="AU71" s="217" t="s">
        <v>615</v>
      </c>
      <c r="AV71" s="218"/>
      <c r="AW71" s="218"/>
      <c r="AX71" s="218"/>
    </row>
    <row r="72" spans="1:50" ht="23.25" customHeight="1" thickBot="1">
      <c r="A72" s="481"/>
      <c r="B72" s="482"/>
      <c r="C72" s="482"/>
      <c r="D72" s="482"/>
      <c r="E72" s="482"/>
      <c r="F72" s="483"/>
      <c r="G72" s="253"/>
      <c r="H72" s="305"/>
      <c r="I72" s="305"/>
      <c r="J72" s="305"/>
      <c r="K72" s="305"/>
      <c r="L72" s="305"/>
      <c r="M72" s="305"/>
      <c r="N72" s="305"/>
      <c r="O72" s="305"/>
      <c r="P72" s="305"/>
      <c r="Q72" s="305"/>
      <c r="R72" s="305"/>
      <c r="S72" s="305"/>
      <c r="T72" s="305"/>
      <c r="U72" s="305"/>
      <c r="V72" s="305"/>
      <c r="W72" s="310"/>
      <c r="X72" s="311"/>
      <c r="Y72" s="219" t="s">
        <v>13</v>
      </c>
      <c r="Z72" s="219"/>
      <c r="AA72" s="220"/>
      <c r="AB72" s="222" t="s">
        <v>377</v>
      </c>
      <c r="AC72" s="222"/>
      <c r="AD72" s="222"/>
      <c r="AE72" s="217" t="s">
        <v>615</v>
      </c>
      <c r="AF72" s="218"/>
      <c r="AG72" s="218"/>
      <c r="AH72" s="218"/>
      <c r="AI72" s="217" t="s">
        <v>615</v>
      </c>
      <c r="AJ72" s="218"/>
      <c r="AK72" s="218"/>
      <c r="AL72" s="218"/>
      <c r="AM72" s="217" t="s">
        <v>615</v>
      </c>
      <c r="AN72" s="218"/>
      <c r="AO72" s="218"/>
      <c r="AP72" s="218"/>
      <c r="AQ72" s="217" t="s">
        <v>615</v>
      </c>
      <c r="AR72" s="218"/>
      <c r="AS72" s="218"/>
      <c r="AT72" s="218"/>
      <c r="AU72" s="217" t="s">
        <v>615</v>
      </c>
      <c r="AV72" s="218"/>
      <c r="AW72" s="218"/>
      <c r="AX72" s="218"/>
    </row>
    <row r="73" spans="1:50" ht="18.75" hidden="1" customHeight="1">
      <c r="A73" s="509" t="s">
        <v>354</v>
      </c>
      <c r="B73" s="510"/>
      <c r="C73" s="510"/>
      <c r="D73" s="510"/>
      <c r="E73" s="510"/>
      <c r="F73" s="511"/>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1" t="s">
        <v>399</v>
      </c>
      <c r="AF73" s="242"/>
      <c r="AG73" s="242"/>
      <c r="AH73" s="243"/>
      <c r="AI73" s="241" t="s">
        <v>397</v>
      </c>
      <c r="AJ73" s="242"/>
      <c r="AK73" s="242"/>
      <c r="AL73" s="243"/>
      <c r="AM73" s="247" t="s">
        <v>426</v>
      </c>
      <c r="AN73" s="247"/>
      <c r="AO73" s="247"/>
      <c r="AP73" s="247"/>
      <c r="AQ73" s="159" t="s">
        <v>235</v>
      </c>
      <c r="AR73" s="130"/>
      <c r="AS73" s="130"/>
      <c r="AT73" s="131"/>
      <c r="AU73" s="135" t="s">
        <v>134</v>
      </c>
      <c r="AV73" s="136"/>
      <c r="AW73" s="136"/>
      <c r="AX73" s="137"/>
    </row>
    <row r="74" spans="1:50" ht="18.75" hidden="1" customHeight="1">
      <c r="A74" s="512"/>
      <c r="B74" s="513"/>
      <c r="C74" s="513"/>
      <c r="D74" s="513"/>
      <c r="E74" s="513"/>
      <c r="F74" s="514"/>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4"/>
      <c r="AF74" s="245"/>
      <c r="AG74" s="245"/>
      <c r="AH74" s="246"/>
      <c r="AI74" s="244"/>
      <c r="AJ74" s="245"/>
      <c r="AK74" s="245"/>
      <c r="AL74" s="246"/>
      <c r="AM74" s="248"/>
      <c r="AN74" s="248"/>
      <c r="AO74" s="248"/>
      <c r="AP74" s="248"/>
      <c r="AQ74" s="591"/>
      <c r="AR74" s="200"/>
      <c r="AS74" s="133" t="s">
        <v>236</v>
      </c>
      <c r="AT74" s="134"/>
      <c r="AU74" s="591"/>
      <c r="AV74" s="200"/>
      <c r="AW74" s="133" t="s">
        <v>181</v>
      </c>
      <c r="AX74" s="195"/>
    </row>
    <row r="75" spans="1:50" ht="23.25" hidden="1" customHeight="1">
      <c r="A75" s="512"/>
      <c r="B75" s="513"/>
      <c r="C75" s="513"/>
      <c r="D75" s="513"/>
      <c r="E75" s="513"/>
      <c r="F75" s="514"/>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517"/>
    </row>
    <row r="76" spans="1:50" ht="23.25" hidden="1" customHeight="1">
      <c r="A76" s="512"/>
      <c r="B76" s="513"/>
      <c r="C76" s="513"/>
      <c r="D76" s="513"/>
      <c r="E76" s="513"/>
      <c r="F76" s="514"/>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517"/>
    </row>
    <row r="77" spans="1:50" ht="23.25" hidden="1" customHeight="1">
      <c r="A77" s="512"/>
      <c r="B77" s="513"/>
      <c r="C77" s="513"/>
      <c r="D77" s="513"/>
      <c r="E77" s="513"/>
      <c r="F77" s="514"/>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0"/>
      <c r="AF77" s="891"/>
      <c r="AG77" s="891"/>
      <c r="AH77" s="891"/>
      <c r="AI77" s="890"/>
      <c r="AJ77" s="891"/>
      <c r="AK77" s="891"/>
      <c r="AL77" s="891"/>
      <c r="AM77" s="890"/>
      <c r="AN77" s="891"/>
      <c r="AO77" s="891"/>
      <c r="AP77" s="891"/>
      <c r="AQ77" s="340"/>
      <c r="AR77" s="207"/>
      <c r="AS77" s="207"/>
      <c r="AT77" s="341"/>
      <c r="AU77" s="218"/>
      <c r="AV77" s="218"/>
      <c r="AW77" s="218"/>
      <c r="AX77" s="517"/>
    </row>
    <row r="78" spans="1:50" ht="69.75" hidden="1" customHeight="1">
      <c r="A78" s="334" t="s">
        <v>389</v>
      </c>
      <c r="B78" s="335"/>
      <c r="C78" s="335"/>
      <c r="D78" s="335"/>
      <c r="E78" s="332" t="s">
        <v>332</v>
      </c>
      <c r="F78" s="333"/>
      <c r="G78" s="56" t="s">
        <v>238</v>
      </c>
      <c r="H78" s="588"/>
      <c r="I78" s="589"/>
      <c r="J78" s="589"/>
      <c r="K78" s="589"/>
      <c r="L78" s="589"/>
      <c r="M78" s="589"/>
      <c r="N78" s="589"/>
      <c r="O78" s="590"/>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348</v>
      </c>
      <c r="AP79" s="274"/>
      <c r="AQ79" s="274"/>
      <c r="AR79" s="80" t="s">
        <v>346</v>
      </c>
      <c r="AS79" s="273"/>
      <c r="AT79" s="274"/>
      <c r="AU79" s="274"/>
      <c r="AV79" s="274"/>
      <c r="AW79" s="274"/>
      <c r="AX79" s="980"/>
    </row>
    <row r="80" spans="1:50" ht="18.75" hidden="1" customHeight="1">
      <c r="A80" s="864" t="s">
        <v>147</v>
      </c>
      <c r="B80" s="528" t="s">
        <v>345</v>
      </c>
      <c r="C80" s="529"/>
      <c r="D80" s="529"/>
      <c r="E80" s="529"/>
      <c r="F80" s="530"/>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5"/>
      <c r="B81" s="531"/>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31"/>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c r="A83" s="865"/>
      <c r="B83" s="531"/>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c r="A84" s="865"/>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1" t="s">
        <v>11</v>
      </c>
      <c r="AC85" s="242"/>
      <c r="AD85" s="243"/>
      <c r="AE85" s="241" t="s">
        <v>399</v>
      </c>
      <c r="AF85" s="242"/>
      <c r="AG85" s="242"/>
      <c r="AH85" s="243"/>
      <c r="AI85" s="241" t="s">
        <v>397</v>
      </c>
      <c r="AJ85" s="242"/>
      <c r="AK85" s="242"/>
      <c r="AL85" s="243"/>
      <c r="AM85" s="247" t="s">
        <v>426</v>
      </c>
      <c r="AN85" s="247"/>
      <c r="AO85" s="247"/>
      <c r="AP85" s="247"/>
      <c r="AQ85" s="159" t="s">
        <v>235</v>
      </c>
      <c r="AR85" s="130"/>
      <c r="AS85" s="130"/>
      <c r="AT85" s="131"/>
      <c r="AU85" s="537" t="s">
        <v>134</v>
      </c>
      <c r="AV85" s="537"/>
      <c r="AW85" s="537"/>
      <c r="AX85" s="538"/>
      <c r="AY85" s="10"/>
      <c r="AZ85" s="10"/>
      <c r="BA85" s="10"/>
      <c r="BB85" s="10"/>
      <c r="BC85" s="10"/>
    </row>
    <row r="86" spans="1:60" ht="18.75" hidden="1" customHeight="1">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4"/>
      <c r="AC86" s="245"/>
      <c r="AD86" s="246"/>
      <c r="AE86" s="244"/>
      <c r="AF86" s="245"/>
      <c r="AG86" s="245"/>
      <c r="AH86" s="246"/>
      <c r="AI86" s="244"/>
      <c r="AJ86" s="245"/>
      <c r="AK86" s="245"/>
      <c r="AL86" s="246"/>
      <c r="AM86" s="248"/>
      <c r="AN86" s="248"/>
      <c r="AO86" s="248"/>
      <c r="AP86" s="248"/>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c r="A87" s="865"/>
      <c r="B87" s="431"/>
      <c r="C87" s="431"/>
      <c r="D87" s="431"/>
      <c r="E87" s="431"/>
      <c r="F87" s="432"/>
      <c r="G87" s="104"/>
      <c r="H87" s="105"/>
      <c r="I87" s="105"/>
      <c r="J87" s="105"/>
      <c r="K87" s="105"/>
      <c r="L87" s="105"/>
      <c r="M87" s="105"/>
      <c r="N87" s="105"/>
      <c r="O87" s="106"/>
      <c r="P87" s="105"/>
      <c r="Q87" s="518"/>
      <c r="R87" s="518"/>
      <c r="S87" s="518"/>
      <c r="T87" s="518"/>
      <c r="U87" s="518"/>
      <c r="V87" s="518"/>
      <c r="W87" s="518"/>
      <c r="X87" s="519"/>
      <c r="Y87" s="562" t="s">
        <v>62</v>
      </c>
      <c r="Z87" s="563"/>
      <c r="AA87" s="564"/>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517"/>
    </row>
    <row r="88" spans="1:60" ht="23.25" hidden="1" customHeight="1">
      <c r="A88" s="865"/>
      <c r="B88" s="431"/>
      <c r="C88" s="431"/>
      <c r="D88" s="431"/>
      <c r="E88" s="431"/>
      <c r="F88" s="432"/>
      <c r="G88" s="107"/>
      <c r="H88" s="108"/>
      <c r="I88" s="108"/>
      <c r="J88" s="108"/>
      <c r="K88" s="108"/>
      <c r="L88" s="108"/>
      <c r="M88" s="108"/>
      <c r="N88" s="108"/>
      <c r="O88" s="109"/>
      <c r="P88" s="520"/>
      <c r="Q88" s="520"/>
      <c r="R88" s="520"/>
      <c r="S88" s="520"/>
      <c r="T88" s="520"/>
      <c r="U88" s="520"/>
      <c r="V88" s="520"/>
      <c r="W88" s="520"/>
      <c r="X88" s="521"/>
      <c r="Y88" s="461" t="s">
        <v>54</v>
      </c>
      <c r="Z88" s="462"/>
      <c r="AA88" s="463"/>
      <c r="AB88" s="527"/>
      <c r="AC88" s="527"/>
      <c r="AD88" s="527"/>
      <c r="AE88" s="217"/>
      <c r="AF88" s="218"/>
      <c r="AG88" s="218"/>
      <c r="AH88" s="218"/>
      <c r="AI88" s="217"/>
      <c r="AJ88" s="218"/>
      <c r="AK88" s="218"/>
      <c r="AL88" s="218"/>
      <c r="AM88" s="217"/>
      <c r="AN88" s="218"/>
      <c r="AO88" s="218"/>
      <c r="AP88" s="218"/>
      <c r="AQ88" s="340"/>
      <c r="AR88" s="207"/>
      <c r="AS88" s="207"/>
      <c r="AT88" s="341"/>
      <c r="AU88" s="218"/>
      <c r="AV88" s="218"/>
      <c r="AW88" s="218"/>
      <c r="AX88" s="517"/>
      <c r="AY88" s="10"/>
      <c r="AZ88" s="10"/>
      <c r="BA88" s="10"/>
      <c r="BB88" s="10"/>
      <c r="BC88" s="10"/>
    </row>
    <row r="89" spans="1:60" ht="23.25" hidden="1" customHeight="1">
      <c r="A89" s="865"/>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1" t="s">
        <v>13</v>
      </c>
      <c r="Z89" s="462"/>
      <c r="AA89" s="463"/>
      <c r="AB89" s="595" t="s">
        <v>14</v>
      </c>
      <c r="AC89" s="595"/>
      <c r="AD89" s="595"/>
      <c r="AE89" s="217"/>
      <c r="AF89" s="218"/>
      <c r="AG89" s="218"/>
      <c r="AH89" s="218"/>
      <c r="AI89" s="217"/>
      <c r="AJ89" s="218"/>
      <c r="AK89" s="218"/>
      <c r="AL89" s="218"/>
      <c r="AM89" s="217"/>
      <c r="AN89" s="218"/>
      <c r="AO89" s="218"/>
      <c r="AP89" s="218"/>
      <c r="AQ89" s="340"/>
      <c r="AR89" s="207"/>
      <c r="AS89" s="207"/>
      <c r="AT89" s="341"/>
      <c r="AU89" s="218"/>
      <c r="AV89" s="218"/>
      <c r="AW89" s="218"/>
      <c r="AX89" s="517"/>
      <c r="AY89" s="10"/>
      <c r="AZ89" s="10"/>
      <c r="BA89" s="10"/>
      <c r="BB89" s="10"/>
      <c r="BC89" s="10"/>
      <c r="BD89" s="10"/>
      <c r="BE89" s="10"/>
      <c r="BF89" s="10"/>
      <c r="BG89" s="10"/>
      <c r="BH89" s="10"/>
    </row>
    <row r="90" spans="1:60" ht="18.75" hidden="1" customHeight="1">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1" t="s">
        <v>11</v>
      </c>
      <c r="AC90" s="242"/>
      <c r="AD90" s="243"/>
      <c r="AE90" s="241" t="s">
        <v>399</v>
      </c>
      <c r="AF90" s="242"/>
      <c r="AG90" s="242"/>
      <c r="AH90" s="243"/>
      <c r="AI90" s="241" t="s">
        <v>397</v>
      </c>
      <c r="AJ90" s="242"/>
      <c r="AK90" s="242"/>
      <c r="AL90" s="243"/>
      <c r="AM90" s="247" t="s">
        <v>426</v>
      </c>
      <c r="AN90" s="247"/>
      <c r="AO90" s="247"/>
      <c r="AP90" s="247"/>
      <c r="AQ90" s="159" t="s">
        <v>235</v>
      </c>
      <c r="AR90" s="130"/>
      <c r="AS90" s="130"/>
      <c r="AT90" s="131"/>
      <c r="AU90" s="537" t="s">
        <v>134</v>
      </c>
      <c r="AV90" s="537"/>
      <c r="AW90" s="537"/>
      <c r="AX90" s="538"/>
    </row>
    <row r="91" spans="1:60" ht="18.75" hidden="1" customHeight="1">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4"/>
      <c r="AC91" s="245"/>
      <c r="AD91" s="246"/>
      <c r="AE91" s="244"/>
      <c r="AF91" s="245"/>
      <c r="AG91" s="245"/>
      <c r="AH91" s="246"/>
      <c r="AI91" s="244"/>
      <c r="AJ91" s="245"/>
      <c r="AK91" s="245"/>
      <c r="AL91" s="246"/>
      <c r="AM91" s="248"/>
      <c r="AN91" s="248"/>
      <c r="AO91" s="248"/>
      <c r="AP91" s="248"/>
      <c r="AQ91" s="198"/>
      <c r="AR91" s="199"/>
      <c r="AS91" s="133" t="s">
        <v>236</v>
      </c>
      <c r="AT91" s="134"/>
      <c r="AU91" s="199"/>
      <c r="AV91" s="199"/>
      <c r="AW91" s="398" t="s">
        <v>181</v>
      </c>
      <c r="AX91" s="399"/>
      <c r="AY91" s="10"/>
      <c r="AZ91" s="10"/>
      <c r="BA91" s="10"/>
      <c r="BB91" s="10"/>
      <c r="BC91" s="10"/>
    </row>
    <row r="92" spans="1:60" ht="23.25" hidden="1" customHeight="1">
      <c r="A92" s="865"/>
      <c r="B92" s="431"/>
      <c r="C92" s="431"/>
      <c r="D92" s="431"/>
      <c r="E92" s="431"/>
      <c r="F92" s="432"/>
      <c r="G92" s="104"/>
      <c r="H92" s="105"/>
      <c r="I92" s="105"/>
      <c r="J92" s="105"/>
      <c r="K92" s="105"/>
      <c r="L92" s="105"/>
      <c r="M92" s="105"/>
      <c r="N92" s="105"/>
      <c r="O92" s="106"/>
      <c r="P92" s="105"/>
      <c r="Q92" s="518"/>
      <c r="R92" s="518"/>
      <c r="S92" s="518"/>
      <c r="T92" s="518"/>
      <c r="U92" s="518"/>
      <c r="V92" s="518"/>
      <c r="W92" s="518"/>
      <c r="X92" s="519"/>
      <c r="Y92" s="562" t="s">
        <v>62</v>
      </c>
      <c r="Z92" s="563"/>
      <c r="AA92" s="564"/>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517"/>
      <c r="AY92" s="10"/>
      <c r="AZ92" s="10"/>
      <c r="BA92" s="10"/>
      <c r="BB92" s="10"/>
      <c r="BC92" s="10"/>
      <c r="BD92" s="10"/>
      <c r="BE92" s="10"/>
      <c r="BF92" s="10"/>
      <c r="BG92" s="10"/>
      <c r="BH92" s="10"/>
    </row>
    <row r="93" spans="1:60" ht="23.25" hidden="1" customHeight="1">
      <c r="A93" s="865"/>
      <c r="B93" s="431"/>
      <c r="C93" s="431"/>
      <c r="D93" s="431"/>
      <c r="E93" s="431"/>
      <c r="F93" s="432"/>
      <c r="G93" s="107"/>
      <c r="H93" s="108"/>
      <c r="I93" s="108"/>
      <c r="J93" s="108"/>
      <c r="K93" s="108"/>
      <c r="L93" s="108"/>
      <c r="M93" s="108"/>
      <c r="N93" s="108"/>
      <c r="O93" s="109"/>
      <c r="P93" s="520"/>
      <c r="Q93" s="520"/>
      <c r="R93" s="520"/>
      <c r="S93" s="520"/>
      <c r="T93" s="520"/>
      <c r="U93" s="520"/>
      <c r="V93" s="520"/>
      <c r="W93" s="520"/>
      <c r="X93" s="521"/>
      <c r="Y93" s="461" t="s">
        <v>54</v>
      </c>
      <c r="Z93" s="462"/>
      <c r="AA93" s="463"/>
      <c r="AB93" s="527"/>
      <c r="AC93" s="527"/>
      <c r="AD93" s="527"/>
      <c r="AE93" s="217"/>
      <c r="AF93" s="218"/>
      <c r="AG93" s="218"/>
      <c r="AH93" s="218"/>
      <c r="AI93" s="217"/>
      <c r="AJ93" s="218"/>
      <c r="AK93" s="218"/>
      <c r="AL93" s="218"/>
      <c r="AM93" s="217"/>
      <c r="AN93" s="218"/>
      <c r="AO93" s="218"/>
      <c r="AP93" s="218"/>
      <c r="AQ93" s="340"/>
      <c r="AR93" s="207"/>
      <c r="AS93" s="207"/>
      <c r="AT93" s="341"/>
      <c r="AU93" s="218"/>
      <c r="AV93" s="218"/>
      <c r="AW93" s="218"/>
      <c r="AX93" s="517"/>
    </row>
    <row r="94" spans="1:60" ht="23.25" hidden="1" customHeight="1">
      <c r="A94" s="865"/>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1" t="s">
        <v>13</v>
      </c>
      <c r="Z94" s="462"/>
      <c r="AA94" s="463"/>
      <c r="AB94" s="595" t="s">
        <v>14</v>
      </c>
      <c r="AC94" s="595"/>
      <c r="AD94" s="595"/>
      <c r="AE94" s="217"/>
      <c r="AF94" s="218"/>
      <c r="AG94" s="218"/>
      <c r="AH94" s="218"/>
      <c r="AI94" s="217"/>
      <c r="AJ94" s="218"/>
      <c r="AK94" s="218"/>
      <c r="AL94" s="218"/>
      <c r="AM94" s="217"/>
      <c r="AN94" s="218"/>
      <c r="AO94" s="218"/>
      <c r="AP94" s="218"/>
      <c r="AQ94" s="340"/>
      <c r="AR94" s="207"/>
      <c r="AS94" s="207"/>
      <c r="AT94" s="341"/>
      <c r="AU94" s="218"/>
      <c r="AV94" s="218"/>
      <c r="AW94" s="218"/>
      <c r="AX94" s="517"/>
      <c r="AY94" s="10"/>
      <c r="AZ94" s="10"/>
      <c r="BA94" s="10"/>
      <c r="BB94" s="10"/>
      <c r="BC94" s="10"/>
    </row>
    <row r="95" spans="1:60" ht="18.75" hidden="1" customHeight="1">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1" t="s">
        <v>11</v>
      </c>
      <c r="AC95" s="242"/>
      <c r="AD95" s="243"/>
      <c r="AE95" s="241" t="s">
        <v>399</v>
      </c>
      <c r="AF95" s="242"/>
      <c r="AG95" s="242"/>
      <c r="AH95" s="243"/>
      <c r="AI95" s="241" t="s">
        <v>397</v>
      </c>
      <c r="AJ95" s="242"/>
      <c r="AK95" s="242"/>
      <c r="AL95" s="243"/>
      <c r="AM95" s="247" t="s">
        <v>426</v>
      </c>
      <c r="AN95" s="247"/>
      <c r="AO95" s="247"/>
      <c r="AP95" s="247"/>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4"/>
      <c r="AC96" s="245"/>
      <c r="AD96" s="246"/>
      <c r="AE96" s="244"/>
      <c r="AF96" s="245"/>
      <c r="AG96" s="245"/>
      <c r="AH96" s="246"/>
      <c r="AI96" s="244"/>
      <c r="AJ96" s="245"/>
      <c r="AK96" s="245"/>
      <c r="AL96" s="246"/>
      <c r="AM96" s="248"/>
      <c r="AN96" s="248"/>
      <c r="AO96" s="248"/>
      <c r="AP96" s="248"/>
      <c r="AQ96" s="198"/>
      <c r="AR96" s="199"/>
      <c r="AS96" s="133" t="s">
        <v>236</v>
      </c>
      <c r="AT96" s="134"/>
      <c r="AU96" s="199"/>
      <c r="AV96" s="199"/>
      <c r="AW96" s="398" t="s">
        <v>181</v>
      </c>
      <c r="AX96" s="399"/>
    </row>
    <row r="97" spans="1:60" ht="23.25" hidden="1" customHeight="1">
      <c r="A97" s="865"/>
      <c r="B97" s="431"/>
      <c r="C97" s="431"/>
      <c r="D97" s="431"/>
      <c r="E97" s="431"/>
      <c r="F97" s="432"/>
      <c r="G97" s="104"/>
      <c r="H97" s="105"/>
      <c r="I97" s="105"/>
      <c r="J97" s="105"/>
      <c r="K97" s="105"/>
      <c r="L97" s="105"/>
      <c r="M97" s="105"/>
      <c r="N97" s="105"/>
      <c r="O97" s="106"/>
      <c r="P97" s="105"/>
      <c r="Q97" s="518"/>
      <c r="R97" s="518"/>
      <c r="S97" s="518"/>
      <c r="T97" s="518"/>
      <c r="U97" s="518"/>
      <c r="V97" s="518"/>
      <c r="W97" s="518"/>
      <c r="X97" s="519"/>
      <c r="Y97" s="562" t="s">
        <v>62</v>
      </c>
      <c r="Z97" s="563"/>
      <c r="AA97" s="564"/>
      <c r="AB97" s="471"/>
      <c r="AC97" s="472"/>
      <c r="AD97" s="473"/>
      <c r="AE97" s="217"/>
      <c r="AF97" s="218"/>
      <c r="AG97" s="218"/>
      <c r="AH97" s="282"/>
      <c r="AI97" s="217"/>
      <c r="AJ97" s="218"/>
      <c r="AK97" s="218"/>
      <c r="AL97" s="282"/>
      <c r="AM97" s="217"/>
      <c r="AN97" s="218"/>
      <c r="AO97" s="218"/>
      <c r="AP97" s="218"/>
      <c r="AQ97" s="340"/>
      <c r="AR97" s="207"/>
      <c r="AS97" s="207"/>
      <c r="AT97" s="341"/>
      <c r="AU97" s="218"/>
      <c r="AV97" s="218"/>
      <c r="AW97" s="218"/>
      <c r="AX97" s="517"/>
      <c r="AY97" s="10"/>
      <c r="AZ97" s="10"/>
      <c r="BA97" s="10"/>
      <c r="BB97" s="10"/>
      <c r="BC97" s="10"/>
    </row>
    <row r="98" spans="1:60" ht="23.25" hidden="1" customHeight="1">
      <c r="A98" s="865"/>
      <c r="B98" s="431"/>
      <c r="C98" s="431"/>
      <c r="D98" s="431"/>
      <c r="E98" s="431"/>
      <c r="F98" s="432"/>
      <c r="G98" s="107"/>
      <c r="H98" s="108"/>
      <c r="I98" s="108"/>
      <c r="J98" s="108"/>
      <c r="K98" s="108"/>
      <c r="L98" s="108"/>
      <c r="M98" s="108"/>
      <c r="N98" s="108"/>
      <c r="O98" s="109"/>
      <c r="P98" s="520"/>
      <c r="Q98" s="520"/>
      <c r="R98" s="520"/>
      <c r="S98" s="520"/>
      <c r="T98" s="520"/>
      <c r="U98" s="520"/>
      <c r="V98" s="520"/>
      <c r="W98" s="520"/>
      <c r="X98" s="521"/>
      <c r="Y98" s="461" t="s">
        <v>54</v>
      </c>
      <c r="Z98" s="462"/>
      <c r="AA98" s="463"/>
      <c r="AB98" s="465"/>
      <c r="AC98" s="466"/>
      <c r="AD98" s="467"/>
      <c r="AE98" s="217"/>
      <c r="AF98" s="218"/>
      <c r="AG98" s="218"/>
      <c r="AH98" s="282"/>
      <c r="AI98" s="217"/>
      <c r="AJ98" s="218"/>
      <c r="AK98" s="218"/>
      <c r="AL98" s="282"/>
      <c r="AM98" s="217"/>
      <c r="AN98" s="218"/>
      <c r="AO98" s="218"/>
      <c r="AP98" s="218"/>
      <c r="AQ98" s="340"/>
      <c r="AR98" s="207"/>
      <c r="AS98" s="207"/>
      <c r="AT98" s="341"/>
      <c r="AU98" s="218"/>
      <c r="AV98" s="218"/>
      <c r="AW98" s="218"/>
      <c r="AX98" s="517"/>
      <c r="AY98" s="10"/>
      <c r="AZ98" s="10"/>
      <c r="BA98" s="10"/>
      <c r="BB98" s="10"/>
      <c r="BC98" s="10"/>
      <c r="BD98" s="10"/>
      <c r="BE98" s="10"/>
      <c r="BF98" s="10"/>
      <c r="BG98" s="10"/>
      <c r="BH98" s="10"/>
    </row>
    <row r="99" spans="1:60" ht="23.25" hidden="1" customHeight="1" thickBot="1">
      <c r="A99" s="866"/>
      <c r="B99" s="433"/>
      <c r="C99" s="433"/>
      <c r="D99" s="433"/>
      <c r="E99" s="433"/>
      <c r="F99" s="434"/>
      <c r="G99" s="581"/>
      <c r="H99" s="215"/>
      <c r="I99" s="215"/>
      <c r="J99" s="215"/>
      <c r="K99" s="215"/>
      <c r="L99" s="215"/>
      <c r="M99" s="215"/>
      <c r="N99" s="215"/>
      <c r="O99" s="582"/>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hidden="1"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3" t="s">
        <v>399</v>
      </c>
      <c r="AF100" s="544"/>
      <c r="AG100" s="544"/>
      <c r="AH100" s="545"/>
      <c r="AI100" s="543" t="s">
        <v>419</v>
      </c>
      <c r="AJ100" s="544"/>
      <c r="AK100" s="544"/>
      <c r="AL100" s="545"/>
      <c r="AM100" s="543" t="s">
        <v>426</v>
      </c>
      <c r="AN100" s="544"/>
      <c r="AO100" s="544"/>
      <c r="AP100" s="545"/>
      <c r="AQ100" s="318" t="s">
        <v>439</v>
      </c>
      <c r="AR100" s="319"/>
      <c r="AS100" s="319"/>
      <c r="AT100" s="320"/>
      <c r="AU100" s="318" t="s">
        <v>440</v>
      </c>
      <c r="AV100" s="319"/>
      <c r="AW100" s="319"/>
      <c r="AX100" s="321"/>
    </row>
    <row r="101" spans="1:60" ht="23.25" hidden="1" customHeight="1">
      <c r="A101" s="425"/>
      <c r="B101" s="426"/>
      <c r="C101" s="426"/>
      <c r="D101" s="426"/>
      <c r="E101" s="426"/>
      <c r="F101" s="427"/>
      <c r="G101" s="105"/>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4"/>
      <c r="AC101" s="464"/>
      <c r="AD101" s="464"/>
      <c r="AE101" s="217"/>
      <c r="AF101" s="218"/>
      <c r="AG101" s="218"/>
      <c r="AH101" s="282"/>
      <c r="AI101" s="217"/>
      <c r="AJ101" s="218"/>
      <c r="AK101" s="218"/>
      <c r="AL101" s="282"/>
      <c r="AM101" s="217"/>
      <c r="AN101" s="218"/>
      <c r="AO101" s="218"/>
      <c r="AP101" s="282"/>
      <c r="AQ101" s="217"/>
      <c r="AR101" s="218"/>
      <c r="AS101" s="218"/>
      <c r="AT101" s="282"/>
      <c r="AU101" s="217"/>
      <c r="AV101" s="218"/>
      <c r="AW101" s="218"/>
      <c r="AX101" s="282"/>
    </row>
    <row r="102" spans="1:60" ht="23.25" hidden="1"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c r="AC102" s="464"/>
      <c r="AD102" s="464"/>
      <c r="AE102" s="421"/>
      <c r="AF102" s="421"/>
      <c r="AG102" s="421"/>
      <c r="AH102" s="421"/>
      <c r="AI102" s="421"/>
      <c r="AJ102" s="421"/>
      <c r="AK102" s="421"/>
      <c r="AL102" s="421"/>
      <c r="AM102" s="421"/>
      <c r="AN102" s="421"/>
      <c r="AO102" s="421"/>
      <c r="AP102" s="421"/>
      <c r="AQ102" s="315"/>
      <c r="AR102" s="316"/>
      <c r="AS102" s="316"/>
      <c r="AT102" s="317"/>
      <c r="AU102" s="315"/>
      <c r="AV102" s="316"/>
      <c r="AW102" s="316"/>
      <c r="AX102" s="317"/>
    </row>
    <row r="103" spans="1:60" ht="31.5" hidden="1"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79" t="s">
        <v>439</v>
      </c>
      <c r="AR103" s="280"/>
      <c r="AS103" s="280"/>
      <c r="AT103" s="322"/>
      <c r="AU103" s="279" t="s">
        <v>440</v>
      </c>
      <c r="AV103" s="280"/>
      <c r="AW103" s="280"/>
      <c r="AX103" s="281"/>
    </row>
    <row r="104" spans="1:60" ht="23.25" hidden="1" customHeight="1">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9"/>
      <c r="AC104" s="550"/>
      <c r="AD104" s="551"/>
      <c r="AE104" s="217"/>
      <c r="AF104" s="218"/>
      <c r="AG104" s="218"/>
      <c r="AH104" s="282"/>
      <c r="AI104" s="217"/>
      <c r="AJ104" s="218"/>
      <c r="AK104" s="218"/>
      <c r="AL104" s="282"/>
      <c r="AM104" s="217"/>
      <c r="AN104" s="218"/>
      <c r="AO104" s="218"/>
      <c r="AP104" s="282"/>
      <c r="AQ104" s="217"/>
      <c r="AR104" s="218"/>
      <c r="AS104" s="218"/>
      <c r="AT104" s="282"/>
      <c r="AU104" s="217"/>
      <c r="AV104" s="218"/>
      <c r="AW104" s="218"/>
      <c r="AX104" s="282"/>
    </row>
    <row r="105" spans="1:60" ht="23.25" hidden="1"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2"/>
      <c r="AA105" s="553"/>
      <c r="AB105" s="471"/>
      <c r="AC105" s="472"/>
      <c r="AD105" s="473"/>
      <c r="AE105" s="421"/>
      <c r="AF105" s="421"/>
      <c r="AG105" s="421"/>
      <c r="AH105" s="421"/>
      <c r="AI105" s="421"/>
      <c r="AJ105" s="421"/>
      <c r="AK105" s="421"/>
      <c r="AL105" s="421"/>
      <c r="AM105" s="421"/>
      <c r="AN105" s="421"/>
      <c r="AO105" s="421"/>
      <c r="AP105" s="421"/>
      <c r="AQ105" s="217"/>
      <c r="AR105" s="218"/>
      <c r="AS105" s="218"/>
      <c r="AT105" s="282"/>
      <c r="AU105" s="315"/>
      <c r="AV105" s="316"/>
      <c r="AW105" s="316"/>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79" t="s">
        <v>439</v>
      </c>
      <c r="AR106" s="280"/>
      <c r="AS106" s="280"/>
      <c r="AT106" s="322"/>
      <c r="AU106" s="279" t="s">
        <v>440</v>
      </c>
      <c r="AV106" s="280"/>
      <c r="AW106" s="280"/>
      <c r="AX106" s="281"/>
    </row>
    <row r="107" spans="1:60" ht="23.25" hidden="1" customHeight="1">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9"/>
      <c r="AC107" s="550"/>
      <c r="AD107" s="551"/>
      <c r="AE107" s="421"/>
      <c r="AF107" s="421"/>
      <c r="AG107" s="421"/>
      <c r="AH107" s="421"/>
      <c r="AI107" s="421"/>
      <c r="AJ107" s="421"/>
      <c r="AK107" s="421"/>
      <c r="AL107" s="421"/>
      <c r="AM107" s="421"/>
      <c r="AN107" s="421"/>
      <c r="AO107" s="421"/>
      <c r="AP107" s="421"/>
      <c r="AQ107" s="217"/>
      <c r="AR107" s="218"/>
      <c r="AS107" s="218"/>
      <c r="AT107" s="282"/>
      <c r="AU107" s="217"/>
      <c r="AV107" s="218"/>
      <c r="AW107" s="218"/>
      <c r="AX107" s="282"/>
    </row>
    <row r="108" spans="1:60" ht="23.25" hidden="1" customHeight="1">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2"/>
      <c r="AA108" s="553"/>
      <c r="AB108" s="471"/>
      <c r="AC108" s="472"/>
      <c r="AD108" s="473"/>
      <c r="AE108" s="421"/>
      <c r="AF108" s="421"/>
      <c r="AG108" s="421"/>
      <c r="AH108" s="421"/>
      <c r="AI108" s="421"/>
      <c r="AJ108" s="421"/>
      <c r="AK108" s="421"/>
      <c r="AL108" s="421"/>
      <c r="AM108" s="421"/>
      <c r="AN108" s="421"/>
      <c r="AO108" s="421"/>
      <c r="AP108" s="421"/>
      <c r="AQ108" s="217"/>
      <c r="AR108" s="218"/>
      <c r="AS108" s="218"/>
      <c r="AT108" s="282"/>
      <c r="AU108" s="315"/>
      <c r="AV108" s="316"/>
      <c r="AW108" s="316"/>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79" t="s">
        <v>439</v>
      </c>
      <c r="AR109" s="280"/>
      <c r="AS109" s="280"/>
      <c r="AT109" s="322"/>
      <c r="AU109" s="279" t="s">
        <v>440</v>
      </c>
      <c r="AV109" s="280"/>
      <c r="AW109" s="280"/>
      <c r="AX109" s="281"/>
    </row>
    <row r="110" spans="1:60" ht="23.25" hidden="1" customHeight="1">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9"/>
      <c r="AC110" s="550"/>
      <c r="AD110" s="551"/>
      <c r="AE110" s="421"/>
      <c r="AF110" s="421"/>
      <c r="AG110" s="421"/>
      <c r="AH110" s="421"/>
      <c r="AI110" s="421"/>
      <c r="AJ110" s="421"/>
      <c r="AK110" s="421"/>
      <c r="AL110" s="421"/>
      <c r="AM110" s="421"/>
      <c r="AN110" s="421"/>
      <c r="AO110" s="421"/>
      <c r="AP110" s="421"/>
      <c r="AQ110" s="217"/>
      <c r="AR110" s="218"/>
      <c r="AS110" s="218"/>
      <c r="AT110" s="282"/>
      <c r="AU110" s="217"/>
      <c r="AV110" s="218"/>
      <c r="AW110" s="218"/>
      <c r="AX110" s="282"/>
    </row>
    <row r="111" spans="1:60" ht="23.25" hidden="1"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2"/>
      <c r="AA111" s="553"/>
      <c r="AB111" s="471"/>
      <c r="AC111" s="472"/>
      <c r="AD111" s="473"/>
      <c r="AE111" s="421"/>
      <c r="AF111" s="421"/>
      <c r="AG111" s="421"/>
      <c r="AH111" s="421"/>
      <c r="AI111" s="421"/>
      <c r="AJ111" s="421"/>
      <c r="AK111" s="421"/>
      <c r="AL111" s="421"/>
      <c r="AM111" s="421"/>
      <c r="AN111" s="421"/>
      <c r="AO111" s="421"/>
      <c r="AP111" s="421"/>
      <c r="AQ111" s="217"/>
      <c r="AR111" s="218"/>
      <c r="AS111" s="218"/>
      <c r="AT111" s="282"/>
      <c r="AU111" s="315"/>
      <c r="AV111" s="316"/>
      <c r="AW111" s="316"/>
      <c r="AX111" s="317"/>
    </row>
    <row r="112" spans="1:60" ht="31.5" hidden="1" customHeight="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79" t="s">
        <v>439</v>
      </c>
      <c r="AR112" s="280"/>
      <c r="AS112" s="280"/>
      <c r="AT112" s="322"/>
      <c r="AU112" s="279" t="s">
        <v>440</v>
      </c>
      <c r="AV112" s="280"/>
      <c r="AW112" s="280"/>
      <c r="AX112" s="281"/>
    </row>
    <row r="113" spans="1:50" ht="23.25" hidden="1" customHeight="1">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9"/>
      <c r="AC113" s="550"/>
      <c r="AD113" s="551"/>
      <c r="AE113" s="421"/>
      <c r="AF113" s="421"/>
      <c r="AG113" s="421"/>
      <c r="AH113" s="421"/>
      <c r="AI113" s="421"/>
      <c r="AJ113" s="421"/>
      <c r="AK113" s="421"/>
      <c r="AL113" s="421"/>
      <c r="AM113" s="421"/>
      <c r="AN113" s="421"/>
      <c r="AO113" s="421"/>
      <c r="AP113" s="421"/>
      <c r="AQ113" s="217"/>
      <c r="AR113" s="218"/>
      <c r="AS113" s="218"/>
      <c r="AT113" s="282"/>
      <c r="AU113" s="217"/>
      <c r="AV113" s="218"/>
      <c r="AW113" s="218"/>
      <c r="AX113" s="282"/>
    </row>
    <row r="114" spans="1:50" ht="23.25" hidden="1"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2"/>
      <c r="AA114" s="553"/>
      <c r="AB114" s="471"/>
      <c r="AC114" s="472"/>
      <c r="AD114" s="473"/>
      <c r="AE114" s="421"/>
      <c r="AF114" s="421"/>
      <c r="AG114" s="421"/>
      <c r="AH114" s="421"/>
      <c r="AI114" s="421"/>
      <c r="AJ114" s="421"/>
      <c r="AK114" s="421"/>
      <c r="AL114" s="421"/>
      <c r="AM114" s="421"/>
      <c r="AN114" s="421"/>
      <c r="AO114" s="421"/>
      <c r="AP114" s="421"/>
      <c r="AQ114" s="217"/>
      <c r="AR114" s="218"/>
      <c r="AS114" s="218"/>
      <c r="AT114" s="282"/>
      <c r="AU114" s="217"/>
      <c r="AV114" s="218"/>
      <c r="AW114" s="218"/>
      <c r="AX114" s="282"/>
    </row>
    <row r="115" spans="1:50" ht="23.25" hidden="1"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399</v>
      </c>
      <c r="AF115" s="419"/>
      <c r="AG115" s="419"/>
      <c r="AH115" s="420"/>
      <c r="AI115" s="418" t="s">
        <v>397</v>
      </c>
      <c r="AJ115" s="419"/>
      <c r="AK115" s="419"/>
      <c r="AL115" s="420"/>
      <c r="AM115" s="418" t="s">
        <v>426</v>
      </c>
      <c r="AN115" s="419"/>
      <c r="AO115" s="419"/>
      <c r="AP115" s="420"/>
      <c r="AQ115" s="592" t="s">
        <v>441</v>
      </c>
      <c r="AR115" s="593"/>
      <c r="AS115" s="593"/>
      <c r="AT115" s="593"/>
      <c r="AU115" s="593"/>
      <c r="AV115" s="593"/>
      <c r="AW115" s="593"/>
      <c r="AX115" s="594"/>
    </row>
    <row r="116" spans="1:50" ht="23.25" hidden="1" customHeight="1">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7"/>
      <c r="AR116" s="218"/>
      <c r="AS116" s="218"/>
      <c r="AT116" s="218"/>
      <c r="AU116" s="218"/>
      <c r="AV116" s="218"/>
      <c r="AW116" s="218"/>
      <c r="AX116" s="517"/>
    </row>
    <row r="117" spans="1:50" ht="46.5" hidden="1"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399</v>
      </c>
      <c r="AF118" s="419"/>
      <c r="AG118" s="419"/>
      <c r="AH118" s="420"/>
      <c r="AI118" s="418" t="s">
        <v>397</v>
      </c>
      <c r="AJ118" s="419"/>
      <c r="AK118" s="419"/>
      <c r="AL118" s="420"/>
      <c r="AM118" s="418" t="s">
        <v>426</v>
      </c>
      <c r="AN118" s="419"/>
      <c r="AO118" s="419"/>
      <c r="AP118" s="420"/>
      <c r="AQ118" s="592" t="s">
        <v>441</v>
      </c>
      <c r="AR118" s="593"/>
      <c r="AS118" s="593"/>
      <c r="AT118" s="593"/>
      <c r="AU118" s="593"/>
      <c r="AV118" s="593"/>
      <c r="AW118" s="593"/>
      <c r="AX118" s="594"/>
    </row>
    <row r="119" spans="1:50" ht="23.25" hidden="1" customHeight="1">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4"/>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399</v>
      </c>
      <c r="AF121" s="419"/>
      <c r="AG121" s="419"/>
      <c r="AH121" s="420"/>
      <c r="AI121" s="418" t="s">
        <v>397</v>
      </c>
      <c r="AJ121" s="419"/>
      <c r="AK121" s="419"/>
      <c r="AL121" s="420"/>
      <c r="AM121" s="418" t="s">
        <v>426</v>
      </c>
      <c r="AN121" s="419"/>
      <c r="AO121" s="419"/>
      <c r="AP121" s="420"/>
      <c r="AQ121" s="592" t="s">
        <v>441</v>
      </c>
      <c r="AR121" s="593"/>
      <c r="AS121" s="593"/>
      <c r="AT121" s="593"/>
      <c r="AU121" s="593"/>
      <c r="AV121" s="593"/>
      <c r="AW121" s="593"/>
      <c r="AX121" s="594"/>
    </row>
    <row r="122" spans="1:50" ht="23.25" hidden="1" customHeight="1">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4"/>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399</v>
      </c>
      <c r="AF124" s="419"/>
      <c r="AG124" s="419"/>
      <c r="AH124" s="420"/>
      <c r="AI124" s="418" t="s">
        <v>397</v>
      </c>
      <c r="AJ124" s="419"/>
      <c r="AK124" s="419"/>
      <c r="AL124" s="420"/>
      <c r="AM124" s="418" t="s">
        <v>426</v>
      </c>
      <c r="AN124" s="419"/>
      <c r="AO124" s="419"/>
      <c r="AP124" s="420"/>
      <c r="AQ124" s="592" t="s">
        <v>441</v>
      </c>
      <c r="AR124" s="593"/>
      <c r="AS124" s="593"/>
      <c r="AT124" s="593"/>
      <c r="AU124" s="593"/>
      <c r="AV124" s="593"/>
      <c r="AW124" s="593"/>
      <c r="AX124" s="594"/>
    </row>
    <row r="125" spans="1:50" ht="23.25" hidden="1" customHeight="1">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4"/>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2" t="s">
        <v>15</v>
      </c>
      <c r="B127" s="443"/>
      <c r="C127" s="443"/>
      <c r="D127" s="443"/>
      <c r="E127" s="443"/>
      <c r="F127" s="444"/>
      <c r="G127" s="245" t="s">
        <v>16</v>
      </c>
      <c r="H127" s="245"/>
      <c r="I127" s="245"/>
      <c r="J127" s="245"/>
      <c r="K127" s="245"/>
      <c r="L127" s="245"/>
      <c r="M127" s="245"/>
      <c r="N127" s="245"/>
      <c r="O127" s="245"/>
      <c r="P127" s="245"/>
      <c r="Q127" s="245"/>
      <c r="R127" s="245"/>
      <c r="S127" s="245"/>
      <c r="T127" s="245"/>
      <c r="U127" s="245"/>
      <c r="V127" s="245"/>
      <c r="W127" s="245"/>
      <c r="X127" s="246"/>
      <c r="Y127" s="926"/>
      <c r="Z127" s="927"/>
      <c r="AA127" s="928"/>
      <c r="AB127" s="244" t="s">
        <v>11</v>
      </c>
      <c r="AC127" s="245"/>
      <c r="AD127" s="246"/>
      <c r="AE127" s="418" t="s">
        <v>399</v>
      </c>
      <c r="AF127" s="419"/>
      <c r="AG127" s="419"/>
      <c r="AH127" s="420"/>
      <c r="AI127" s="418" t="s">
        <v>397</v>
      </c>
      <c r="AJ127" s="419"/>
      <c r="AK127" s="419"/>
      <c r="AL127" s="420"/>
      <c r="AM127" s="418" t="s">
        <v>426</v>
      </c>
      <c r="AN127" s="419"/>
      <c r="AO127" s="419"/>
      <c r="AP127" s="420"/>
      <c r="AQ127" s="592" t="s">
        <v>441</v>
      </c>
      <c r="AR127" s="593"/>
      <c r="AS127" s="593"/>
      <c r="AT127" s="593"/>
      <c r="AU127" s="593"/>
      <c r="AV127" s="593"/>
      <c r="AW127" s="593"/>
      <c r="AX127" s="594"/>
    </row>
    <row r="128" spans="1:50" ht="23.25" hidden="1" customHeight="1">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4"/>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c r="A130" s="188" t="s">
        <v>414</v>
      </c>
      <c r="B130" s="185"/>
      <c r="C130" s="184" t="s">
        <v>239</v>
      </c>
      <c r="D130" s="185"/>
      <c r="E130" s="169" t="s">
        <v>268</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267</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399</v>
      </c>
      <c r="AF132" s="155"/>
      <c r="AG132" s="155"/>
      <c r="AH132" s="155"/>
      <c r="AI132" s="155" t="s">
        <v>419</v>
      </c>
      <c r="AJ132" s="155"/>
      <c r="AK132" s="155"/>
      <c r="AL132" s="155"/>
      <c r="AM132" s="155" t="s">
        <v>426</v>
      </c>
      <c r="AN132" s="155"/>
      <c r="AO132" s="155"/>
      <c r="AP132" s="151"/>
      <c r="AQ132" s="151" t="s">
        <v>235</v>
      </c>
      <c r="AR132" s="152"/>
      <c r="AS132" s="152"/>
      <c r="AT132" s="153"/>
      <c r="AU132" s="196" t="s">
        <v>251</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399</v>
      </c>
      <c r="AF136" s="155"/>
      <c r="AG136" s="155"/>
      <c r="AH136" s="155"/>
      <c r="AI136" s="155" t="s">
        <v>397</v>
      </c>
      <c r="AJ136" s="155"/>
      <c r="AK136" s="155"/>
      <c r="AL136" s="155"/>
      <c r="AM136" s="155" t="s">
        <v>426</v>
      </c>
      <c r="AN136" s="155"/>
      <c r="AO136" s="155"/>
      <c r="AP136" s="151"/>
      <c r="AQ136" s="151" t="s">
        <v>235</v>
      </c>
      <c r="AR136" s="152"/>
      <c r="AS136" s="152"/>
      <c r="AT136" s="153"/>
      <c r="AU136" s="196" t="s">
        <v>251</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399</v>
      </c>
      <c r="AF140" s="155"/>
      <c r="AG140" s="155"/>
      <c r="AH140" s="155"/>
      <c r="AI140" s="155" t="s">
        <v>397</v>
      </c>
      <c r="AJ140" s="155"/>
      <c r="AK140" s="155"/>
      <c r="AL140" s="155"/>
      <c r="AM140" s="155" t="s">
        <v>426</v>
      </c>
      <c r="AN140" s="155"/>
      <c r="AO140" s="155"/>
      <c r="AP140" s="151"/>
      <c r="AQ140" s="151" t="s">
        <v>235</v>
      </c>
      <c r="AR140" s="152"/>
      <c r="AS140" s="152"/>
      <c r="AT140" s="153"/>
      <c r="AU140" s="196" t="s">
        <v>251</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399</v>
      </c>
      <c r="AF144" s="155"/>
      <c r="AG144" s="155"/>
      <c r="AH144" s="155"/>
      <c r="AI144" s="155" t="s">
        <v>397</v>
      </c>
      <c r="AJ144" s="155"/>
      <c r="AK144" s="155"/>
      <c r="AL144" s="155"/>
      <c r="AM144" s="155" t="s">
        <v>426</v>
      </c>
      <c r="AN144" s="155"/>
      <c r="AO144" s="155"/>
      <c r="AP144" s="151"/>
      <c r="AQ144" s="151" t="s">
        <v>235</v>
      </c>
      <c r="AR144" s="152"/>
      <c r="AS144" s="152"/>
      <c r="AT144" s="153"/>
      <c r="AU144" s="196" t="s">
        <v>251</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399</v>
      </c>
      <c r="AF148" s="155"/>
      <c r="AG148" s="155"/>
      <c r="AH148" s="155"/>
      <c r="AI148" s="155" t="s">
        <v>397</v>
      </c>
      <c r="AJ148" s="155"/>
      <c r="AK148" s="155"/>
      <c r="AL148" s="155"/>
      <c r="AM148" s="155" t="s">
        <v>426</v>
      </c>
      <c r="AN148" s="155"/>
      <c r="AO148" s="155"/>
      <c r="AP148" s="151"/>
      <c r="AQ148" s="151" t="s">
        <v>235</v>
      </c>
      <c r="AR148" s="152"/>
      <c r="AS148" s="152"/>
      <c r="AT148" s="153"/>
      <c r="AU148" s="196" t="s">
        <v>251</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84.75" customHeight="1">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89"/>
      <c r="AB154" s="141" t="s">
        <v>607</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5.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0"/>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0"/>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0"/>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1"/>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89"/>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0"/>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0"/>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0"/>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1"/>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89"/>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0"/>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0"/>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0"/>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1"/>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89"/>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0"/>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0"/>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0"/>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1"/>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89"/>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0"/>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0"/>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0"/>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1"/>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399</v>
      </c>
      <c r="AF192" s="155"/>
      <c r="AG192" s="155"/>
      <c r="AH192" s="155"/>
      <c r="AI192" s="155" t="s">
        <v>397</v>
      </c>
      <c r="AJ192" s="155"/>
      <c r="AK192" s="155"/>
      <c r="AL192" s="155"/>
      <c r="AM192" s="155" t="s">
        <v>426</v>
      </c>
      <c r="AN192" s="155"/>
      <c r="AO192" s="155"/>
      <c r="AP192" s="151"/>
      <c r="AQ192" s="151" t="s">
        <v>235</v>
      </c>
      <c r="AR192" s="152"/>
      <c r="AS192" s="152"/>
      <c r="AT192" s="153"/>
      <c r="AU192" s="196" t="s">
        <v>251</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thickBo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399</v>
      </c>
      <c r="AF196" s="155"/>
      <c r="AG196" s="155"/>
      <c r="AH196" s="155"/>
      <c r="AI196" s="155" t="s">
        <v>397</v>
      </c>
      <c r="AJ196" s="155"/>
      <c r="AK196" s="155"/>
      <c r="AL196" s="155"/>
      <c r="AM196" s="155" t="s">
        <v>426</v>
      </c>
      <c r="AN196" s="155"/>
      <c r="AO196" s="155"/>
      <c r="AP196" s="151"/>
      <c r="AQ196" s="151" t="s">
        <v>235</v>
      </c>
      <c r="AR196" s="152"/>
      <c r="AS196" s="152"/>
      <c r="AT196" s="153"/>
      <c r="AU196" s="196" t="s">
        <v>251</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399</v>
      </c>
      <c r="AF200" s="155"/>
      <c r="AG200" s="155"/>
      <c r="AH200" s="155"/>
      <c r="AI200" s="155" t="s">
        <v>397</v>
      </c>
      <c r="AJ200" s="155"/>
      <c r="AK200" s="155"/>
      <c r="AL200" s="155"/>
      <c r="AM200" s="155" t="s">
        <v>426</v>
      </c>
      <c r="AN200" s="155"/>
      <c r="AO200" s="155"/>
      <c r="AP200" s="151"/>
      <c r="AQ200" s="151" t="s">
        <v>235</v>
      </c>
      <c r="AR200" s="152"/>
      <c r="AS200" s="152"/>
      <c r="AT200" s="153"/>
      <c r="AU200" s="196" t="s">
        <v>251</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thickBo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399</v>
      </c>
      <c r="AF204" s="155"/>
      <c r="AG204" s="155"/>
      <c r="AH204" s="155"/>
      <c r="AI204" s="155" t="s">
        <v>397</v>
      </c>
      <c r="AJ204" s="155"/>
      <c r="AK204" s="155"/>
      <c r="AL204" s="155"/>
      <c r="AM204" s="155" t="s">
        <v>426</v>
      </c>
      <c r="AN204" s="155"/>
      <c r="AO204" s="155"/>
      <c r="AP204" s="151"/>
      <c r="AQ204" s="151" t="s">
        <v>235</v>
      </c>
      <c r="AR204" s="152"/>
      <c r="AS204" s="152"/>
      <c r="AT204" s="153"/>
      <c r="AU204" s="196" t="s">
        <v>251</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399</v>
      </c>
      <c r="AF208" s="155"/>
      <c r="AG208" s="155"/>
      <c r="AH208" s="155"/>
      <c r="AI208" s="155" t="s">
        <v>397</v>
      </c>
      <c r="AJ208" s="155"/>
      <c r="AK208" s="155"/>
      <c r="AL208" s="155"/>
      <c r="AM208" s="155" t="s">
        <v>426</v>
      </c>
      <c r="AN208" s="155"/>
      <c r="AO208" s="155"/>
      <c r="AP208" s="151"/>
      <c r="AQ208" s="151" t="s">
        <v>235</v>
      </c>
      <c r="AR208" s="152"/>
      <c r="AS208" s="152"/>
      <c r="AT208" s="153"/>
      <c r="AU208" s="196" t="s">
        <v>251</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399</v>
      </c>
      <c r="AF252" s="155"/>
      <c r="AG252" s="155"/>
      <c r="AH252" s="155"/>
      <c r="AI252" s="155" t="s">
        <v>397</v>
      </c>
      <c r="AJ252" s="155"/>
      <c r="AK252" s="155"/>
      <c r="AL252" s="155"/>
      <c r="AM252" s="155" t="s">
        <v>426</v>
      </c>
      <c r="AN252" s="155"/>
      <c r="AO252" s="155"/>
      <c r="AP252" s="151"/>
      <c r="AQ252" s="151" t="s">
        <v>235</v>
      </c>
      <c r="AR252" s="152"/>
      <c r="AS252" s="152"/>
      <c r="AT252" s="153"/>
      <c r="AU252" s="196" t="s">
        <v>251</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399</v>
      </c>
      <c r="AF256" s="155"/>
      <c r="AG256" s="155"/>
      <c r="AH256" s="155"/>
      <c r="AI256" s="155" t="s">
        <v>397</v>
      </c>
      <c r="AJ256" s="155"/>
      <c r="AK256" s="155"/>
      <c r="AL256" s="155"/>
      <c r="AM256" s="155" t="s">
        <v>426</v>
      </c>
      <c r="AN256" s="155"/>
      <c r="AO256" s="155"/>
      <c r="AP256" s="151"/>
      <c r="AQ256" s="151" t="s">
        <v>235</v>
      </c>
      <c r="AR256" s="152"/>
      <c r="AS256" s="152"/>
      <c r="AT256" s="153"/>
      <c r="AU256" s="196" t="s">
        <v>251</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399</v>
      </c>
      <c r="AF260" s="155"/>
      <c r="AG260" s="155"/>
      <c r="AH260" s="155"/>
      <c r="AI260" s="155" t="s">
        <v>397</v>
      </c>
      <c r="AJ260" s="155"/>
      <c r="AK260" s="155"/>
      <c r="AL260" s="155"/>
      <c r="AM260" s="155" t="s">
        <v>426</v>
      </c>
      <c r="AN260" s="155"/>
      <c r="AO260" s="155"/>
      <c r="AP260" s="151"/>
      <c r="AQ260" s="151" t="s">
        <v>235</v>
      </c>
      <c r="AR260" s="152"/>
      <c r="AS260" s="152"/>
      <c r="AT260" s="153"/>
      <c r="AU260" s="196" t="s">
        <v>251</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399</v>
      </c>
      <c r="AF264" s="155"/>
      <c r="AG264" s="155"/>
      <c r="AH264" s="155"/>
      <c r="AI264" s="155" t="s">
        <v>397</v>
      </c>
      <c r="AJ264" s="155"/>
      <c r="AK264" s="155"/>
      <c r="AL264" s="155"/>
      <c r="AM264" s="155" t="s">
        <v>426</v>
      </c>
      <c r="AN264" s="155"/>
      <c r="AO264" s="155"/>
      <c r="AP264" s="151"/>
      <c r="AQ264" s="159" t="s">
        <v>235</v>
      </c>
      <c r="AR264" s="130"/>
      <c r="AS264" s="130"/>
      <c r="AT264" s="131"/>
      <c r="AU264" s="136" t="s">
        <v>251</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399</v>
      </c>
      <c r="AF268" s="155"/>
      <c r="AG268" s="155"/>
      <c r="AH268" s="155"/>
      <c r="AI268" s="155" t="s">
        <v>397</v>
      </c>
      <c r="AJ268" s="155"/>
      <c r="AK268" s="155"/>
      <c r="AL268" s="155"/>
      <c r="AM268" s="155" t="s">
        <v>426</v>
      </c>
      <c r="AN268" s="155"/>
      <c r="AO268" s="155"/>
      <c r="AP268" s="151"/>
      <c r="AQ268" s="151" t="s">
        <v>235</v>
      </c>
      <c r="AR268" s="152"/>
      <c r="AS268" s="152"/>
      <c r="AT268" s="153"/>
      <c r="AU268" s="196" t="s">
        <v>251</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399</v>
      </c>
      <c r="AF312" s="155"/>
      <c r="AG312" s="155"/>
      <c r="AH312" s="155"/>
      <c r="AI312" s="155" t="s">
        <v>397</v>
      </c>
      <c r="AJ312" s="155"/>
      <c r="AK312" s="155"/>
      <c r="AL312" s="155"/>
      <c r="AM312" s="155" t="s">
        <v>426</v>
      </c>
      <c r="AN312" s="155"/>
      <c r="AO312" s="155"/>
      <c r="AP312" s="151"/>
      <c r="AQ312" s="151" t="s">
        <v>235</v>
      </c>
      <c r="AR312" s="152"/>
      <c r="AS312" s="152"/>
      <c r="AT312" s="153"/>
      <c r="AU312" s="196" t="s">
        <v>251</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399</v>
      </c>
      <c r="AF316" s="155"/>
      <c r="AG316" s="155"/>
      <c r="AH316" s="155"/>
      <c r="AI316" s="155" t="s">
        <v>397</v>
      </c>
      <c r="AJ316" s="155"/>
      <c r="AK316" s="155"/>
      <c r="AL316" s="155"/>
      <c r="AM316" s="155" t="s">
        <v>426</v>
      </c>
      <c r="AN316" s="155"/>
      <c r="AO316" s="155"/>
      <c r="AP316" s="151"/>
      <c r="AQ316" s="151" t="s">
        <v>235</v>
      </c>
      <c r="AR316" s="152"/>
      <c r="AS316" s="152"/>
      <c r="AT316" s="153"/>
      <c r="AU316" s="196" t="s">
        <v>251</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399</v>
      </c>
      <c r="AF320" s="155"/>
      <c r="AG320" s="155"/>
      <c r="AH320" s="155"/>
      <c r="AI320" s="155" t="s">
        <v>397</v>
      </c>
      <c r="AJ320" s="155"/>
      <c r="AK320" s="155"/>
      <c r="AL320" s="155"/>
      <c r="AM320" s="155" t="s">
        <v>426</v>
      </c>
      <c r="AN320" s="155"/>
      <c r="AO320" s="155"/>
      <c r="AP320" s="151"/>
      <c r="AQ320" s="151" t="s">
        <v>235</v>
      </c>
      <c r="AR320" s="152"/>
      <c r="AS320" s="152"/>
      <c r="AT320" s="153"/>
      <c r="AU320" s="196" t="s">
        <v>251</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399</v>
      </c>
      <c r="AF324" s="155"/>
      <c r="AG324" s="155"/>
      <c r="AH324" s="155"/>
      <c r="AI324" s="155" t="s">
        <v>397</v>
      </c>
      <c r="AJ324" s="155"/>
      <c r="AK324" s="155"/>
      <c r="AL324" s="155"/>
      <c r="AM324" s="155" t="s">
        <v>426</v>
      </c>
      <c r="AN324" s="155"/>
      <c r="AO324" s="155"/>
      <c r="AP324" s="151"/>
      <c r="AQ324" s="151" t="s">
        <v>235</v>
      </c>
      <c r="AR324" s="152"/>
      <c r="AS324" s="152"/>
      <c r="AT324" s="153"/>
      <c r="AU324" s="196" t="s">
        <v>251</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399</v>
      </c>
      <c r="AF328" s="155"/>
      <c r="AG328" s="155"/>
      <c r="AH328" s="155"/>
      <c r="AI328" s="155" t="s">
        <v>397</v>
      </c>
      <c r="AJ328" s="155"/>
      <c r="AK328" s="155"/>
      <c r="AL328" s="155"/>
      <c r="AM328" s="155" t="s">
        <v>426</v>
      </c>
      <c r="AN328" s="155"/>
      <c r="AO328" s="155"/>
      <c r="AP328" s="151"/>
      <c r="AQ328" s="151" t="s">
        <v>235</v>
      </c>
      <c r="AR328" s="152"/>
      <c r="AS328" s="152"/>
      <c r="AT328" s="153"/>
      <c r="AU328" s="196" t="s">
        <v>251</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399</v>
      </c>
      <c r="AF372" s="155"/>
      <c r="AG372" s="155"/>
      <c r="AH372" s="155"/>
      <c r="AI372" s="155" t="s">
        <v>397</v>
      </c>
      <c r="AJ372" s="155"/>
      <c r="AK372" s="155"/>
      <c r="AL372" s="155"/>
      <c r="AM372" s="155" t="s">
        <v>426</v>
      </c>
      <c r="AN372" s="155"/>
      <c r="AO372" s="155"/>
      <c r="AP372" s="151"/>
      <c r="AQ372" s="151" t="s">
        <v>235</v>
      </c>
      <c r="AR372" s="152"/>
      <c r="AS372" s="152"/>
      <c r="AT372" s="153"/>
      <c r="AU372" s="196" t="s">
        <v>251</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399</v>
      </c>
      <c r="AF376" s="155"/>
      <c r="AG376" s="155"/>
      <c r="AH376" s="155"/>
      <c r="AI376" s="155" t="s">
        <v>397</v>
      </c>
      <c r="AJ376" s="155"/>
      <c r="AK376" s="155"/>
      <c r="AL376" s="155"/>
      <c r="AM376" s="155" t="s">
        <v>426</v>
      </c>
      <c r="AN376" s="155"/>
      <c r="AO376" s="155"/>
      <c r="AP376" s="151"/>
      <c r="AQ376" s="151" t="s">
        <v>235</v>
      </c>
      <c r="AR376" s="152"/>
      <c r="AS376" s="152"/>
      <c r="AT376" s="153"/>
      <c r="AU376" s="196" t="s">
        <v>251</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399</v>
      </c>
      <c r="AF380" s="155"/>
      <c r="AG380" s="155"/>
      <c r="AH380" s="155"/>
      <c r="AI380" s="155" t="s">
        <v>397</v>
      </c>
      <c r="AJ380" s="155"/>
      <c r="AK380" s="155"/>
      <c r="AL380" s="155"/>
      <c r="AM380" s="155" t="s">
        <v>426</v>
      </c>
      <c r="AN380" s="155"/>
      <c r="AO380" s="155"/>
      <c r="AP380" s="151"/>
      <c r="AQ380" s="151" t="s">
        <v>235</v>
      </c>
      <c r="AR380" s="152"/>
      <c r="AS380" s="152"/>
      <c r="AT380" s="153"/>
      <c r="AU380" s="196" t="s">
        <v>251</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399</v>
      </c>
      <c r="AF384" s="155"/>
      <c r="AG384" s="155"/>
      <c r="AH384" s="155"/>
      <c r="AI384" s="155" t="s">
        <v>397</v>
      </c>
      <c r="AJ384" s="155"/>
      <c r="AK384" s="155"/>
      <c r="AL384" s="155"/>
      <c r="AM384" s="155" t="s">
        <v>426</v>
      </c>
      <c r="AN384" s="155"/>
      <c r="AO384" s="155"/>
      <c r="AP384" s="151"/>
      <c r="AQ384" s="151" t="s">
        <v>235</v>
      </c>
      <c r="AR384" s="152"/>
      <c r="AS384" s="152"/>
      <c r="AT384" s="153"/>
      <c r="AU384" s="196" t="s">
        <v>251</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399</v>
      </c>
      <c r="AF388" s="155"/>
      <c r="AG388" s="155"/>
      <c r="AH388" s="155"/>
      <c r="AI388" s="155" t="s">
        <v>397</v>
      </c>
      <c r="AJ388" s="155"/>
      <c r="AK388" s="155"/>
      <c r="AL388" s="155"/>
      <c r="AM388" s="155" t="s">
        <v>426</v>
      </c>
      <c r="AN388" s="155"/>
      <c r="AO388" s="155"/>
      <c r="AP388" s="151"/>
      <c r="AQ388" s="151" t="s">
        <v>235</v>
      </c>
      <c r="AR388" s="152"/>
      <c r="AS388" s="152"/>
      <c r="AT388" s="153"/>
      <c r="AU388" s="196" t="s">
        <v>251</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429</v>
      </c>
      <c r="D430" s="931"/>
      <c r="E430" s="174" t="s">
        <v>407</v>
      </c>
      <c r="F430" s="898"/>
      <c r="G430" s="899" t="s">
        <v>255</v>
      </c>
      <c r="H430" s="123"/>
      <c r="I430" s="123"/>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hidden="1" customHeight="1">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420</v>
      </c>
      <c r="AJ431" s="339"/>
      <c r="AK431" s="339"/>
      <c r="AL431" s="159"/>
      <c r="AM431" s="339" t="s">
        <v>433</v>
      </c>
      <c r="AN431" s="339"/>
      <c r="AO431" s="339"/>
      <c r="AP431" s="159"/>
      <c r="AQ431" s="159" t="s">
        <v>235</v>
      </c>
      <c r="AR431" s="130"/>
      <c r="AS431" s="130"/>
      <c r="AT431" s="131"/>
      <c r="AU431" s="136" t="s">
        <v>134</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420</v>
      </c>
      <c r="AJ436" s="339"/>
      <c r="AK436" s="339"/>
      <c r="AL436" s="159"/>
      <c r="AM436" s="339" t="s">
        <v>433</v>
      </c>
      <c r="AN436" s="339"/>
      <c r="AO436" s="339"/>
      <c r="AP436" s="159"/>
      <c r="AQ436" s="159" t="s">
        <v>235</v>
      </c>
      <c r="AR436" s="130"/>
      <c r="AS436" s="130"/>
      <c r="AT436" s="131"/>
      <c r="AU436" s="136" t="s">
        <v>134</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420</v>
      </c>
      <c r="AJ441" s="339"/>
      <c r="AK441" s="339"/>
      <c r="AL441" s="159"/>
      <c r="AM441" s="339" t="s">
        <v>433</v>
      </c>
      <c r="AN441" s="339"/>
      <c r="AO441" s="339"/>
      <c r="AP441" s="159"/>
      <c r="AQ441" s="159" t="s">
        <v>235</v>
      </c>
      <c r="AR441" s="130"/>
      <c r="AS441" s="130"/>
      <c r="AT441" s="131"/>
      <c r="AU441" s="136" t="s">
        <v>134</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420</v>
      </c>
      <c r="AJ446" s="339"/>
      <c r="AK446" s="339"/>
      <c r="AL446" s="159"/>
      <c r="AM446" s="339" t="s">
        <v>433</v>
      </c>
      <c r="AN446" s="339"/>
      <c r="AO446" s="339"/>
      <c r="AP446" s="159"/>
      <c r="AQ446" s="159" t="s">
        <v>235</v>
      </c>
      <c r="AR446" s="130"/>
      <c r="AS446" s="130"/>
      <c r="AT446" s="131"/>
      <c r="AU446" s="136" t="s">
        <v>134</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420</v>
      </c>
      <c r="AJ451" s="339"/>
      <c r="AK451" s="339"/>
      <c r="AL451" s="159"/>
      <c r="AM451" s="339" t="s">
        <v>433</v>
      </c>
      <c r="AN451" s="339"/>
      <c r="AO451" s="339"/>
      <c r="AP451" s="159"/>
      <c r="AQ451" s="159" t="s">
        <v>235</v>
      </c>
      <c r="AR451" s="130"/>
      <c r="AS451" s="130"/>
      <c r="AT451" s="131"/>
      <c r="AU451" s="136" t="s">
        <v>134</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420</v>
      </c>
      <c r="AJ456" s="339"/>
      <c r="AK456" s="339"/>
      <c r="AL456" s="159"/>
      <c r="AM456" s="339" t="s">
        <v>433</v>
      </c>
      <c r="AN456" s="339"/>
      <c r="AO456" s="339"/>
      <c r="AP456" s="159"/>
      <c r="AQ456" s="159" t="s">
        <v>235</v>
      </c>
      <c r="AR456" s="130"/>
      <c r="AS456" s="130"/>
      <c r="AT456" s="131"/>
      <c r="AU456" s="136" t="s">
        <v>134</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420</v>
      </c>
      <c r="AJ461" s="339"/>
      <c r="AK461" s="339"/>
      <c r="AL461" s="159"/>
      <c r="AM461" s="339" t="s">
        <v>433</v>
      </c>
      <c r="AN461" s="339"/>
      <c r="AO461" s="339"/>
      <c r="AP461" s="159"/>
      <c r="AQ461" s="159" t="s">
        <v>235</v>
      </c>
      <c r="AR461" s="130"/>
      <c r="AS461" s="130"/>
      <c r="AT461" s="131"/>
      <c r="AU461" s="136" t="s">
        <v>134</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420</v>
      </c>
      <c r="AJ466" s="339"/>
      <c r="AK466" s="339"/>
      <c r="AL466" s="159"/>
      <c r="AM466" s="339" t="s">
        <v>433</v>
      </c>
      <c r="AN466" s="339"/>
      <c r="AO466" s="339"/>
      <c r="AP466" s="159"/>
      <c r="AQ466" s="159" t="s">
        <v>235</v>
      </c>
      <c r="AR466" s="130"/>
      <c r="AS466" s="130"/>
      <c r="AT466" s="131"/>
      <c r="AU466" s="136" t="s">
        <v>134</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420</v>
      </c>
      <c r="AJ471" s="339"/>
      <c r="AK471" s="339"/>
      <c r="AL471" s="159"/>
      <c r="AM471" s="339" t="s">
        <v>433</v>
      </c>
      <c r="AN471" s="339"/>
      <c r="AO471" s="339"/>
      <c r="AP471" s="159"/>
      <c r="AQ471" s="159" t="s">
        <v>235</v>
      </c>
      <c r="AR471" s="130"/>
      <c r="AS471" s="130"/>
      <c r="AT471" s="131"/>
      <c r="AU471" s="136" t="s">
        <v>134</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420</v>
      </c>
      <c r="AJ476" s="339"/>
      <c r="AK476" s="339"/>
      <c r="AL476" s="159"/>
      <c r="AM476" s="339" t="s">
        <v>433</v>
      </c>
      <c r="AN476" s="339"/>
      <c r="AO476" s="339"/>
      <c r="AP476" s="159"/>
      <c r="AQ476" s="159" t="s">
        <v>235</v>
      </c>
      <c r="AR476" s="130"/>
      <c r="AS476" s="130"/>
      <c r="AT476" s="131"/>
      <c r="AU476" s="136" t="s">
        <v>134</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4" hidden="1" customHeight="1">
      <c r="A481" s="189"/>
      <c r="B481" s="186"/>
      <c r="C481" s="180"/>
      <c r="D481" s="186"/>
      <c r="E481" s="122" t="s">
        <v>416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411</v>
      </c>
      <c r="F484" s="175"/>
      <c r="G484" s="899" t="s">
        <v>255</v>
      </c>
      <c r="H484" s="123"/>
      <c r="I484" s="123"/>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420</v>
      </c>
      <c r="AJ485" s="339"/>
      <c r="AK485" s="339"/>
      <c r="AL485" s="159"/>
      <c r="AM485" s="339" t="s">
        <v>433</v>
      </c>
      <c r="AN485" s="339"/>
      <c r="AO485" s="339"/>
      <c r="AP485" s="159"/>
      <c r="AQ485" s="159" t="s">
        <v>235</v>
      </c>
      <c r="AR485" s="130"/>
      <c r="AS485" s="130"/>
      <c r="AT485" s="131"/>
      <c r="AU485" s="136" t="s">
        <v>134</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420</v>
      </c>
      <c r="AJ490" s="339"/>
      <c r="AK490" s="339"/>
      <c r="AL490" s="159"/>
      <c r="AM490" s="339" t="s">
        <v>433</v>
      </c>
      <c r="AN490" s="339"/>
      <c r="AO490" s="339"/>
      <c r="AP490" s="159"/>
      <c r="AQ490" s="159" t="s">
        <v>235</v>
      </c>
      <c r="AR490" s="130"/>
      <c r="AS490" s="130"/>
      <c r="AT490" s="131"/>
      <c r="AU490" s="136" t="s">
        <v>134</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420</v>
      </c>
      <c r="AJ495" s="339"/>
      <c r="AK495" s="339"/>
      <c r="AL495" s="159"/>
      <c r="AM495" s="339" t="s">
        <v>433</v>
      </c>
      <c r="AN495" s="339"/>
      <c r="AO495" s="339"/>
      <c r="AP495" s="159"/>
      <c r="AQ495" s="159" t="s">
        <v>235</v>
      </c>
      <c r="AR495" s="130"/>
      <c r="AS495" s="130"/>
      <c r="AT495" s="131"/>
      <c r="AU495" s="136" t="s">
        <v>134</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420</v>
      </c>
      <c r="AJ500" s="339"/>
      <c r="AK500" s="339"/>
      <c r="AL500" s="159"/>
      <c r="AM500" s="339" t="s">
        <v>433</v>
      </c>
      <c r="AN500" s="339"/>
      <c r="AO500" s="339"/>
      <c r="AP500" s="159"/>
      <c r="AQ500" s="159" t="s">
        <v>235</v>
      </c>
      <c r="AR500" s="130"/>
      <c r="AS500" s="130"/>
      <c r="AT500" s="131"/>
      <c r="AU500" s="136" t="s">
        <v>134</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420</v>
      </c>
      <c r="AJ505" s="339"/>
      <c r="AK505" s="339"/>
      <c r="AL505" s="159"/>
      <c r="AM505" s="339" t="s">
        <v>433</v>
      </c>
      <c r="AN505" s="339"/>
      <c r="AO505" s="339"/>
      <c r="AP505" s="159"/>
      <c r="AQ505" s="159" t="s">
        <v>235</v>
      </c>
      <c r="AR505" s="130"/>
      <c r="AS505" s="130"/>
      <c r="AT505" s="131"/>
      <c r="AU505" s="136" t="s">
        <v>134</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420</v>
      </c>
      <c r="AJ510" s="339"/>
      <c r="AK510" s="339"/>
      <c r="AL510" s="159"/>
      <c r="AM510" s="339" t="s">
        <v>433</v>
      </c>
      <c r="AN510" s="339"/>
      <c r="AO510" s="339"/>
      <c r="AP510" s="159"/>
      <c r="AQ510" s="159" t="s">
        <v>235</v>
      </c>
      <c r="AR510" s="130"/>
      <c r="AS510" s="130"/>
      <c r="AT510" s="131"/>
      <c r="AU510" s="136" t="s">
        <v>134</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420</v>
      </c>
      <c r="AJ515" s="339"/>
      <c r="AK515" s="339"/>
      <c r="AL515" s="159"/>
      <c r="AM515" s="339" t="s">
        <v>433</v>
      </c>
      <c r="AN515" s="339"/>
      <c r="AO515" s="339"/>
      <c r="AP515" s="159"/>
      <c r="AQ515" s="159" t="s">
        <v>235</v>
      </c>
      <c r="AR515" s="130"/>
      <c r="AS515" s="130"/>
      <c r="AT515" s="131"/>
      <c r="AU515" s="136" t="s">
        <v>134</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420</v>
      </c>
      <c r="AJ520" s="339"/>
      <c r="AK520" s="339"/>
      <c r="AL520" s="159"/>
      <c r="AM520" s="339" t="s">
        <v>433</v>
      </c>
      <c r="AN520" s="339"/>
      <c r="AO520" s="339"/>
      <c r="AP520" s="159"/>
      <c r="AQ520" s="159" t="s">
        <v>235</v>
      </c>
      <c r="AR520" s="130"/>
      <c r="AS520" s="130"/>
      <c r="AT520" s="131"/>
      <c r="AU520" s="136" t="s">
        <v>134</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420</v>
      </c>
      <c r="AJ525" s="339"/>
      <c r="AK525" s="339"/>
      <c r="AL525" s="159"/>
      <c r="AM525" s="339" t="s">
        <v>433</v>
      </c>
      <c r="AN525" s="339"/>
      <c r="AO525" s="339"/>
      <c r="AP525" s="159"/>
      <c r="AQ525" s="159" t="s">
        <v>235</v>
      </c>
      <c r="AR525" s="130"/>
      <c r="AS525" s="130"/>
      <c r="AT525" s="131"/>
      <c r="AU525" s="136" t="s">
        <v>134</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420</v>
      </c>
      <c r="AJ530" s="339"/>
      <c r="AK530" s="339"/>
      <c r="AL530" s="159"/>
      <c r="AM530" s="339" t="s">
        <v>433</v>
      </c>
      <c r="AN530" s="339"/>
      <c r="AO530" s="339"/>
      <c r="AP530" s="159"/>
      <c r="AQ530" s="159" t="s">
        <v>235</v>
      </c>
      <c r="AR530" s="130"/>
      <c r="AS530" s="130"/>
      <c r="AT530" s="131"/>
      <c r="AU530" s="136" t="s">
        <v>134</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4" hidden="1" customHeight="1">
      <c r="A535" s="189"/>
      <c r="B535" s="186"/>
      <c r="C535" s="180"/>
      <c r="D535" s="186"/>
      <c r="E535" s="122" t="s">
        <v>417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412</v>
      </c>
      <c r="F538" s="175"/>
      <c r="G538" s="899" t="s">
        <v>255</v>
      </c>
      <c r="H538" s="123"/>
      <c r="I538" s="123"/>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420</v>
      </c>
      <c r="AJ539" s="339"/>
      <c r="AK539" s="339"/>
      <c r="AL539" s="159"/>
      <c r="AM539" s="339" t="s">
        <v>433</v>
      </c>
      <c r="AN539" s="339"/>
      <c r="AO539" s="339"/>
      <c r="AP539" s="159"/>
      <c r="AQ539" s="159" t="s">
        <v>235</v>
      </c>
      <c r="AR539" s="130"/>
      <c r="AS539" s="130"/>
      <c r="AT539" s="131"/>
      <c r="AU539" s="136" t="s">
        <v>134</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420</v>
      </c>
      <c r="AJ544" s="339"/>
      <c r="AK544" s="339"/>
      <c r="AL544" s="159"/>
      <c r="AM544" s="339" t="s">
        <v>433</v>
      </c>
      <c r="AN544" s="339"/>
      <c r="AO544" s="339"/>
      <c r="AP544" s="159"/>
      <c r="AQ544" s="159" t="s">
        <v>235</v>
      </c>
      <c r="AR544" s="130"/>
      <c r="AS544" s="130"/>
      <c r="AT544" s="131"/>
      <c r="AU544" s="136" t="s">
        <v>134</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420</v>
      </c>
      <c r="AJ549" s="339"/>
      <c r="AK549" s="339"/>
      <c r="AL549" s="159"/>
      <c r="AM549" s="339" t="s">
        <v>433</v>
      </c>
      <c r="AN549" s="339"/>
      <c r="AO549" s="339"/>
      <c r="AP549" s="159"/>
      <c r="AQ549" s="159" t="s">
        <v>235</v>
      </c>
      <c r="AR549" s="130"/>
      <c r="AS549" s="130"/>
      <c r="AT549" s="131"/>
      <c r="AU549" s="136" t="s">
        <v>134</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420</v>
      </c>
      <c r="AJ554" s="339"/>
      <c r="AK554" s="339"/>
      <c r="AL554" s="159"/>
      <c r="AM554" s="339" t="s">
        <v>433</v>
      </c>
      <c r="AN554" s="339"/>
      <c r="AO554" s="339"/>
      <c r="AP554" s="159"/>
      <c r="AQ554" s="159" t="s">
        <v>235</v>
      </c>
      <c r="AR554" s="130"/>
      <c r="AS554" s="130"/>
      <c r="AT554" s="131"/>
      <c r="AU554" s="136" t="s">
        <v>134</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420</v>
      </c>
      <c r="AJ559" s="339"/>
      <c r="AK559" s="339"/>
      <c r="AL559" s="159"/>
      <c r="AM559" s="339" t="s">
        <v>433</v>
      </c>
      <c r="AN559" s="339"/>
      <c r="AO559" s="339"/>
      <c r="AP559" s="159"/>
      <c r="AQ559" s="159" t="s">
        <v>235</v>
      </c>
      <c r="AR559" s="130"/>
      <c r="AS559" s="130"/>
      <c r="AT559" s="131"/>
      <c r="AU559" s="136" t="s">
        <v>134</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420</v>
      </c>
      <c r="AJ564" s="339"/>
      <c r="AK564" s="339"/>
      <c r="AL564" s="159"/>
      <c r="AM564" s="339" t="s">
        <v>433</v>
      </c>
      <c r="AN564" s="339"/>
      <c r="AO564" s="339"/>
      <c r="AP564" s="159"/>
      <c r="AQ564" s="159" t="s">
        <v>235</v>
      </c>
      <c r="AR564" s="130"/>
      <c r="AS564" s="130"/>
      <c r="AT564" s="131"/>
      <c r="AU564" s="136" t="s">
        <v>134</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420</v>
      </c>
      <c r="AJ569" s="339"/>
      <c r="AK569" s="339"/>
      <c r="AL569" s="159"/>
      <c r="AM569" s="339" t="s">
        <v>433</v>
      </c>
      <c r="AN569" s="339"/>
      <c r="AO569" s="339"/>
      <c r="AP569" s="159"/>
      <c r="AQ569" s="159" t="s">
        <v>235</v>
      </c>
      <c r="AR569" s="130"/>
      <c r="AS569" s="130"/>
      <c r="AT569" s="131"/>
      <c r="AU569" s="136" t="s">
        <v>134</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420</v>
      </c>
      <c r="AJ574" s="339"/>
      <c r="AK574" s="339"/>
      <c r="AL574" s="159"/>
      <c r="AM574" s="339" t="s">
        <v>433</v>
      </c>
      <c r="AN574" s="339"/>
      <c r="AO574" s="339"/>
      <c r="AP574" s="159"/>
      <c r="AQ574" s="159" t="s">
        <v>235</v>
      </c>
      <c r="AR574" s="130"/>
      <c r="AS574" s="130"/>
      <c r="AT574" s="131"/>
      <c r="AU574" s="136" t="s">
        <v>134</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420</v>
      </c>
      <c r="AJ579" s="339"/>
      <c r="AK579" s="339"/>
      <c r="AL579" s="159"/>
      <c r="AM579" s="339" t="s">
        <v>433</v>
      </c>
      <c r="AN579" s="339"/>
      <c r="AO579" s="339"/>
      <c r="AP579" s="159"/>
      <c r="AQ579" s="159" t="s">
        <v>235</v>
      </c>
      <c r="AR579" s="130"/>
      <c r="AS579" s="130"/>
      <c r="AT579" s="131"/>
      <c r="AU579" s="136" t="s">
        <v>134</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420</v>
      </c>
      <c r="AJ584" s="339"/>
      <c r="AK584" s="339"/>
      <c r="AL584" s="159"/>
      <c r="AM584" s="339" t="s">
        <v>433</v>
      </c>
      <c r="AN584" s="339"/>
      <c r="AO584" s="339"/>
      <c r="AP584" s="159"/>
      <c r="AQ584" s="159" t="s">
        <v>235</v>
      </c>
      <c r="AR584" s="130"/>
      <c r="AS584" s="130"/>
      <c r="AT584" s="131"/>
      <c r="AU584" s="136" t="s">
        <v>134</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4" hidden="1" customHeight="1">
      <c r="A589" s="189"/>
      <c r="B589" s="186"/>
      <c r="C589" s="180"/>
      <c r="D589" s="186"/>
      <c r="E589" s="122" t="s">
        <v>417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411</v>
      </c>
      <c r="F592" s="175"/>
      <c r="G592" s="899" t="s">
        <v>255</v>
      </c>
      <c r="H592" s="123"/>
      <c r="I592" s="123"/>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420</v>
      </c>
      <c r="AJ593" s="339"/>
      <c r="AK593" s="339"/>
      <c r="AL593" s="159"/>
      <c r="AM593" s="339" t="s">
        <v>433</v>
      </c>
      <c r="AN593" s="339"/>
      <c r="AO593" s="339"/>
      <c r="AP593" s="159"/>
      <c r="AQ593" s="159" t="s">
        <v>235</v>
      </c>
      <c r="AR593" s="130"/>
      <c r="AS593" s="130"/>
      <c r="AT593" s="131"/>
      <c r="AU593" s="136" t="s">
        <v>134</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420</v>
      </c>
      <c r="AJ598" s="339"/>
      <c r="AK598" s="339"/>
      <c r="AL598" s="159"/>
      <c r="AM598" s="339" t="s">
        <v>433</v>
      </c>
      <c r="AN598" s="339"/>
      <c r="AO598" s="339"/>
      <c r="AP598" s="159"/>
      <c r="AQ598" s="159" t="s">
        <v>235</v>
      </c>
      <c r="AR598" s="130"/>
      <c r="AS598" s="130"/>
      <c r="AT598" s="131"/>
      <c r="AU598" s="136" t="s">
        <v>134</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420</v>
      </c>
      <c r="AJ603" s="339"/>
      <c r="AK603" s="339"/>
      <c r="AL603" s="159"/>
      <c r="AM603" s="339" t="s">
        <v>433</v>
      </c>
      <c r="AN603" s="339"/>
      <c r="AO603" s="339"/>
      <c r="AP603" s="159"/>
      <c r="AQ603" s="159" t="s">
        <v>235</v>
      </c>
      <c r="AR603" s="130"/>
      <c r="AS603" s="130"/>
      <c r="AT603" s="131"/>
      <c r="AU603" s="136" t="s">
        <v>134</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420</v>
      </c>
      <c r="AJ608" s="339"/>
      <c r="AK608" s="339"/>
      <c r="AL608" s="159"/>
      <c r="AM608" s="339" t="s">
        <v>433</v>
      </c>
      <c r="AN608" s="339"/>
      <c r="AO608" s="339"/>
      <c r="AP608" s="159"/>
      <c r="AQ608" s="159" t="s">
        <v>235</v>
      </c>
      <c r="AR608" s="130"/>
      <c r="AS608" s="130"/>
      <c r="AT608" s="131"/>
      <c r="AU608" s="136" t="s">
        <v>134</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420</v>
      </c>
      <c r="AJ613" s="339"/>
      <c r="AK613" s="339"/>
      <c r="AL613" s="159"/>
      <c r="AM613" s="339" t="s">
        <v>433</v>
      </c>
      <c r="AN613" s="339"/>
      <c r="AO613" s="339"/>
      <c r="AP613" s="159"/>
      <c r="AQ613" s="159" t="s">
        <v>235</v>
      </c>
      <c r="AR613" s="130"/>
      <c r="AS613" s="130"/>
      <c r="AT613" s="131"/>
      <c r="AU613" s="136" t="s">
        <v>134</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420</v>
      </c>
      <c r="AJ618" s="339"/>
      <c r="AK618" s="339"/>
      <c r="AL618" s="159"/>
      <c r="AM618" s="339" t="s">
        <v>433</v>
      </c>
      <c r="AN618" s="339"/>
      <c r="AO618" s="339"/>
      <c r="AP618" s="159"/>
      <c r="AQ618" s="159" t="s">
        <v>235</v>
      </c>
      <c r="AR618" s="130"/>
      <c r="AS618" s="130"/>
      <c r="AT618" s="131"/>
      <c r="AU618" s="136" t="s">
        <v>134</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420</v>
      </c>
      <c r="AJ623" s="339"/>
      <c r="AK623" s="339"/>
      <c r="AL623" s="159"/>
      <c r="AM623" s="339" t="s">
        <v>433</v>
      </c>
      <c r="AN623" s="339"/>
      <c r="AO623" s="339"/>
      <c r="AP623" s="159"/>
      <c r="AQ623" s="159" t="s">
        <v>235</v>
      </c>
      <c r="AR623" s="130"/>
      <c r="AS623" s="130"/>
      <c r="AT623" s="131"/>
      <c r="AU623" s="136" t="s">
        <v>134</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420</v>
      </c>
      <c r="AJ628" s="339"/>
      <c r="AK628" s="339"/>
      <c r="AL628" s="159"/>
      <c r="AM628" s="339" t="s">
        <v>433</v>
      </c>
      <c r="AN628" s="339"/>
      <c r="AO628" s="339"/>
      <c r="AP628" s="159"/>
      <c r="AQ628" s="159" t="s">
        <v>235</v>
      </c>
      <c r="AR628" s="130"/>
      <c r="AS628" s="130"/>
      <c r="AT628" s="131"/>
      <c r="AU628" s="136" t="s">
        <v>134</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420</v>
      </c>
      <c r="AJ633" s="339"/>
      <c r="AK633" s="339"/>
      <c r="AL633" s="159"/>
      <c r="AM633" s="339" t="s">
        <v>433</v>
      </c>
      <c r="AN633" s="339"/>
      <c r="AO633" s="339"/>
      <c r="AP633" s="159"/>
      <c r="AQ633" s="159" t="s">
        <v>235</v>
      </c>
      <c r="AR633" s="130"/>
      <c r="AS633" s="130"/>
      <c r="AT633" s="131"/>
      <c r="AU633" s="136" t="s">
        <v>134</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420</v>
      </c>
      <c r="AJ638" s="339"/>
      <c r="AK638" s="339"/>
      <c r="AL638" s="159"/>
      <c r="AM638" s="339" t="s">
        <v>433</v>
      </c>
      <c r="AN638" s="339"/>
      <c r="AO638" s="339"/>
      <c r="AP638" s="159"/>
      <c r="AQ638" s="159" t="s">
        <v>235</v>
      </c>
      <c r="AR638" s="130"/>
      <c r="AS638" s="130"/>
      <c r="AT638" s="131"/>
      <c r="AU638" s="136" t="s">
        <v>134</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4" hidden="1" customHeight="1">
      <c r="A643" s="189"/>
      <c r="B643" s="186"/>
      <c r="C643" s="180"/>
      <c r="D643" s="186"/>
      <c r="E643" s="122" t="s">
        <v>417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412</v>
      </c>
      <c r="F646" s="175"/>
      <c r="G646" s="899" t="s">
        <v>255</v>
      </c>
      <c r="H646" s="123"/>
      <c r="I646" s="123"/>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420</v>
      </c>
      <c r="AJ647" s="339"/>
      <c r="AK647" s="339"/>
      <c r="AL647" s="159"/>
      <c r="AM647" s="339" t="s">
        <v>433</v>
      </c>
      <c r="AN647" s="339"/>
      <c r="AO647" s="339"/>
      <c r="AP647" s="159"/>
      <c r="AQ647" s="159" t="s">
        <v>235</v>
      </c>
      <c r="AR647" s="130"/>
      <c r="AS647" s="130"/>
      <c r="AT647" s="131"/>
      <c r="AU647" s="136" t="s">
        <v>134</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420</v>
      </c>
      <c r="AJ652" s="339"/>
      <c r="AK652" s="339"/>
      <c r="AL652" s="159"/>
      <c r="AM652" s="339" t="s">
        <v>433</v>
      </c>
      <c r="AN652" s="339"/>
      <c r="AO652" s="339"/>
      <c r="AP652" s="159"/>
      <c r="AQ652" s="159" t="s">
        <v>235</v>
      </c>
      <c r="AR652" s="130"/>
      <c r="AS652" s="130"/>
      <c r="AT652" s="131"/>
      <c r="AU652" s="136" t="s">
        <v>134</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420</v>
      </c>
      <c r="AJ657" s="339"/>
      <c r="AK657" s="339"/>
      <c r="AL657" s="159"/>
      <c r="AM657" s="339" t="s">
        <v>433</v>
      </c>
      <c r="AN657" s="339"/>
      <c r="AO657" s="339"/>
      <c r="AP657" s="159"/>
      <c r="AQ657" s="159" t="s">
        <v>235</v>
      </c>
      <c r="AR657" s="130"/>
      <c r="AS657" s="130"/>
      <c r="AT657" s="131"/>
      <c r="AU657" s="136" t="s">
        <v>134</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420</v>
      </c>
      <c r="AJ662" s="339"/>
      <c r="AK662" s="339"/>
      <c r="AL662" s="159"/>
      <c r="AM662" s="339" t="s">
        <v>433</v>
      </c>
      <c r="AN662" s="339"/>
      <c r="AO662" s="339"/>
      <c r="AP662" s="159"/>
      <c r="AQ662" s="159" t="s">
        <v>235</v>
      </c>
      <c r="AR662" s="130"/>
      <c r="AS662" s="130"/>
      <c r="AT662" s="131"/>
      <c r="AU662" s="136" t="s">
        <v>134</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420</v>
      </c>
      <c r="AJ667" s="339"/>
      <c r="AK667" s="339"/>
      <c r="AL667" s="159"/>
      <c r="AM667" s="339" t="s">
        <v>433</v>
      </c>
      <c r="AN667" s="339"/>
      <c r="AO667" s="339"/>
      <c r="AP667" s="159"/>
      <c r="AQ667" s="159" t="s">
        <v>235</v>
      </c>
      <c r="AR667" s="130"/>
      <c r="AS667" s="130"/>
      <c r="AT667" s="131"/>
      <c r="AU667" s="136" t="s">
        <v>134</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420</v>
      </c>
      <c r="AJ672" s="339"/>
      <c r="AK672" s="339"/>
      <c r="AL672" s="159"/>
      <c r="AM672" s="339" t="s">
        <v>433</v>
      </c>
      <c r="AN672" s="339"/>
      <c r="AO672" s="339"/>
      <c r="AP672" s="159"/>
      <c r="AQ672" s="159" t="s">
        <v>235</v>
      </c>
      <c r="AR672" s="130"/>
      <c r="AS672" s="130"/>
      <c r="AT672" s="131"/>
      <c r="AU672" s="136" t="s">
        <v>134</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420</v>
      </c>
      <c r="AJ677" s="339"/>
      <c r="AK677" s="339"/>
      <c r="AL677" s="159"/>
      <c r="AM677" s="339" t="s">
        <v>433</v>
      </c>
      <c r="AN677" s="339"/>
      <c r="AO677" s="339"/>
      <c r="AP677" s="159"/>
      <c r="AQ677" s="159" t="s">
        <v>235</v>
      </c>
      <c r="AR677" s="130"/>
      <c r="AS677" s="130"/>
      <c r="AT677" s="131"/>
      <c r="AU677" s="136" t="s">
        <v>134</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420</v>
      </c>
      <c r="AJ682" s="339"/>
      <c r="AK682" s="339"/>
      <c r="AL682" s="159"/>
      <c r="AM682" s="339" t="s">
        <v>433</v>
      </c>
      <c r="AN682" s="339"/>
      <c r="AO682" s="339"/>
      <c r="AP682" s="159"/>
      <c r="AQ682" s="159" t="s">
        <v>235</v>
      </c>
      <c r="AR682" s="130"/>
      <c r="AS682" s="130"/>
      <c r="AT682" s="131"/>
      <c r="AU682" s="136" t="s">
        <v>134</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420</v>
      </c>
      <c r="AJ687" s="339"/>
      <c r="AK687" s="339"/>
      <c r="AL687" s="159"/>
      <c r="AM687" s="339" t="s">
        <v>433</v>
      </c>
      <c r="AN687" s="339"/>
      <c r="AO687" s="339"/>
      <c r="AP687" s="159"/>
      <c r="AQ687" s="159" t="s">
        <v>235</v>
      </c>
      <c r="AR687" s="130"/>
      <c r="AS687" s="130"/>
      <c r="AT687" s="131"/>
      <c r="AU687" s="136" t="s">
        <v>134</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420</v>
      </c>
      <c r="AJ692" s="339"/>
      <c r="AK692" s="339"/>
      <c r="AL692" s="159"/>
      <c r="AM692" s="339" t="s">
        <v>433</v>
      </c>
      <c r="AN692" s="339"/>
      <c r="AO692" s="339"/>
      <c r="AP692" s="159"/>
      <c r="AQ692" s="159" t="s">
        <v>235</v>
      </c>
      <c r="AR692" s="130"/>
      <c r="AS692" s="130"/>
      <c r="AT692" s="131"/>
      <c r="AU692" s="136" t="s">
        <v>134</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4" hidden="1" customHeight="1">
      <c r="A697" s="189"/>
      <c r="B697" s="186"/>
      <c r="C697" s="180"/>
      <c r="D697" s="186"/>
      <c r="E697" s="122" t="s">
        <v>417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565</v>
      </c>
      <c r="AE702" s="346"/>
      <c r="AF702" s="346"/>
      <c r="AG702" s="385" t="s">
        <v>580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1" t="s">
        <v>581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565</v>
      </c>
      <c r="AE704" s="784"/>
      <c r="AF704" s="784"/>
      <c r="AG704" s="167" t="s">
        <v>582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609</v>
      </c>
      <c r="AE705" s="716"/>
      <c r="AF705" s="716"/>
      <c r="AG705" s="125" t="s">
        <v>583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585</v>
      </c>
      <c r="AE706" s="327"/>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585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609</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1" t="s">
        <v>584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565</v>
      </c>
      <c r="AE711" s="327"/>
      <c r="AF711" s="327"/>
      <c r="AG711" s="101" t="s">
        <v>584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609</v>
      </c>
      <c r="AE712" s="784"/>
      <c r="AF712" s="784"/>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3"/>
      <c r="B713" s="645"/>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609</v>
      </c>
      <c r="AE713" s="327"/>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565</v>
      </c>
      <c r="AE714" s="808"/>
      <c r="AF714" s="809"/>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565</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565</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20.25" customHeight="1">
      <c r="A720" s="779"/>
      <c r="B720" s="780"/>
      <c r="C720" s="298" t="s">
        <v>343</v>
      </c>
      <c r="D720" s="296"/>
      <c r="E720" s="296"/>
      <c r="F720" s="299"/>
      <c r="G720" s="295" t="s">
        <v>344</v>
      </c>
      <c r="H720" s="296"/>
      <c r="I720" s="296"/>
      <c r="J720" s="296"/>
      <c r="K720" s="296"/>
      <c r="L720" s="296"/>
      <c r="M720" s="296"/>
      <c r="N720" s="295" t="s">
        <v>347</v>
      </c>
      <c r="O720" s="296"/>
      <c r="P720" s="296"/>
      <c r="Q720" s="296"/>
      <c r="R720" s="296"/>
      <c r="S720" s="296"/>
      <c r="T720" s="296"/>
      <c r="U720" s="296"/>
      <c r="V720" s="296"/>
      <c r="W720" s="296"/>
      <c r="X720" s="296"/>
      <c r="Y720" s="296"/>
      <c r="Z720" s="296"/>
      <c r="AA720" s="296"/>
      <c r="AB720" s="296"/>
      <c r="AC720" s="296"/>
      <c r="AD720" s="296"/>
      <c r="AE720" s="296"/>
      <c r="AF720" s="297"/>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2"/>
      <c r="D721" s="293"/>
      <c r="E721" s="293"/>
      <c r="F721" s="294"/>
      <c r="G721" s="283"/>
      <c r="H721" s="284"/>
      <c r="I721" s="82" t="str">
        <f>IF(OR(G721="　", G721=""), "", "-")</f>
        <v/>
      </c>
      <c r="J721" s="287"/>
      <c r="K721" s="287"/>
      <c r="L721" s="82" t="str">
        <f>IF(M721="","","-")</f>
        <v/>
      </c>
      <c r="M721" s="83"/>
      <c r="N721" s="300"/>
      <c r="O721" s="301"/>
      <c r="P721" s="301"/>
      <c r="Q721" s="301"/>
      <c r="R721" s="301"/>
      <c r="S721" s="301"/>
      <c r="T721" s="301"/>
      <c r="U721" s="301"/>
      <c r="V721" s="301"/>
      <c r="W721" s="301"/>
      <c r="X721" s="301"/>
      <c r="Y721" s="301"/>
      <c r="Z721" s="301"/>
      <c r="AA721" s="301"/>
      <c r="AB721" s="301"/>
      <c r="AC721" s="301"/>
      <c r="AD721" s="301"/>
      <c r="AE721" s="301"/>
      <c r="AF721" s="302"/>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9"/>
      <c r="B722" s="780"/>
      <c r="C722" s="292"/>
      <c r="D722" s="293"/>
      <c r="E722" s="293"/>
      <c r="F722" s="294"/>
      <c r="G722" s="283"/>
      <c r="H722" s="284"/>
      <c r="I722" s="82" t="str">
        <f t="shared" ref="I722:I725" si="4">IF(OR(G722="　", G722=""), "", "-")</f>
        <v/>
      </c>
      <c r="J722" s="287"/>
      <c r="K722" s="287"/>
      <c r="L722" s="82" t="str">
        <f t="shared" ref="L722:L725" si="5">IF(M722="","","-")</f>
        <v/>
      </c>
      <c r="M722" s="83"/>
      <c r="N722" s="300"/>
      <c r="O722" s="301"/>
      <c r="P722" s="301"/>
      <c r="Q722" s="301"/>
      <c r="R722" s="301"/>
      <c r="S722" s="301"/>
      <c r="T722" s="301"/>
      <c r="U722" s="301"/>
      <c r="V722" s="301"/>
      <c r="W722" s="301"/>
      <c r="X722" s="301"/>
      <c r="Y722" s="301"/>
      <c r="Z722" s="301"/>
      <c r="AA722" s="301"/>
      <c r="AB722" s="301"/>
      <c r="AC722" s="301"/>
      <c r="AD722" s="301"/>
      <c r="AE722" s="301"/>
      <c r="AF722" s="302"/>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9"/>
      <c r="B723" s="780"/>
      <c r="C723" s="292"/>
      <c r="D723" s="293"/>
      <c r="E723" s="293"/>
      <c r="F723" s="294"/>
      <c r="G723" s="283"/>
      <c r="H723" s="284"/>
      <c r="I723" s="82" t="str">
        <f t="shared" si="4"/>
        <v/>
      </c>
      <c r="J723" s="287"/>
      <c r="K723" s="287"/>
      <c r="L723" s="82" t="str">
        <f t="shared" si="5"/>
        <v/>
      </c>
      <c r="M723" s="83"/>
      <c r="N723" s="300"/>
      <c r="O723" s="301"/>
      <c r="P723" s="301"/>
      <c r="Q723" s="301"/>
      <c r="R723" s="301"/>
      <c r="S723" s="301"/>
      <c r="T723" s="301"/>
      <c r="U723" s="301"/>
      <c r="V723" s="301"/>
      <c r="W723" s="301"/>
      <c r="X723" s="301"/>
      <c r="Y723" s="301"/>
      <c r="Z723" s="301"/>
      <c r="AA723" s="301"/>
      <c r="AB723" s="301"/>
      <c r="AC723" s="301"/>
      <c r="AD723" s="301"/>
      <c r="AE723" s="301"/>
      <c r="AF723" s="302"/>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9"/>
      <c r="B724" s="780"/>
      <c r="C724" s="292"/>
      <c r="D724" s="293"/>
      <c r="E724" s="293"/>
      <c r="F724" s="294"/>
      <c r="G724" s="283"/>
      <c r="H724" s="284"/>
      <c r="I724" s="82" t="str">
        <f t="shared" si="4"/>
        <v/>
      </c>
      <c r="J724" s="287"/>
      <c r="K724" s="287"/>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1"/>
      <c r="B725" s="782"/>
      <c r="C725" s="323"/>
      <c r="D725" s="324"/>
      <c r="E725" s="324"/>
      <c r="F725" s="325"/>
      <c r="G725" s="285"/>
      <c r="H725" s="286"/>
      <c r="I725" s="84" t="str">
        <f t="shared" si="4"/>
        <v/>
      </c>
      <c r="J725" s="288"/>
      <c r="K725" s="288"/>
      <c r="L725" s="84" t="str">
        <f t="shared" si="5"/>
        <v/>
      </c>
      <c r="M725" s="85"/>
      <c r="N725" s="270"/>
      <c r="O725" s="271"/>
      <c r="P725" s="271"/>
      <c r="Q725" s="271"/>
      <c r="R725" s="271"/>
      <c r="S725" s="271"/>
      <c r="T725" s="271"/>
      <c r="U725" s="271"/>
      <c r="V725" s="271"/>
      <c r="W725" s="271"/>
      <c r="X725" s="271"/>
      <c r="Y725" s="271"/>
      <c r="Z725" s="271"/>
      <c r="AA725" s="271"/>
      <c r="AB725" s="271"/>
      <c r="AC725" s="271"/>
      <c r="AD725" s="271"/>
      <c r="AE725" s="271"/>
      <c r="AF725" s="272"/>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c r="A726" s="641" t="s">
        <v>48</v>
      </c>
      <c r="B726" s="803"/>
      <c r="C726" s="815" t="s">
        <v>53</v>
      </c>
      <c r="D726" s="837"/>
      <c r="E726" s="837"/>
      <c r="F726" s="838"/>
      <c r="G726" s="578" t="s">
        <v>612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88" t="s">
        <v>410</v>
      </c>
      <c r="B737" s="210"/>
      <c r="C737" s="210"/>
      <c r="D737" s="211"/>
      <c r="E737" s="989"/>
      <c r="F737" s="989"/>
      <c r="G737" s="989"/>
      <c r="H737" s="989"/>
      <c r="I737" s="989"/>
      <c r="J737" s="989"/>
      <c r="K737" s="989"/>
      <c r="L737" s="989"/>
      <c r="M737" s="989"/>
      <c r="N737" s="365" t="s">
        <v>405</v>
      </c>
      <c r="O737" s="365"/>
      <c r="P737" s="365"/>
      <c r="Q737" s="365"/>
      <c r="R737" s="989"/>
      <c r="S737" s="989"/>
      <c r="T737" s="989"/>
      <c r="U737" s="989"/>
      <c r="V737" s="989"/>
      <c r="W737" s="989"/>
      <c r="X737" s="989"/>
      <c r="Y737" s="989"/>
      <c r="Z737" s="989"/>
      <c r="AA737" s="365" t="s">
        <v>404</v>
      </c>
      <c r="AB737" s="365"/>
      <c r="AC737" s="365"/>
      <c r="AD737" s="365"/>
      <c r="AE737" s="989"/>
      <c r="AF737" s="989"/>
      <c r="AG737" s="989"/>
      <c r="AH737" s="989"/>
      <c r="AI737" s="989"/>
      <c r="AJ737" s="989"/>
      <c r="AK737" s="989"/>
      <c r="AL737" s="989"/>
      <c r="AM737" s="989"/>
      <c r="AN737" s="365" t="s">
        <v>403</v>
      </c>
      <c r="AO737" s="365"/>
      <c r="AP737" s="365"/>
      <c r="AQ737" s="365"/>
      <c r="AR737" s="995"/>
      <c r="AS737" s="996"/>
      <c r="AT737" s="996"/>
      <c r="AU737" s="996"/>
      <c r="AV737" s="996"/>
      <c r="AW737" s="996"/>
      <c r="AX737" s="997"/>
      <c r="AY737" s="88"/>
      <c r="AZ737" s="88"/>
    </row>
    <row r="738" spans="1:52" ht="24.75" customHeight="1">
      <c r="A738" s="988" t="s">
        <v>402</v>
      </c>
      <c r="B738" s="210"/>
      <c r="C738" s="210"/>
      <c r="D738" s="211"/>
      <c r="E738" s="989"/>
      <c r="F738" s="989"/>
      <c r="G738" s="989"/>
      <c r="H738" s="989"/>
      <c r="I738" s="989"/>
      <c r="J738" s="989"/>
      <c r="K738" s="989"/>
      <c r="L738" s="989"/>
      <c r="M738" s="989"/>
      <c r="N738" s="365" t="s">
        <v>401</v>
      </c>
      <c r="O738" s="365"/>
      <c r="P738" s="365"/>
      <c r="Q738" s="365"/>
      <c r="R738" s="989"/>
      <c r="S738" s="989"/>
      <c r="T738" s="989"/>
      <c r="U738" s="989"/>
      <c r="V738" s="989"/>
      <c r="W738" s="989"/>
      <c r="X738" s="989"/>
      <c r="Y738" s="989"/>
      <c r="Z738" s="989"/>
      <c r="AA738" s="365" t="s">
        <v>400</v>
      </c>
      <c r="AB738" s="365"/>
      <c r="AC738" s="365"/>
      <c r="AD738" s="365"/>
      <c r="AE738" s="989"/>
      <c r="AF738" s="989"/>
      <c r="AG738" s="989"/>
      <c r="AH738" s="989"/>
      <c r="AI738" s="989"/>
      <c r="AJ738" s="989"/>
      <c r="AK738" s="989"/>
      <c r="AL738" s="989"/>
      <c r="AM738" s="989"/>
      <c r="AN738" s="365" t="s">
        <v>399</v>
      </c>
      <c r="AO738" s="365"/>
      <c r="AP738" s="365"/>
      <c r="AQ738" s="365"/>
      <c r="AR738" s="995" t="s">
        <v>586</v>
      </c>
      <c r="AS738" s="996"/>
      <c r="AT738" s="996"/>
      <c r="AU738" s="996"/>
      <c r="AV738" s="996"/>
      <c r="AW738" s="996"/>
      <c r="AX738" s="997"/>
    </row>
    <row r="739" spans="1:52" ht="24.75" customHeight="1">
      <c r="A739" s="988" t="s">
        <v>398</v>
      </c>
      <c r="B739" s="210"/>
      <c r="C739" s="210"/>
      <c r="D739" s="211"/>
      <c r="E739" s="989" t="s">
        <v>587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c r="A740" s="970" t="s">
        <v>422</v>
      </c>
      <c r="B740" s="971"/>
      <c r="C740" s="971"/>
      <c r="D740" s="972"/>
      <c r="E740" s="973" t="s">
        <v>564</v>
      </c>
      <c r="F740" s="974"/>
      <c r="G740" s="974"/>
      <c r="H740" s="92" t="str">
        <f>IF(E740="", "", "(")</f>
        <v>(</v>
      </c>
      <c r="I740" s="974"/>
      <c r="J740" s="974"/>
      <c r="K740" s="92" t="str">
        <f>IF(OR(I740="　", I740=""), "", "-")</f>
        <v/>
      </c>
      <c r="L740" s="975">
        <v>368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5" customHeight="1">
      <c r="A741" s="615" t="s">
        <v>390</v>
      </c>
      <c r="B741" s="616"/>
      <c r="C741" s="616"/>
      <c r="D741" s="616"/>
      <c r="E741" s="616"/>
      <c r="F741" s="617"/>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c r="A743" s="615"/>
      <c r="B743" s="616"/>
      <c r="C743" s="616"/>
      <c r="D743" s="616"/>
      <c r="E743" s="616"/>
      <c r="F743" s="617"/>
      <c r="G743" s="45"/>
      <c r="H743" s="46"/>
      <c r="I743" s="46" t="s">
        <v>592</v>
      </c>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100" t="s">
        <v>593</v>
      </c>
      <c r="X759" s="46"/>
      <c r="Y759" s="46"/>
      <c r="Z759" s="46"/>
      <c r="AA759" s="46"/>
      <c r="AB759" s="46"/>
      <c r="AC759" s="46"/>
      <c r="AD759" s="46"/>
      <c r="AE759" s="100" t="s">
        <v>594</v>
      </c>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75" customHeight="1">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9" t="s">
        <v>392</v>
      </c>
      <c r="B780" s="630"/>
      <c r="C780" s="630"/>
      <c r="D780" s="630"/>
      <c r="E780" s="630"/>
      <c r="F780" s="631"/>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c r="A781" s="632"/>
      <c r="B781" s="633"/>
      <c r="C781" s="633"/>
      <c r="D781" s="633"/>
      <c r="E781" s="633"/>
      <c r="F781" s="634"/>
      <c r="G781" s="815"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5"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c r="A782" s="632"/>
      <c r="B782" s="633"/>
      <c r="C782" s="633"/>
      <c r="D782" s="633"/>
      <c r="E782" s="633"/>
      <c r="F782" s="634"/>
      <c r="G782" s="671" t="s">
        <v>588</v>
      </c>
      <c r="H782" s="672"/>
      <c r="I782" s="672"/>
      <c r="J782" s="672"/>
      <c r="K782" s="673"/>
      <c r="L782" s="665" t="s">
        <v>589</v>
      </c>
      <c r="M782" s="666"/>
      <c r="N782" s="666"/>
      <c r="O782" s="666"/>
      <c r="P782" s="666"/>
      <c r="Q782" s="666"/>
      <c r="R782" s="666"/>
      <c r="S782" s="666"/>
      <c r="T782" s="666"/>
      <c r="U782" s="666"/>
      <c r="V782" s="666"/>
      <c r="W782" s="666"/>
      <c r="X782" s="667"/>
      <c r="Y782" s="388"/>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c r="A792" s="632"/>
      <c r="B792" s="633"/>
      <c r="C792" s="633"/>
      <c r="D792" s="633"/>
      <c r="E792" s="633"/>
      <c r="F792" s="634"/>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c r="A794" s="632"/>
      <c r="B794" s="633"/>
      <c r="C794" s="633"/>
      <c r="D794" s="633"/>
      <c r="E794" s="633"/>
      <c r="F794" s="634"/>
      <c r="G794" s="815"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5"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c r="A805" s="632"/>
      <c r="B805" s="633"/>
      <c r="C805" s="633"/>
      <c r="D805" s="633"/>
      <c r="E805" s="633"/>
      <c r="F805" s="634"/>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c r="A807" s="632"/>
      <c r="B807" s="633"/>
      <c r="C807" s="633"/>
      <c r="D807" s="633"/>
      <c r="E807" s="633"/>
      <c r="F807" s="634"/>
      <c r="G807" s="815"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5"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c r="A818" s="632"/>
      <c r="B818" s="633"/>
      <c r="C818" s="633"/>
      <c r="D818" s="633"/>
      <c r="E818" s="633"/>
      <c r="F818" s="634"/>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c r="A820" s="632"/>
      <c r="B820" s="633"/>
      <c r="C820" s="633"/>
      <c r="D820" s="633"/>
      <c r="E820" s="633"/>
      <c r="F820" s="634"/>
      <c r="G820" s="815"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5"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c r="A831" s="632"/>
      <c r="B831" s="633"/>
      <c r="C831" s="633"/>
      <c r="D831" s="633"/>
      <c r="E831" s="633"/>
      <c r="F831" s="634"/>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5" t="s">
        <v>348</v>
      </c>
      <c r="AM832" s="276"/>
      <c r="AN832" s="276"/>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c r="A838" s="376">
        <v>1</v>
      </c>
      <c r="B838" s="376">
        <v>1</v>
      </c>
      <c r="C838" s="361" t="s">
        <v>590</v>
      </c>
      <c r="D838" s="347"/>
      <c r="E838" s="347"/>
      <c r="F838" s="347"/>
      <c r="G838" s="347"/>
      <c r="H838" s="347"/>
      <c r="I838" s="347"/>
      <c r="J838" s="348"/>
      <c r="K838" s="349"/>
      <c r="L838" s="349"/>
      <c r="M838" s="349"/>
      <c r="N838" s="349"/>
      <c r="O838" s="349"/>
      <c r="P838" s="362" t="s">
        <v>591</v>
      </c>
      <c r="Q838" s="350"/>
      <c r="R838" s="350"/>
      <c r="S838" s="350"/>
      <c r="T838" s="350"/>
      <c r="U838" s="350"/>
      <c r="V838" s="350"/>
      <c r="W838" s="350"/>
      <c r="X838" s="350"/>
      <c r="Y838" s="351"/>
      <c r="Z838" s="352"/>
      <c r="AA838" s="352"/>
      <c r="AB838" s="353"/>
      <c r="AC838" s="363" t="s">
        <v>80</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77" t="s">
        <v>348</v>
      </c>
      <c r="AM1099" s="278"/>
      <c r="AN1099" s="278"/>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765" priority="14013">
      <formula>IF(RIGHT(TEXT(P14,"0.#"),1)=".",FALSE,TRUE)</formula>
    </cfRule>
    <cfRule type="expression" dxfId="2764" priority="14014">
      <formula>IF(RIGHT(TEXT(P14,"0.#"),1)=".",TRUE,FALSE)</formula>
    </cfRule>
  </conditionalFormatting>
  <conditionalFormatting sqref="AE32">
    <cfRule type="expression" dxfId="2763" priority="14003">
      <formula>IF(RIGHT(TEXT(AE32,"0.#"),1)=".",FALSE,TRUE)</formula>
    </cfRule>
    <cfRule type="expression" dxfId="2762" priority="14004">
      <formula>IF(RIGHT(TEXT(AE32,"0.#"),1)=".",TRUE,FALSE)</formula>
    </cfRule>
  </conditionalFormatting>
  <conditionalFormatting sqref="P18:AX18">
    <cfRule type="expression" dxfId="2761" priority="13889">
      <formula>IF(RIGHT(TEXT(P18,"0.#"),1)=".",FALSE,TRUE)</formula>
    </cfRule>
    <cfRule type="expression" dxfId="2760" priority="13890">
      <formula>IF(RIGHT(TEXT(P18,"0.#"),1)=".",TRUE,FALSE)</formula>
    </cfRule>
  </conditionalFormatting>
  <conditionalFormatting sqref="Y783">
    <cfRule type="expression" dxfId="2759" priority="13885">
      <formula>IF(RIGHT(TEXT(Y783,"0.#"),1)=".",FALSE,TRUE)</formula>
    </cfRule>
    <cfRule type="expression" dxfId="2758" priority="13886">
      <formula>IF(RIGHT(TEXT(Y783,"0.#"),1)=".",TRUE,FALSE)</formula>
    </cfRule>
  </conditionalFormatting>
  <conditionalFormatting sqref="Y792">
    <cfRule type="expression" dxfId="2757" priority="13881">
      <formula>IF(RIGHT(TEXT(Y792,"0.#"),1)=".",FALSE,TRUE)</formula>
    </cfRule>
    <cfRule type="expression" dxfId="2756" priority="13882">
      <formula>IF(RIGHT(TEXT(Y792,"0.#"),1)=".",TRUE,FALSE)</formula>
    </cfRule>
  </conditionalFormatting>
  <conditionalFormatting sqref="Y823:Y830 Y821 Y810:Y817 Y808 Y797:Y804 Y795">
    <cfRule type="expression" dxfId="2755" priority="13663">
      <formula>IF(RIGHT(TEXT(Y795,"0.#"),1)=".",FALSE,TRUE)</formula>
    </cfRule>
    <cfRule type="expression" dxfId="2754" priority="13664">
      <formula>IF(RIGHT(TEXT(Y795,"0.#"),1)=".",TRUE,FALSE)</formula>
    </cfRule>
  </conditionalFormatting>
  <conditionalFormatting sqref="P13:V13 AR13:AX13">
    <cfRule type="expression" dxfId="2753" priority="13711">
      <formula>IF(RIGHT(TEXT(P13,"0.#"),1)=".",FALSE,TRUE)</formula>
    </cfRule>
    <cfRule type="expression" dxfId="2752" priority="13712">
      <formula>IF(RIGHT(TEXT(P13,"0.#"),1)=".",TRUE,FALSE)</formula>
    </cfRule>
  </conditionalFormatting>
  <conditionalFormatting sqref="P19:AJ19">
    <cfRule type="expression" dxfId="2751" priority="13709">
      <formula>IF(RIGHT(TEXT(P19,"0.#"),1)=".",FALSE,TRUE)</formula>
    </cfRule>
    <cfRule type="expression" dxfId="2750" priority="13710">
      <formula>IF(RIGHT(TEXT(P19,"0.#"),1)=".",TRUE,FALSE)</formula>
    </cfRule>
  </conditionalFormatting>
  <conditionalFormatting sqref="AE101 AQ101">
    <cfRule type="expression" dxfId="2749" priority="13701">
      <formula>IF(RIGHT(TEXT(AE101,"0.#"),1)=".",FALSE,TRUE)</formula>
    </cfRule>
    <cfRule type="expression" dxfId="2748" priority="13702">
      <formula>IF(RIGHT(TEXT(AE101,"0.#"),1)=".",TRUE,FALSE)</formula>
    </cfRule>
  </conditionalFormatting>
  <conditionalFormatting sqref="Y784:Y791 Y782">
    <cfRule type="expression" dxfId="2747" priority="13687">
      <formula>IF(RIGHT(TEXT(Y782,"0.#"),1)=".",FALSE,TRUE)</formula>
    </cfRule>
    <cfRule type="expression" dxfId="2746" priority="13688">
      <formula>IF(RIGHT(TEXT(Y782,"0.#"),1)=".",TRUE,FALSE)</formula>
    </cfRule>
  </conditionalFormatting>
  <conditionalFormatting sqref="AU783">
    <cfRule type="expression" dxfId="2745" priority="13685">
      <formula>IF(RIGHT(TEXT(AU783,"0.#"),1)=".",FALSE,TRUE)</formula>
    </cfRule>
    <cfRule type="expression" dxfId="2744" priority="13686">
      <formula>IF(RIGHT(TEXT(AU783,"0.#"),1)=".",TRUE,FALSE)</formula>
    </cfRule>
  </conditionalFormatting>
  <conditionalFormatting sqref="AU792">
    <cfRule type="expression" dxfId="2743" priority="13683">
      <formula>IF(RIGHT(TEXT(AU792,"0.#"),1)=".",FALSE,TRUE)</formula>
    </cfRule>
    <cfRule type="expression" dxfId="2742" priority="13684">
      <formula>IF(RIGHT(TEXT(AU792,"0.#"),1)=".",TRUE,FALSE)</formula>
    </cfRule>
  </conditionalFormatting>
  <conditionalFormatting sqref="AU784:AU791 AU782">
    <cfRule type="expression" dxfId="2741" priority="13681">
      <formula>IF(RIGHT(TEXT(AU782,"0.#"),1)=".",FALSE,TRUE)</formula>
    </cfRule>
    <cfRule type="expression" dxfId="2740" priority="13682">
      <formula>IF(RIGHT(TEXT(AU782,"0.#"),1)=".",TRUE,FALSE)</formula>
    </cfRule>
  </conditionalFormatting>
  <conditionalFormatting sqref="Y822 Y809 Y796">
    <cfRule type="expression" dxfId="2739" priority="13667">
      <formula>IF(RIGHT(TEXT(Y796,"0.#"),1)=".",FALSE,TRUE)</formula>
    </cfRule>
    <cfRule type="expression" dxfId="2738" priority="13668">
      <formula>IF(RIGHT(TEXT(Y796,"0.#"),1)=".",TRUE,FALSE)</formula>
    </cfRule>
  </conditionalFormatting>
  <conditionalFormatting sqref="Y831 Y818 Y805">
    <cfRule type="expression" dxfId="2737" priority="13665">
      <formula>IF(RIGHT(TEXT(Y805,"0.#"),1)=".",FALSE,TRUE)</formula>
    </cfRule>
    <cfRule type="expression" dxfId="2736" priority="13666">
      <formula>IF(RIGHT(TEXT(Y805,"0.#"),1)=".",TRUE,FALSE)</formula>
    </cfRule>
  </conditionalFormatting>
  <conditionalFormatting sqref="AU822 AU809 AU796">
    <cfRule type="expression" dxfId="2735" priority="13661">
      <formula>IF(RIGHT(TEXT(AU796,"0.#"),1)=".",FALSE,TRUE)</formula>
    </cfRule>
    <cfRule type="expression" dxfId="2734" priority="13662">
      <formula>IF(RIGHT(TEXT(AU796,"0.#"),1)=".",TRUE,FALSE)</formula>
    </cfRule>
  </conditionalFormatting>
  <conditionalFormatting sqref="AU831 AU818 AU805">
    <cfRule type="expression" dxfId="2733" priority="13659">
      <formula>IF(RIGHT(TEXT(AU805,"0.#"),1)=".",FALSE,TRUE)</formula>
    </cfRule>
    <cfRule type="expression" dxfId="2732" priority="13660">
      <formula>IF(RIGHT(TEXT(AU805,"0.#"),1)=".",TRUE,FALSE)</formula>
    </cfRule>
  </conditionalFormatting>
  <conditionalFormatting sqref="AU823:AU830 AU821 AU810:AU817 AU808 AU797:AU804 AU795">
    <cfRule type="expression" dxfId="2731" priority="13657">
      <formula>IF(RIGHT(TEXT(AU795,"0.#"),1)=".",FALSE,TRUE)</formula>
    </cfRule>
    <cfRule type="expression" dxfId="2730" priority="13658">
      <formula>IF(RIGHT(TEXT(AU795,"0.#"),1)=".",TRUE,FALSE)</formula>
    </cfRule>
  </conditionalFormatting>
  <conditionalFormatting sqref="AM87">
    <cfRule type="expression" dxfId="2729" priority="13311">
      <formula>IF(RIGHT(TEXT(AM87,"0.#"),1)=".",FALSE,TRUE)</formula>
    </cfRule>
    <cfRule type="expression" dxfId="2728" priority="13312">
      <formula>IF(RIGHT(TEXT(AM87,"0.#"),1)=".",TRUE,FALSE)</formula>
    </cfRule>
  </conditionalFormatting>
  <conditionalFormatting sqref="AE55">
    <cfRule type="expression" dxfId="2727" priority="13379">
      <formula>IF(RIGHT(TEXT(AE55,"0.#"),1)=".",FALSE,TRUE)</formula>
    </cfRule>
    <cfRule type="expression" dxfId="2726" priority="13380">
      <formula>IF(RIGHT(TEXT(AE55,"0.#"),1)=".",TRUE,FALSE)</formula>
    </cfRule>
  </conditionalFormatting>
  <conditionalFormatting sqref="AI55">
    <cfRule type="expression" dxfId="2725" priority="13377">
      <formula>IF(RIGHT(TEXT(AI55,"0.#"),1)=".",FALSE,TRUE)</formula>
    </cfRule>
    <cfRule type="expression" dxfId="2724" priority="13378">
      <formula>IF(RIGHT(TEXT(AI55,"0.#"),1)=".",TRUE,FALSE)</formula>
    </cfRule>
  </conditionalFormatting>
  <conditionalFormatting sqref="AM34">
    <cfRule type="expression" dxfId="2723" priority="13457">
      <formula>IF(RIGHT(TEXT(AM34,"0.#"),1)=".",FALSE,TRUE)</formula>
    </cfRule>
    <cfRule type="expression" dxfId="2722" priority="13458">
      <formula>IF(RIGHT(TEXT(AM34,"0.#"),1)=".",TRUE,FALSE)</formula>
    </cfRule>
  </conditionalFormatting>
  <conditionalFormatting sqref="AE33">
    <cfRule type="expression" dxfId="2721" priority="13471">
      <formula>IF(RIGHT(TEXT(AE33,"0.#"),1)=".",FALSE,TRUE)</formula>
    </cfRule>
    <cfRule type="expression" dxfId="2720" priority="13472">
      <formula>IF(RIGHT(TEXT(AE33,"0.#"),1)=".",TRUE,FALSE)</formula>
    </cfRule>
  </conditionalFormatting>
  <conditionalFormatting sqref="AE34">
    <cfRule type="expression" dxfId="2719" priority="13469">
      <formula>IF(RIGHT(TEXT(AE34,"0.#"),1)=".",FALSE,TRUE)</formula>
    </cfRule>
    <cfRule type="expression" dxfId="2718" priority="13470">
      <formula>IF(RIGHT(TEXT(AE34,"0.#"),1)=".",TRUE,FALSE)</formula>
    </cfRule>
  </conditionalFormatting>
  <conditionalFormatting sqref="AI34">
    <cfRule type="expression" dxfId="2717" priority="13467">
      <formula>IF(RIGHT(TEXT(AI34,"0.#"),1)=".",FALSE,TRUE)</formula>
    </cfRule>
    <cfRule type="expression" dxfId="2716" priority="13468">
      <formula>IF(RIGHT(TEXT(AI34,"0.#"),1)=".",TRUE,FALSE)</formula>
    </cfRule>
  </conditionalFormatting>
  <conditionalFormatting sqref="AI33">
    <cfRule type="expression" dxfId="2715" priority="13465">
      <formula>IF(RIGHT(TEXT(AI33,"0.#"),1)=".",FALSE,TRUE)</formula>
    </cfRule>
    <cfRule type="expression" dxfId="2714" priority="13466">
      <formula>IF(RIGHT(TEXT(AI33,"0.#"),1)=".",TRUE,FALSE)</formula>
    </cfRule>
  </conditionalFormatting>
  <conditionalFormatting sqref="AI32">
    <cfRule type="expression" dxfId="2713" priority="13463">
      <formula>IF(RIGHT(TEXT(AI32,"0.#"),1)=".",FALSE,TRUE)</formula>
    </cfRule>
    <cfRule type="expression" dxfId="2712" priority="13464">
      <formula>IF(RIGHT(TEXT(AI32,"0.#"),1)=".",TRUE,FALSE)</formula>
    </cfRule>
  </conditionalFormatting>
  <conditionalFormatting sqref="AM32">
    <cfRule type="expression" dxfId="2711" priority="13461">
      <formula>IF(RIGHT(TEXT(AM32,"0.#"),1)=".",FALSE,TRUE)</formula>
    </cfRule>
    <cfRule type="expression" dxfId="2710" priority="13462">
      <formula>IF(RIGHT(TEXT(AM32,"0.#"),1)=".",TRUE,FALSE)</formula>
    </cfRule>
  </conditionalFormatting>
  <conditionalFormatting sqref="AM33">
    <cfRule type="expression" dxfId="2709" priority="13459">
      <formula>IF(RIGHT(TEXT(AM33,"0.#"),1)=".",FALSE,TRUE)</formula>
    </cfRule>
    <cfRule type="expression" dxfId="2708" priority="13460">
      <formula>IF(RIGHT(TEXT(AM33,"0.#"),1)=".",TRUE,FALSE)</formula>
    </cfRule>
  </conditionalFormatting>
  <conditionalFormatting sqref="AQ32:AQ34">
    <cfRule type="expression" dxfId="2707" priority="13451">
      <formula>IF(RIGHT(TEXT(AQ32,"0.#"),1)=".",FALSE,TRUE)</formula>
    </cfRule>
    <cfRule type="expression" dxfId="2706" priority="13452">
      <formula>IF(RIGHT(TEXT(AQ32,"0.#"),1)=".",TRUE,FALSE)</formula>
    </cfRule>
  </conditionalFormatting>
  <conditionalFormatting sqref="AU32:AU34">
    <cfRule type="expression" dxfId="2705" priority="13449">
      <formula>IF(RIGHT(TEXT(AU32,"0.#"),1)=".",FALSE,TRUE)</formula>
    </cfRule>
    <cfRule type="expression" dxfId="2704" priority="13450">
      <formula>IF(RIGHT(TEXT(AU32,"0.#"),1)=".",TRUE,FALSE)</formula>
    </cfRule>
  </conditionalFormatting>
  <conditionalFormatting sqref="AE53">
    <cfRule type="expression" dxfId="2703" priority="13383">
      <formula>IF(RIGHT(TEXT(AE53,"0.#"),1)=".",FALSE,TRUE)</formula>
    </cfRule>
    <cfRule type="expression" dxfId="2702" priority="13384">
      <formula>IF(RIGHT(TEXT(AE53,"0.#"),1)=".",TRUE,FALSE)</formula>
    </cfRule>
  </conditionalFormatting>
  <conditionalFormatting sqref="AE54">
    <cfRule type="expression" dxfId="2701" priority="13381">
      <formula>IF(RIGHT(TEXT(AE54,"0.#"),1)=".",FALSE,TRUE)</formula>
    </cfRule>
    <cfRule type="expression" dxfId="2700" priority="13382">
      <formula>IF(RIGHT(TEXT(AE54,"0.#"),1)=".",TRUE,FALSE)</formula>
    </cfRule>
  </conditionalFormatting>
  <conditionalFormatting sqref="AI54">
    <cfRule type="expression" dxfId="2699" priority="13375">
      <formula>IF(RIGHT(TEXT(AI54,"0.#"),1)=".",FALSE,TRUE)</formula>
    </cfRule>
    <cfRule type="expression" dxfId="2698" priority="13376">
      <formula>IF(RIGHT(TEXT(AI54,"0.#"),1)=".",TRUE,FALSE)</formula>
    </cfRule>
  </conditionalFormatting>
  <conditionalFormatting sqref="AI53">
    <cfRule type="expression" dxfId="2697" priority="13373">
      <formula>IF(RIGHT(TEXT(AI53,"0.#"),1)=".",FALSE,TRUE)</formula>
    </cfRule>
    <cfRule type="expression" dxfId="2696" priority="13374">
      <formula>IF(RIGHT(TEXT(AI53,"0.#"),1)=".",TRUE,FALSE)</formula>
    </cfRule>
  </conditionalFormatting>
  <conditionalFormatting sqref="AM53">
    <cfRule type="expression" dxfId="2695" priority="13371">
      <formula>IF(RIGHT(TEXT(AM53,"0.#"),1)=".",FALSE,TRUE)</formula>
    </cfRule>
    <cfRule type="expression" dxfId="2694" priority="13372">
      <formula>IF(RIGHT(TEXT(AM53,"0.#"),1)=".",TRUE,FALSE)</formula>
    </cfRule>
  </conditionalFormatting>
  <conditionalFormatting sqref="AM54">
    <cfRule type="expression" dxfId="2693" priority="13369">
      <formula>IF(RIGHT(TEXT(AM54,"0.#"),1)=".",FALSE,TRUE)</formula>
    </cfRule>
    <cfRule type="expression" dxfId="2692" priority="13370">
      <formula>IF(RIGHT(TEXT(AM54,"0.#"),1)=".",TRUE,FALSE)</formula>
    </cfRule>
  </conditionalFormatting>
  <conditionalFormatting sqref="AM55">
    <cfRule type="expression" dxfId="2691" priority="13367">
      <formula>IF(RIGHT(TEXT(AM55,"0.#"),1)=".",FALSE,TRUE)</formula>
    </cfRule>
    <cfRule type="expression" dxfId="2690" priority="13368">
      <formula>IF(RIGHT(TEXT(AM55,"0.#"),1)=".",TRUE,FALSE)</formula>
    </cfRule>
  </conditionalFormatting>
  <conditionalFormatting sqref="AE60">
    <cfRule type="expression" dxfId="2689" priority="13353">
      <formula>IF(RIGHT(TEXT(AE60,"0.#"),1)=".",FALSE,TRUE)</formula>
    </cfRule>
    <cfRule type="expression" dxfId="2688" priority="13354">
      <formula>IF(RIGHT(TEXT(AE60,"0.#"),1)=".",TRUE,FALSE)</formula>
    </cfRule>
  </conditionalFormatting>
  <conditionalFormatting sqref="AE61">
    <cfRule type="expression" dxfId="2687" priority="13351">
      <formula>IF(RIGHT(TEXT(AE61,"0.#"),1)=".",FALSE,TRUE)</formula>
    </cfRule>
    <cfRule type="expression" dxfId="2686" priority="13352">
      <formula>IF(RIGHT(TEXT(AE61,"0.#"),1)=".",TRUE,FALSE)</formula>
    </cfRule>
  </conditionalFormatting>
  <conditionalFormatting sqref="AE62">
    <cfRule type="expression" dxfId="2685" priority="13349">
      <formula>IF(RIGHT(TEXT(AE62,"0.#"),1)=".",FALSE,TRUE)</formula>
    </cfRule>
    <cfRule type="expression" dxfId="2684" priority="13350">
      <formula>IF(RIGHT(TEXT(AE62,"0.#"),1)=".",TRUE,FALSE)</formula>
    </cfRule>
  </conditionalFormatting>
  <conditionalFormatting sqref="AI62">
    <cfRule type="expression" dxfId="2683" priority="13347">
      <formula>IF(RIGHT(TEXT(AI62,"0.#"),1)=".",FALSE,TRUE)</formula>
    </cfRule>
    <cfRule type="expression" dxfId="2682" priority="13348">
      <formula>IF(RIGHT(TEXT(AI62,"0.#"),1)=".",TRUE,FALSE)</formula>
    </cfRule>
  </conditionalFormatting>
  <conditionalFormatting sqref="AI61">
    <cfRule type="expression" dxfId="2681" priority="13345">
      <formula>IF(RIGHT(TEXT(AI61,"0.#"),1)=".",FALSE,TRUE)</formula>
    </cfRule>
    <cfRule type="expression" dxfId="2680" priority="13346">
      <formula>IF(RIGHT(TEXT(AI61,"0.#"),1)=".",TRUE,FALSE)</formula>
    </cfRule>
  </conditionalFormatting>
  <conditionalFormatting sqref="AI60">
    <cfRule type="expression" dxfId="2679" priority="13343">
      <formula>IF(RIGHT(TEXT(AI60,"0.#"),1)=".",FALSE,TRUE)</formula>
    </cfRule>
    <cfRule type="expression" dxfId="2678" priority="13344">
      <formula>IF(RIGHT(TEXT(AI60,"0.#"),1)=".",TRUE,FALSE)</formula>
    </cfRule>
  </conditionalFormatting>
  <conditionalFormatting sqref="AM60">
    <cfRule type="expression" dxfId="2677" priority="13341">
      <formula>IF(RIGHT(TEXT(AM60,"0.#"),1)=".",FALSE,TRUE)</formula>
    </cfRule>
    <cfRule type="expression" dxfId="2676" priority="13342">
      <formula>IF(RIGHT(TEXT(AM60,"0.#"),1)=".",TRUE,FALSE)</formula>
    </cfRule>
  </conditionalFormatting>
  <conditionalFormatting sqref="AM61">
    <cfRule type="expression" dxfId="2675" priority="13339">
      <formula>IF(RIGHT(TEXT(AM61,"0.#"),1)=".",FALSE,TRUE)</formula>
    </cfRule>
    <cfRule type="expression" dxfId="2674" priority="13340">
      <formula>IF(RIGHT(TEXT(AM61,"0.#"),1)=".",TRUE,FALSE)</formula>
    </cfRule>
  </conditionalFormatting>
  <conditionalFormatting sqref="AM62">
    <cfRule type="expression" dxfId="2673" priority="13337">
      <formula>IF(RIGHT(TEXT(AM62,"0.#"),1)=".",FALSE,TRUE)</formula>
    </cfRule>
    <cfRule type="expression" dxfId="2672" priority="13338">
      <formula>IF(RIGHT(TEXT(AM62,"0.#"),1)=".",TRUE,FALSE)</formula>
    </cfRule>
  </conditionalFormatting>
  <conditionalFormatting sqref="AE87">
    <cfRule type="expression" dxfId="2671" priority="13323">
      <formula>IF(RIGHT(TEXT(AE87,"0.#"),1)=".",FALSE,TRUE)</formula>
    </cfRule>
    <cfRule type="expression" dxfId="2670" priority="13324">
      <formula>IF(RIGHT(TEXT(AE87,"0.#"),1)=".",TRUE,FALSE)</formula>
    </cfRule>
  </conditionalFormatting>
  <conditionalFormatting sqref="AE88">
    <cfRule type="expression" dxfId="2669" priority="13321">
      <formula>IF(RIGHT(TEXT(AE88,"0.#"),1)=".",FALSE,TRUE)</formula>
    </cfRule>
    <cfRule type="expression" dxfId="2668" priority="13322">
      <formula>IF(RIGHT(TEXT(AE88,"0.#"),1)=".",TRUE,FALSE)</formula>
    </cfRule>
  </conditionalFormatting>
  <conditionalFormatting sqref="AE89">
    <cfRule type="expression" dxfId="2667" priority="13319">
      <formula>IF(RIGHT(TEXT(AE89,"0.#"),1)=".",FALSE,TRUE)</formula>
    </cfRule>
    <cfRule type="expression" dxfId="2666" priority="13320">
      <formula>IF(RIGHT(TEXT(AE89,"0.#"),1)=".",TRUE,FALSE)</formula>
    </cfRule>
  </conditionalFormatting>
  <conditionalFormatting sqref="AI89">
    <cfRule type="expression" dxfId="2665" priority="13317">
      <formula>IF(RIGHT(TEXT(AI89,"0.#"),1)=".",FALSE,TRUE)</formula>
    </cfRule>
    <cfRule type="expression" dxfId="2664" priority="13318">
      <formula>IF(RIGHT(TEXT(AI89,"0.#"),1)=".",TRUE,FALSE)</formula>
    </cfRule>
  </conditionalFormatting>
  <conditionalFormatting sqref="AI88">
    <cfRule type="expression" dxfId="2663" priority="13315">
      <formula>IF(RIGHT(TEXT(AI88,"0.#"),1)=".",FALSE,TRUE)</formula>
    </cfRule>
    <cfRule type="expression" dxfId="2662" priority="13316">
      <formula>IF(RIGHT(TEXT(AI88,"0.#"),1)=".",TRUE,FALSE)</formula>
    </cfRule>
  </conditionalFormatting>
  <conditionalFormatting sqref="AI87">
    <cfRule type="expression" dxfId="2661" priority="13313">
      <formula>IF(RIGHT(TEXT(AI87,"0.#"),1)=".",FALSE,TRUE)</formula>
    </cfRule>
    <cfRule type="expression" dxfId="2660" priority="13314">
      <formula>IF(RIGHT(TEXT(AI87,"0.#"),1)=".",TRUE,FALSE)</formula>
    </cfRule>
  </conditionalFormatting>
  <conditionalFormatting sqref="AM88">
    <cfRule type="expression" dxfId="2659" priority="13309">
      <formula>IF(RIGHT(TEXT(AM88,"0.#"),1)=".",FALSE,TRUE)</formula>
    </cfRule>
    <cfRule type="expression" dxfId="2658" priority="13310">
      <formula>IF(RIGHT(TEXT(AM88,"0.#"),1)=".",TRUE,FALSE)</formula>
    </cfRule>
  </conditionalFormatting>
  <conditionalFormatting sqref="AM89">
    <cfRule type="expression" dxfId="2657" priority="13307">
      <formula>IF(RIGHT(TEXT(AM89,"0.#"),1)=".",FALSE,TRUE)</formula>
    </cfRule>
    <cfRule type="expression" dxfId="2656" priority="13308">
      <formula>IF(RIGHT(TEXT(AM89,"0.#"),1)=".",TRUE,FALSE)</formula>
    </cfRule>
  </conditionalFormatting>
  <conditionalFormatting sqref="AE92">
    <cfRule type="expression" dxfId="2655" priority="13293">
      <formula>IF(RIGHT(TEXT(AE92,"0.#"),1)=".",FALSE,TRUE)</formula>
    </cfRule>
    <cfRule type="expression" dxfId="2654" priority="13294">
      <formula>IF(RIGHT(TEXT(AE92,"0.#"),1)=".",TRUE,FALSE)</formula>
    </cfRule>
  </conditionalFormatting>
  <conditionalFormatting sqref="AE93">
    <cfRule type="expression" dxfId="2653" priority="13291">
      <formula>IF(RIGHT(TEXT(AE93,"0.#"),1)=".",FALSE,TRUE)</formula>
    </cfRule>
    <cfRule type="expression" dxfId="2652" priority="13292">
      <formula>IF(RIGHT(TEXT(AE93,"0.#"),1)=".",TRUE,FALSE)</formula>
    </cfRule>
  </conditionalFormatting>
  <conditionalFormatting sqref="AE94">
    <cfRule type="expression" dxfId="2651" priority="13289">
      <formula>IF(RIGHT(TEXT(AE94,"0.#"),1)=".",FALSE,TRUE)</formula>
    </cfRule>
    <cfRule type="expression" dxfId="2650" priority="13290">
      <formula>IF(RIGHT(TEXT(AE94,"0.#"),1)=".",TRUE,FALSE)</formula>
    </cfRule>
  </conditionalFormatting>
  <conditionalFormatting sqref="AI94">
    <cfRule type="expression" dxfId="2649" priority="13287">
      <formula>IF(RIGHT(TEXT(AI94,"0.#"),1)=".",FALSE,TRUE)</formula>
    </cfRule>
    <cfRule type="expression" dxfId="2648" priority="13288">
      <formula>IF(RIGHT(TEXT(AI94,"0.#"),1)=".",TRUE,FALSE)</formula>
    </cfRule>
  </conditionalFormatting>
  <conditionalFormatting sqref="AI93">
    <cfRule type="expression" dxfId="2647" priority="13285">
      <formula>IF(RIGHT(TEXT(AI93,"0.#"),1)=".",FALSE,TRUE)</formula>
    </cfRule>
    <cfRule type="expression" dxfId="2646" priority="13286">
      <formula>IF(RIGHT(TEXT(AI93,"0.#"),1)=".",TRUE,FALSE)</formula>
    </cfRule>
  </conditionalFormatting>
  <conditionalFormatting sqref="AI92">
    <cfRule type="expression" dxfId="2645" priority="13283">
      <formula>IF(RIGHT(TEXT(AI92,"0.#"),1)=".",FALSE,TRUE)</formula>
    </cfRule>
    <cfRule type="expression" dxfId="2644" priority="13284">
      <formula>IF(RIGHT(TEXT(AI92,"0.#"),1)=".",TRUE,FALSE)</formula>
    </cfRule>
  </conditionalFormatting>
  <conditionalFormatting sqref="AM92">
    <cfRule type="expression" dxfId="2643" priority="13281">
      <formula>IF(RIGHT(TEXT(AM92,"0.#"),1)=".",FALSE,TRUE)</formula>
    </cfRule>
    <cfRule type="expression" dxfId="2642" priority="13282">
      <formula>IF(RIGHT(TEXT(AM92,"0.#"),1)=".",TRUE,FALSE)</formula>
    </cfRule>
  </conditionalFormatting>
  <conditionalFormatting sqref="AM93">
    <cfRule type="expression" dxfId="2641" priority="13279">
      <formula>IF(RIGHT(TEXT(AM93,"0.#"),1)=".",FALSE,TRUE)</formula>
    </cfRule>
    <cfRule type="expression" dxfId="2640" priority="13280">
      <formula>IF(RIGHT(TEXT(AM93,"0.#"),1)=".",TRUE,FALSE)</formula>
    </cfRule>
  </conditionalFormatting>
  <conditionalFormatting sqref="AM94">
    <cfRule type="expression" dxfId="2639" priority="13277">
      <formula>IF(RIGHT(TEXT(AM94,"0.#"),1)=".",FALSE,TRUE)</formula>
    </cfRule>
    <cfRule type="expression" dxfId="2638" priority="13278">
      <formula>IF(RIGHT(TEXT(AM94,"0.#"),1)=".",TRUE,FALSE)</formula>
    </cfRule>
  </conditionalFormatting>
  <conditionalFormatting sqref="AE97">
    <cfRule type="expression" dxfId="2637" priority="13263">
      <formula>IF(RIGHT(TEXT(AE97,"0.#"),1)=".",FALSE,TRUE)</formula>
    </cfRule>
    <cfRule type="expression" dxfId="2636" priority="13264">
      <formula>IF(RIGHT(TEXT(AE97,"0.#"),1)=".",TRUE,FALSE)</formula>
    </cfRule>
  </conditionalFormatting>
  <conditionalFormatting sqref="AE98">
    <cfRule type="expression" dxfId="2635" priority="13261">
      <formula>IF(RIGHT(TEXT(AE98,"0.#"),1)=".",FALSE,TRUE)</formula>
    </cfRule>
    <cfRule type="expression" dxfId="2634" priority="13262">
      <formula>IF(RIGHT(TEXT(AE98,"0.#"),1)=".",TRUE,FALSE)</formula>
    </cfRule>
  </conditionalFormatting>
  <conditionalFormatting sqref="AE99">
    <cfRule type="expression" dxfId="2633" priority="13259">
      <formula>IF(RIGHT(TEXT(AE99,"0.#"),1)=".",FALSE,TRUE)</formula>
    </cfRule>
    <cfRule type="expression" dxfId="2632" priority="13260">
      <formula>IF(RIGHT(TEXT(AE99,"0.#"),1)=".",TRUE,FALSE)</formula>
    </cfRule>
  </conditionalFormatting>
  <conditionalFormatting sqref="AI99">
    <cfRule type="expression" dxfId="2631" priority="13257">
      <formula>IF(RIGHT(TEXT(AI99,"0.#"),1)=".",FALSE,TRUE)</formula>
    </cfRule>
    <cfRule type="expression" dxfId="2630" priority="13258">
      <formula>IF(RIGHT(TEXT(AI99,"0.#"),1)=".",TRUE,FALSE)</formula>
    </cfRule>
  </conditionalFormatting>
  <conditionalFormatting sqref="AI98">
    <cfRule type="expression" dxfId="2629" priority="13255">
      <formula>IF(RIGHT(TEXT(AI98,"0.#"),1)=".",FALSE,TRUE)</formula>
    </cfRule>
    <cfRule type="expression" dxfId="2628" priority="13256">
      <formula>IF(RIGHT(TEXT(AI98,"0.#"),1)=".",TRUE,FALSE)</formula>
    </cfRule>
  </conditionalFormatting>
  <conditionalFormatting sqref="AI97">
    <cfRule type="expression" dxfId="2627" priority="13253">
      <formula>IF(RIGHT(TEXT(AI97,"0.#"),1)=".",FALSE,TRUE)</formula>
    </cfRule>
    <cfRule type="expression" dxfId="2626" priority="13254">
      <formula>IF(RIGHT(TEXT(AI97,"0.#"),1)=".",TRUE,FALSE)</formula>
    </cfRule>
  </conditionalFormatting>
  <conditionalFormatting sqref="AM97">
    <cfRule type="expression" dxfId="2625" priority="13251">
      <formula>IF(RIGHT(TEXT(AM97,"0.#"),1)=".",FALSE,TRUE)</formula>
    </cfRule>
    <cfRule type="expression" dxfId="2624" priority="13252">
      <formula>IF(RIGHT(TEXT(AM97,"0.#"),1)=".",TRUE,FALSE)</formula>
    </cfRule>
  </conditionalFormatting>
  <conditionalFormatting sqref="AM98">
    <cfRule type="expression" dxfId="2623" priority="13249">
      <formula>IF(RIGHT(TEXT(AM98,"0.#"),1)=".",FALSE,TRUE)</formula>
    </cfRule>
    <cfRule type="expression" dxfId="2622" priority="13250">
      <formula>IF(RIGHT(TEXT(AM98,"0.#"),1)=".",TRUE,FALSE)</formula>
    </cfRule>
  </conditionalFormatting>
  <conditionalFormatting sqref="AM99">
    <cfRule type="expression" dxfId="2621" priority="13247">
      <formula>IF(RIGHT(TEXT(AM99,"0.#"),1)=".",FALSE,TRUE)</formula>
    </cfRule>
    <cfRule type="expression" dxfId="2620" priority="13248">
      <formula>IF(RIGHT(TEXT(AM99,"0.#"),1)=".",TRUE,FALSE)</formula>
    </cfRule>
  </conditionalFormatting>
  <conditionalFormatting sqref="AI101">
    <cfRule type="expression" dxfId="2619" priority="13233">
      <formula>IF(RIGHT(TEXT(AI101,"0.#"),1)=".",FALSE,TRUE)</formula>
    </cfRule>
    <cfRule type="expression" dxfId="2618" priority="13234">
      <formula>IF(RIGHT(TEXT(AI101,"0.#"),1)=".",TRUE,FALSE)</formula>
    </cfRule>
  </conditionalFormatting>
  <conditionalFormatting sqref="AM101">
    <cfRule type="expression" dxfId="2617" priority="13231">
      <formula>IF(RIGHT(TEXT(AM101,"0.#"),1)=".",FALSE,TRUE)</formula>
    </cfRule>
    <cfRule type="expression" dxfId="2616" priority="13232">
      <formula>IF(RIGHT(TEXT(AM101,"0.#"),1)=".",TRUE,FALSE)</formula>
    </cfRule>
  </conditionalFormatting>
  <conditionalFormatting sqref="AE102">
    <cfRule type="expression" dxfId="2615" priority="13229">
      <formula>IF(RIGHT(TEXT(AE102,"0.#"),1)=".",FALSE,TRUE)</formula>
    </cfRule>
    <cfRule type="expression" dxfId="2614" priority="13230">
      <formula>IF(RIGHT(TEXT(AE102,"0.#"),1)=".",TRUE,FALSE)</formula>
    </cfRule>
  </conditionalFormatting>
  <conditionalFormatting sqref="AI102">
    <cfRule type="expression" dxfId="2613" priority="13227">
      <formula>IF(RIGHT(TEXT(AI102,"0.#"),1)=".",FALSE,TRUE)</formula>
    </cfRule>
    <cfRule type="expression" dxfId="2612" priority="13228">
      <formula>IF(RIGHT(TEXT(AI102,"0.#"),1)=".",TRUE,FALSE)</formula>
    </cfRule>
  </conditionalFormatting>
  <conditionalFormatting sqref="AM102">
    <cfRule type="expression" dxfId="2611" priority="13225">
      <formula>IF(RIGHT(TEXT(AM102,"0.#"),1)=".",FALSE,TRUE)</formula>
    </cfRule>
    <cfRule type="expression" dxfId="2610" priority="13226">
      <formula>IF(RIGHT(TEXT(AM102,"0.#"),1)=".",TRUE,FALSE)</formula>
    </cfRule>
  </conditionalFormatting>
  <conditionalFormatting sqref="AQ102">
    <cfRule type="expression" dxfId="2609" priority="13223">
      <formula>IF(RIGHT(TEXT(AQ102,"0.#"),1)=".",FALSE,TRUE)</formula>
    </cfRule>
    <cfRule type="expression" dxfId="2608" priority="13224">
      <formula>IF(RIGHT(TEXT(AQ102,"0.#"),1)=".",TRUE,FALSE)</formula>
    </cfRule>
  </conditionalFormatting>
  <conditionalFormatting sqref="AE104">
    <cfRule type="expression" dxfId="2607" priority="13221">
      <formula>IF(RIGHT(TEXT(AE104,"0.#"),1)=".",FALSE,TRUE)</formula>
    </cfRule>
    <cfRule type="expression" dxfId="2606" priority="13222">
      <formula>IF(RIGHT(TEXT(AE104,"0.#"),1)=".",TRUE,FALSE)</formula>
    </cfRule>
  </conditionalFormatting>
  <conditionalFormatting sqref="AI104">
    <cfRule type="expression" dxfId="2605" priority="13219">
      <formula>IF(RIGHT(TEXT(AI104,"0.#"),1)=".",FALSE,TRUE)</formula>
    </cfRule>
    <cfRule type="expression" dxfId="2604" priority="13220">
      <formula>IF(RIGHT(TEXT(AI104,"0.#"),1)=".",TRUE,FALSE)</formula>
    </cfRule>
  </conditionalFormatting>
  <conditionalFormatting sqref="AM104">
    <cfRule type="expression" dxfId="2603" priority="13217">
      <formula>IF(RIGHT(TEXT(AM104,"0.#"),1)=".",FALSE,TRUE)</formula>
    </cfRule>
    <cfRule type="expression" dxfId="2602" priority="13218">
      <formula>IF(RIGHT(TEXT(AM104,"0.#"),1)=".",TRUE,FALSE)</formula>
    </cfRule>
  </conditionalFormatting>
  <conditionalFormatting sqref="AE105">
    <cfRule type="expression" dxfId="2601" priority="13215">
      <formula>IF(RIGHT(TEXT(AE105,"0.#"),1)=".",FALSE,TRUE)</formula>
    </cfRule>
    <cfRule type="expression" dxfId="2600" priority="13216">
      <formula>IF(RIGHT(TEXT(AE105,"0.#"),1)=".",TRUE,FALSE)</formula>
    </cfRule>
  </conditionalFormatting>
  <conditionalFormatting sqref="AI105">
    <cfRule type="expression" dxfId="2599" priority="13213">
      <formula>IF(RIGHT(TEXT(AI105,"0.#"),1)=".",FALSE,TRUE)</formula>
    </cfRule>
    <cfRule type="expression" dxfId="2598" priority="13214">
      <formula>IF(RIGHT(TEXT(AI105,"0.#"),1)=".",TRUE,FALSE)</formula>
    </cfRule>
  </conditionalFormatting>
  <conditionalFormatting sqref="AM105">
    <cfRule type="expression" dxfId="2597" priority="13211">
      <formula>IF(RIGHT(TEXT(AM105,"0.#"),1)=".",FALSE,TRUE)</formula>
    </cfRule>
    <cfRule type="expression" dxfId="2596" priority="13212">
      <formula>IF(RIGHT(TEXT(AM105,"0.#"),1)=".",TRUE,FALSE)</formula>
    </cfRule>
  </conditionalFormatting>
  <conditionalFormatting sqref="AE107">
    <cfRule type="expression" dxfId="2595" priority="13207">
      <formula>IF(RIGHT(TEXT(AE107,"0.#"),1)=".",FALSE,TRUE)</formula>
    </cfRule>
    <cfRule type="expression" dxfId="2594" priority="13208">
      <formula>IF(RIGHT(TEXT(AE107,"0.#"),1)=".",TRUE,FALSE)</formula>
    </cfRule>
  </conditionalFormatting>
  <conditionalFormatting sqref="AI107">
    <cfRule type="expression" dxfId="2593" priority="13205">
      <formula>IF(RIGHT(TEXT(AI107,"0.#"),1)=".",FALSE,TRUE)</formula>
    </cfRule>
    <cfRule type="expression" dxfId="2592" priority="13206">
      <formula>IF(RIGHT(TEXT(AI107,"0.#"),1)=".",TRUE,FALSE)</formula>
    </cfRule>
  </conditionalFormatting>
  <conditionalFormatting sqref="AM107">
    <cfRule type="expression" dxfId="2591" priority="13203">
      <formula>IF(RIGHT(TEXT(AM107,"0.#"),1)=".",FALSE,TRUE)</formula>
    </cfRule>
    <cfRule type="expression" dxfId="2590" priority="13204">
      <formula>IF(RIGHT(TEXT(AM107,"0.#"),1)=".",TRUE,FALSE)</formula>
    </cfRule>
  </conditionalFormatting>
  <conditionalFormatting sqref="AE108">
    <cfRule type="expression" dxfId="2589" priority="13201">
      <formula>IF(RIGHT(TEXT(AE108,"0.#"),1)=".",FALSE,TRUE)</formula>
    </cfRule>
    <cfRule type="expression" dxfId="2588" priority="13202">
      <formula>IF(RIGHT(TEXT(AE108,"0.#"),1)=".",TRUE,FALSE)</formula>
    </cfRule>
  </conditionalFormatting>
  <conditionalFormatting sqref="AI108">
    <cfRule type="expression" dxfId="2587" priority="13199">
      <formula>IF(RIGHT(TEXT(AI108,"0.#"),1)=".",FALSE,TRUE)</formula>
    </cfRule>
    <cfRule type="expression" dxfId="2586" priority="13200">
      <formula>IF(RIGHT(TEXT(AI108,"0.#"),1)=".",TRUE,FALSE)</formula>
    </cfRule>
  </conditionalFormatting>
  <conditionalFormatting sqref="AM108">
    <cfRule type="expression" dxfId="2585" priority="13197">
      <formula>IF(RIGHT(TEXT(AM108,"0.#"),1)=".",FALSE,TRUE)</formula>
    </cfRule>
    <cfRule type="expression" dxfId="2584" priority="13198">
      <formula>IF(RIGHT(TEXT(AM108,"0.#"),1)=".",TRUE,FALSE)</formula>
    </cfRule>
  </conditionalFormatting>
  <conditionalFormatting sqref="AE110">
    <cfRule type="expression" dxfId="2583" priority="13193">
      <formula>IF(RIGHT(TEXT(AE110,"0.#"),1)=".",FALSE,TRUE)</formula>
    </cfRule>
    <cfRule type="expression" dxfId="2582" priority="13194">
      <formula>IF(RIGHT(TEXT(AE110,"0.#"),1)=".",TRUE,FALSE)</formula>
    </cfRule>
  </conditionalFormatting>
  <conditionalFormatting sqref="AI110">
    <cfRule type="expression" dxfId="2581" priority="13191">
      <formula>IF(RIGHT(TEXT(AI110,"0.#"),1)=".",FALSE,TRUE)</formula>
    </cfRule>
    <cfRule type="expression" dxfId="2580" priority="13192">
      <formula>IF(RIGHT(TEXT(AI110,"0.#"),1)=".",TRUE,FALSE)</formula>
    </cfRule>
  </conditionalFormatting>
  <conditionalFormatting sqref="AM110">
    <cfRule type="expression" dxfId="2579" priority="13189">
      <formula>IF(RIGHT(TEXT(AM110,"0.#"),1)=".",FALSE,TRUE)</formula>
    </cfRule>
    <cfRule type="expression" dxfId="2578" priority="13190">
      <formula>IF(RIGHT(TEXT(AM110,"0.#"),1)=".",TRUE,FALSE)</formula>
    </cfRule>
  </conditionalFormatting>
  <conditionalFormatting sqref="AE111">
    <cfRule type="expression" dxfId="2577" priority="13187">
      <formula>IF(RIGHT(TEXT(AE111,"0.#"),1)=".",FALSE,TRUE)</formula>
    </cfRule>
    <cfRule type="expression" dxfId="2576" priority="13188">
      <formula>IF(RIGHT(TEXT(AE111,"0.#"),1)=".",TRUE,FALSE)</formula>
    </cfRule>
  </conditionalFormatting>
  <conditionalFormatting sqref="AI111">
    <cfRule type="expression" dxfId="2575" priority="13185">
      <formula>IF(RIGHT(TEXT(AI111,"0.#"),1)=".",FALSE,TRUE)</formula>
    </cfRule>
    <cfRule type="expression" dxfId="2574" priority="13186">
      <formula>IF(RIGHT(TEXT(AI111,"0.#"),1)=".",TRUE,FALSE)</formula>
    </cfRule>
  </conditionalFormatting>
  <conditionalFormatting sqref="AM111">
    <cfRule type="expression" dxfId="2573" priority="13183">
      <formula>IF(RIGHT(TEXT(AM111,"0.#"),1)=".",FALSE,TRUE)</formula>
    </cfRule>
    <cfRule type="expression" dxfId="2572" priority="13184">
      <formula>IF(RIGHT(TEXT(AM111,"0.#"),1)=".",TRUE,FALSE)</formula>
    </cfRule>
  </conditionalFormatting>
  <conditionalFormatting sqref="AE113">
    <cfRule type="expression" dxfId="2571" priority="13179">
      <formula>IF(RIGHT(TEXT(AE113,"0.#"),1)=".",FALSE,TRUE)</formula>
    </cfRule>
    <cfRule type="expression" dxfId="2570" priority="13180">
      <formula>IF(RIGHT(TEXT(AE113,"0.#"),1)=".",TRUE,FALSE)</formula>
    </cfRule>
  </conditionalFormatting>
  <conditionalFormatting sqref="AI113">
    <cfRule type="expression" dxfId="2569" priority="13177">
      <formula>IF(RIGHT(TEXT(AI113,"0.#"),1)=".",FALSE,TRUE)</formula>
    </cfRule>
    <cfRule type="expression" dxfId="2568" priority="13178">
      <formula>IF(RIGHT(TEXT(AI113,"0.#"),1)=".",TRUE,FALSE)</formula>
    </cfRule>
  </conditionalFormatting>
  <conditionalFormatting sqref="AM113">
    <cfRule type="expression" dxfId="2567" priority="13175">
      <formula>IF(RIGHT(TEXT(AM113,"0.#"),1)=".",FALSE,TRUE)</formula>
    </cfRule>
    <cfRule type="expression" dxfId="2566" priority="13176">
      <formula>IF(RIGHT(TEXT(AM113,"0.#"),1)=".",TRUE,FALSE)</formula>
    </cfRule>
  </conditionalFormatting>
  <conditionalFormatting sqref="AE114">
    <cfRule type="expression" dxfId="2565" priority="13173">
      <formula>IF(RIGHT(TEXT(AE114,"0.#"),1)=".",FALSE,TRUE)</formula>
    </cfRule>
    <cfRule type="expression" dxfId="2564" priority="13174">
      <formula>IF(RIGHT(TEXT(AE114,"0.#"),1)=".",TRUE,FALSE)</formula>
    </cfRule>
  </conditionalFormatting>
  <conditionalFormatting sqref="AI114">
    <cfRule type="expression" dxfId="2563" priority="13171">
      <formula>IF(RIGHT(TEXT(AI114,"0.#"),1)=".",FALSE,TRUE)</formula>
    </cfRule>
    <cfRule type="expression" dxfId="2562" priority="13172">
      <formula>IF(RIGHT(TEXT(AI114,"0.#"),1)=".",TRUE,FALSE)</formula>
    </cfRule>
  </conditionalFormatting>
  <conditionalFormatting sqref="AM114">
    <cfRule type="expression" dxfId="2561" priority="13169">
      <formula>IF(RIGHT(TEXT(AM114,"0.#"),1)=".",FALSE,TRUE)</formula>
    </cfRule>
    <cfRule type="expression" dxfId="2560" priority="13170">
      <formula>IF(RIGHT(TEXT(AM114,"0.#"),1)=".",TRUE,FALSE)</formula>
    </cfRule>
  </conditionalFormatting>
  <conditionalFormatting sqref="AE116 AQ116">
    <cfRule type="expression" dxfId="2559" priority="13165">
      <formula>IF(RIGHT(TEXT(AE116,"0.#"),1)=".",FALSE,TRUE)</formula>
    </cfRule>
    <cfRule type="expression" dxfId="2558" priority="13166">
      <formula>IF(RIGHT(TEXT(AE116,"0.#"),1)=".",TRUE,FALSE)</formula>
    </cfRule>
  </conditionalFormatting>
  <conditionalFormatting sqref="AI116">
    <cfRule type="expression" dxfId="2557" priority="13163">
      <formula>IF(RIGHT(TEXT(AI116,"0.#"),1)=".",FALSE,TRUE)</formula>
    </cfRule>
    <cfRule type="expression" dxfId="2556" priority="13164">
      <formula>IF(RIGHT(TEXT(AI116,"0.#"),1)=".",TRUE,FALSE)</formula>
    </cfRule>
  </conditionalFormatting>
  <conditionalFormatting sqref="AM116">
    <cfRule type="expression" dxfId="2555" priority="13161">
      <formula>IF(RIGHT(TEXT(AM116,"0.#"),1)=".",FALSE,TRUE)</formula>
    </cfRule>
    <cfRule type="expression" dxfId="2554" priority="13162">
      <formula>IF(RIGHT(TEXT(AM116,"0.#"),1)=".",TRUE,FALSE)</formula>
    </cfRule>
  </conditionalFormatting>
  <conditionalFormatting sqref="AE117 AM117">
    <cfRule type="expression" dxfId="2553" priority="13159">
      <formula>IF(RIGHT(TEXT(AE117,"0.#"),1)=".",FALSE,TRUE)</formula>
    </cfRule>
    <cfRule type="expression" dxfId="2552" priority="13160">
      <formula>IF(RIGHT(TEXT(AE117,"0.#"),1)=".",TRUE,FALSE)</formula>
    </cfRule>
  </conditionalFormatting>
  <conditionalFormatting sqref="AI117">
    <cfRule type="expression" dxfId="2551" priority="13157">
      <formula>IF(RIGHT(TEXT(AI117,"0.#"),1)=".",FALSE,TRUE)</formula>
    </cfRule>
    <cfRule type="expression" dxfId="2550" priority="13158">
      <formula>IF(RIGHT(TEXT(AI117,"0.#"),1)=".",TRUE,FALSE)</formula>
    </cfRule>
  </conditionalFormatting>
  <conditionalFormatting sqref="AQ117">
    <cfRule type="expression" dxfId="2549" priority="13153">
      <formula>IF(RIGHT(TEXT(AQ117,"0.#"),1)=".",FALSE,TRUE)</formula>
    </cfRule>
    <cfRule type="expression" dxfId="2548" priority="13154">
      <formula>IF(RIGHT(TEXT(AQ117,"0.#"),1)=".",TRUE,FALSE)</formula>
    </cfRule>
  </conditionalFormatting>
  <conditionalFormatting sqref="AE119 AQ119">
    <cfRule type="expression" dxfId="2547" priority="13151">
      <formula>IF(RIGHT(TEXT(AE119,"0.#"),1)=".",FALSE,TRUE)</formula>
    </cfRule>
    <cfRule type="expression" dxfId="2546" priority="13152">
      <formula>IF(RIGHT(TEXT(AE119,"0.#"),1)=".",TRUE,FALSE)</formula>
    </cfRule>
  </conditionalFormatting>
  <conditionalFormatting sqref="AI119">
    <cfRule type="expression" dxfId="2545" priority="13149">
      <formula>IF(RIGHT(TEXT(AI119,"0.#"),1)=".",FALSE,TRUE)</formula>
    </cfRule>
    <cfRule type="expression" dxfId="2544" priority="13150">
      <formula>IF(RIGHT(TEXT(AI119,"0.#"),1)=".",TRUE,FALSE)</formula>
    </cfRule>
  </conditionalFormatting>
  <conditionalFormatting sqref="AM119">
    <cfRule type="expression" dxfId="2543" priority="13147">
      <formula>IF(RIGHT(TEXT(AM119,"0.#"),1)=".",FALSE,TRUE)</formula>
    </cfRule>
    <cfRule type="expression" dxfId="2542" priority="13148">
      <formula>IF(RIGHT(TEXT(AM119,"0.#"),1)=".",TRUE,FALSE)</formula>
    </cfRule>
  </conditionalFormatting>
  <conditionalFormatting sqref="AQ120">
    <cfRule type="expression" dxfId="2541" priority="13139">
      <formula>IF(RIGHT(TEXT(AQ120,"0.#"),1)=".",FALSE,TRUE)</formula>
    </cfRule>
    <cfRule type="expression" dxfId="2540" priority="13140">
      <formula>IF(RIGHT(TEXT(AQ120,"0.#"),1)=".",TRUE,FALSE)</formula>
    </cfRule>
  </conditionalFormatting>
  <conditionalFormatting sqref="AE122 AQ122">
    <cfRule type="expression" dxfId="2539" priority="13137">
      <formula>IF(RIGHT(TEXT(AE122,"0.#"),1)=".",FALSE,TRUE)</formula>
    </cfRule>
    <cfRule type="expression" dxfId="2538" priority="13138">
      <formula>IF(RIGHT(TEXT(AE122,"0.#"),1)=".",TRUE,FALSE)</formula>
    </cfRule>
  </conditionalFormatting>
  <conditionalFormatting sqref="AI122">
    <cfRule type="expression" dxfId="2537" priority="13135">
      <formula>IF(RIGHT(TEXT(AI122,"0.#"),1)=".",FALSE,TRUE)</formula>
    </cfRule>
    <cfRule type="expression" dxfId="2536" priority="13136">
      <formula>IF(RIGHT(TEXT(AI122,"0.#"),1)=".",TRUE,FALSE)</formula>
    </cfRule>
  </conditionalFormatting>
  <conditionalFormatting sqref="AM122">
    <cfRule type="expression" dxfId="2535" priority="13133">
      <formula>IF(RIGHT(TEXT(AM122,"0.#"),1)=".",FALSE,TRUE)</formula>
    </cfRule>
    <cfRule type="expression" dxfId="2534" priority="13134">
      <formula>IF(RIGHT(TEXT(AM122,"0.#"),1)=".",TRUE,FALSE)</formula>
    </cfRule>
  </conditionalFormatting>
  <conditionalFormatting sqref="AQ123">
    <cfRule type="expression" dxfId="2533" priority="13125">
      <formula>IF(RIGHT(TEXT(AQ123,"0.#"),1)=".",FALSE,TRUE)</formula>
    </cfRule>
    <cfRule type="expression" dxfId="2532" priority="13126">
      <formula>IF(RIGHT(TEXT(AQ123,"0.#"),1)=".",TRUE,FALSE)</formula>
    </cfRule>
  </conditionalFormatting>
  <conditionalFormatting sqref="AE125 AQ125">
    <cfRule type="expression" dxfId="2531" priority="13123">
      <formula>IF(RIGHT(TEXT(AE125,"0.#"),1)=".",FALSE,TRUE)</formula>
    </cfRule>
    <cfRule type="expression" dxfId="2530" priority="13124">
      <formula>IF(RIGHT(TEXT(AE125,"0.#"),1)=".",TRUE,FALSE)</formula>
    </cfRule>
  </conditionalFormatting>
  <conditionalFormatting sqref="AI125">
    <cfRule type="expression" dxfId="2529" priority="13121">
      <formula>IF(RIGHT(TEXT(AI125,"0.#"),1)=".",FALSE,TRUE)</formula>
    </cfRule>
    <cfRule type="expression" dxfId="2528" priority="13122">
      <formula>IF(RIGHT(TEXT(AI125,"0.#"),1)=".",TRUE,FALSE)</formula>
    </cfRule>
  </conditionalFormatting>
  <conditionalFormatting sqref="AM125">
    <cfRule type="expression" dxfId="2527" priority="13119">
      <formula>IF(RIGHT(TEXT(AM125,"0.#"),1)=".",FALSE,TRUE)</formula>
    </cfRule>
    <cfRule type="expression" dxfId="2526" priority="13120">
      <formula>IF(RIGHT(TEXT(AM125,"0.#"),1)=".",TRUE,FALSE)</formula>
    </cfRule>
  </conditionalFormatting>
  <conditionalFormatting sqref="AQ126">
    <cfRule type="expression" dxfId="2525" priority="13111">
      <formula>IF(RIGHT(TEXT(AQ126,"0.#"),1)=".",FALSE,TRUE)</formula>
    </cfRule>
    <cfRule type="expression" dxfId="2524" priority="13112">
      <formula>IF(RIGHT(TEXT(AQ126,"0.#"),1)=".",TRUE,FALSE)</formula>
    </cfRule>
  </conditionalFormatting>
  <conditionalFormatting sqref="AE128 AQ128">
    <cfRule type="expression" dxfId="2523" priority="13109">
      <formula>IF(RIGHT(TEXT(AE128,"0.#"),1)=".",FALSE,TRUE)</formula>
    </cfRule>
    <cfRule type="expression" dxfId="2522" priority="13110">
      <formula>IF(RIGHT(TEXT(AE128,"0.#"),1)=".",TRUE,FALSE)</formula>
    </cfRule>
  </conditionalFormatting>
  <conditionalFormatting sqref="AI128">
    <cfRule type="expression" dxfId="2521" priority="13107">
      <formula>IF(RIGHT(TEXT(AI128,"0.#"),1)=".",FALSE,TRUE)</formula>
    </cfRule>
    <cfRule type="expression" dxfId="2520" priority="13108">
      <formula>IF(RIGHT(TEXT(AI128,"0.#"),1)=".",TRUE,FALSE)</formula>
    </cfRule>
  </conditionalFormatting>
  <conditionalFormatting sqref="AM128">
    <cfRule type="expression" dxfId="2519" priority="13105">
      <formula>IF(RIGHT(TEXT(AM128,"0.#"),1)=".",FALSE,TRUE)</formula>
    </cfRule>
    <cfRule type="expression" dxfId="2518" priority="13106">
      <formula>IF(RIGHT(TEXT(AM128,"0.#"),1)=".",TRUE,FALSE)</formula>
    </cfRule>
  </conditionalFormatting>
  <conditionalFormatting sqref="AQ129">
    <cfRule type="expression" dxfId="2517" priority="13097">
      <formula>IF(RIGHT(TEXT(AQ129,"0.#"),1)=".",FALSE,TRUE)</formula>
    </cfRule>
    <cfRule type="expression" dxfId="2516" priority="13098">
      <formula>IF(RIGHT(TEXT(AQ129,"0.#"),1)=".",TRUE,FALSE)</formula>
    </cfRule>
  </conditionalFormatting>
  <conditionalFormatting sqref="AE75">
    <cfRule type="expression" dxfId="2515" priority="13095">
      <formula>IF(RIGHT(TEXT(AE75,"0.#"),1)=".",FALSE,TRUE)</formula>
    </cfRule>
    <cfRule type="expression" dxfId="2514" priority="13096">
      <formula>IF(RIGHT(TEXT(AE75,"0.#"),1)=".",TRUE,FALSE)</formula>
    </cfRule>
  </conditionalFormatting>
  <conditionalFormatting sqref="AE76">
    <cfRule type="expression" dxfId="2513" priority="13093">
      <formula>IF(RIGHT(TEXT(AE76,"0.#"),1)=".",FALSE,TRUE)</formula>
    </cfRule>
    <cfRule type="expression" dxfId="2512" priority="13094">
      <formula>IF(RIGHT(TEXT(AE76,"0.#"),1)=".",TRUE,FALSE)</formula>
    </cfRule>
  </conditionalFormatting>
  <conditionalFormatting sqref="AE77">
    <cfRule type="expression" dxfId="2511" priority="13091">
      <formula>IF(RIGHT(TEXT(AE77,"0.#"),1)=".",FALSE,TRUE)</formula>
    </cfRule>
    <cfRule type="expression" dxfId="2510" priority="13092">
      <formula>IF(RIGHT(TEXT(AE77,"0.#"),1)=".",TRUE,FALSE)</formula>
    </cfRule>
  </conditionalFormatting>
  <conditionalFormatting sqref="AI77">
    <cfRule type="expression" dxfId="2509" priority="13089">
      <formula>IF(RIGHT(TEXT(AI77,"0.#"),1)=".",FALSE,TRUE)</formula>
    </cfRule>
    <cfRule type="expression" dxfId="2508" priority="13090">
      <formula>IF(RIGHT(TEXT(AI77,"0.#"),1)=".",TRUE,FALSE)</formula>
    </cfRule>
  </conditionalFormatting>
  <conditionalFormatting sqref="AI76">
    <cfRule type="expression" dxfId="2507" priority="13087">
      <formula>IF(RIGHT(TEXT(AI76,"0.#"),1)=".",FALSE,TRUE)</formula>
    </cfRule>
    <cfRule type="expression" dxfId="2506" priority="13088">
      <formula>IF(RIGHT(TEXT(AI76,"0.#"),1)=".",TRUE,FALSE)</formula>
    </cfRule>
  </conditionalFormatting>
  <conditionalFormatting sqref="AI75">
    <cfRule type="expression" dxfId="2505" priority="13085">
      <formula>IF(RIGHT(TEXT(AI75,"0.#"),1)=".",FALSE,TRUE)</formula>
    </cfRule>
    <cfRule type="expression" dxfId="2504" priority="13086">
      <formula>IF(RIGHT(TEXT(AI75,"0.#"),1)=".",TRUE,FALSE)</formula>
    </cfRule>
  </conditionalFormatting>
  <conditionalFormatting sqref="AM75">
    <cfRule type="expression" dxfId="2503" priority="13083">
      <formula>IF(RIGHT(TEXT(AM75,"0.#"),1)=".",FALSE,TRUE)</formula>
    </cfRule>
    <cfRule type="expression" dxfId="2502" priority="13084">
      <formula>IF(RIGHT(TEXT(AM75,"0.#"),1)=".",TRUE,FALSE)</formula>
    </cfRule>
  </conditionalFormatting>
  <conditionalFormatting sqref="AM76">
    <cfRule type="expression" dxfId="2501" priority="13081">
      <formula>IF(RIGHT(TEXT(AM76,"0.#"),1)=".",FALSE,TRUE)</formula>
    </cfRule>
    <cfRule type="expression" dxfId="2500" priority="13082">
      <formula>IF(RIGHT(TEXT(AM76,"0.#"),1)=".",TRUE,FALSE)</formula>
    </cfRule>
  </conditionalFormatting>
  <conditionalFormatting sqref="AM77">
    <cfRule type="expression" dxfId="2499" priority="13079">
      <formula>IF(RIGHT(TEXT(AM77,"0.#"),1)=".",FALSE,TRUE)</formula>
    </cfRule>
    <cfRule type="expression" dxfId="2498" priority="13080">
      <formula>IF(RIGHT(TEXT(AM77,"0.#"),1)=".",TRUE,FALSE)</formula>
    </cfRule>
  </conditionalFormatting>
  <conditionalFormatting sqref="AE134:AE135 AI134:AI135 AM134:AM135 AQ134:AQ135 AU134:AU135">
    <cfRule type="expression" dxfId="2497" priority="13065">
      <formula>IF(RIGHT(TEXT(AE134,"0.#"),1)=".",FALSE,TRUE)</formula>
    </cfRule>
    <cfRule type="expression" dxfId="2496" priority="13066">
      <formula>IF(RIGHT(TEXT(AE134,"0.#"),1)=".",TRUE,FALSE)</formula>
    </cfRule>
  </conditionalFormatting>
  <conditionalFormatting sqref="AE433">
    <cfRule type="expression" dxfId="2495" priority="13035">
      <formula>IF(RIGHT(TEXT(AE433,"0.#"),1)=".",FALSE,TRUE)</formula>
    </cfRule>
    <cfRule type="expression" dxfId="2494" priority="13036">
      <formula>IF(RIGHT(TEXT(AE433,"0.#"),1)=".",TRUE,FALSE)</formula>
    </cfRule>
  </conditionalFormatting>
  <conditionalFormatting sqref="AM435">
    <cfRule type="expression" dxfId="2493" priority="13019">
      <formula>IF(RIGHT(TEXT(AM435,"0.#"),1)=".",FALSE,TRUE)</formula>
    </cfRule>
    <cfRule type="expression" dxfId="2492" priority="13020">
      <formula>IF(RIGHT(TEXT(AM435,"0.#"),1)=".",TRUE,FALSE)</formula>
    </cfRule>
  </conditionalFormatting>
  <conditionalFormatting sqref="AE434">
    <cfRule type="expression" dxfId="2491" priority="13033">
      <formula>IF(RIGHT(TEXT(AE434,"0.#"),1)=".",FALSE,TRUE)</formula>
    </cfRule>
    <cfRule type="expression" dxfId="2490" priority="13034">
      <formula>IF(RIGHT(TEXT(AE434,"0.#"),1)=".",TRUE,FALSE)</formula>
    </cfRule>
  </conditionalFormatting>
  <conditionalFormatting sqref="AE435">
    <cfRule type="expression" dxfId="2489" priority="13031">
      <formula>IF(RIGHT(TEXT(AE435,"0.#"),1)=".",FALSE,TRUE)</formula>
    </cfRule>
    <cfRule type="expression" dxfId="2488" priority="13032">
      <formula>IF(RIGHT(TEXT(AE435,"0.#"),1)=".",TRUE,FALSE)</formula>
    </cfRule>
  </conditionalFormatting>
  <conditionalFormatting sqref="AM433">
    <cfRule type="expression" dxfId="2487" priority="13023">
      <formula>IF(RIGHT(TEXT(AM433,"0.#"),1)=".",FALSE,TRUE)</formula>
    </cfRule>
    <cfRule type="expression" dxfId="2486" priority="13024">
      <formula>IF(RIGHT(TEXT(AM433,"0.#"),1)=".",TRUE,FALSE)</formula>
    </cfRule>
  </conditionalFormatting>
  <conditionalFormatting sqref="AM434">
    <cfRule type="expression" dxfId="2485" priority="13021">
      <formula>IF(RIGHT(TEXT(AM434,"0.#"),1)=".",FALSE,TRUE)</formula>
    </cfRule>
    <cfRule type="expression" dxfId="2484" priority="13022">
      <formula>IF(RIGHT(TEXT(AM434,"0.#"),1)=".",TRUE,FALSE)</formula>
    </cfRule>
  </conditionalFormatting>
  <conditionalFormatting sqref="AU433">
    <cfRule type="expression" dxfId="2483" priority="13011">
      <formula>IF(RIGHT(TEXT(AU433,"0.#"),1)=".",FALSE,TRUE)</formula>
    </cfRule>
    <cfRule type="expression" dxfId="2482" priority="13012">
      <formula>IF(RIGHT(TEXT(AU433,"0.#"),1)=".",TRUE,FALSE)</formula>
    </cfRule>
  </conditionalFormatting>
  <conditionalFormatting sqref="AU434">
    <cfRule type="expression" dxfId="2481" priority="13009">
      <formula>IF(RIGHT(TEXT(AU434,"0.#"),1)=".",FALSE,TRUE)</formula>
    </cfRule>
    <cfRule type="expression" dxfId="2480" priority="13010">
      <formula>IF(RIGHT(TEXT(AU434,"0.#"),1)=".",TRUE,FALSE)</formula>
    </cfRule>
  </conditionalFormatting>
  <conditionalFormatting sqref="AU435">
    <cfRule type="expression" dxfId="2479" priority="13007">
      <formula>IF(RIGHT(TEXT(AU435,"0.#"),1)=".",FALSE,TRUE)</formula>
    </cfRule>
    <cfRule type="expression" dxfId="2478" priority="13008">
      <formula>IF(RIGHT(TEXT(AU435,"0.#"),1)=".",TRUE,FALSE)</formula>
    </cfRule>
  </conditionalFormatting>
  <conditionalFormatting sqref="AI435">
    <cfRule type="expression" dxfId="2477" priority="12941">
      <formula>IF(RIGHT(TEXT(AI435,"0.#"),1)=".",FALSE,TRUE)</formula>
    </cfRule>
    <cfRule type="expression" dxfId="2476" priority="12942">
      <formula>IF(RIGHT(TEXT(AI435,"0.#"),1)=".",TRUE,FALSE)</formula>
    </cfRule>
  </conditionalFormatting>
  <conditionalFormatting sqref="AI433">
    <cfRule type="expression" dxfId="2475" priority="12945">
      <formula>IF(RIGHT(TEXT(AI433,"0.#"),1)=".",FALSE,TRUE)</formula>
    </cfRule>
    <cfRule type="expression" dxfId="2474" priority="12946">
      <formula>IF(RIGHT(TEXT(AI433,"0.#"),1)=".",TRUE,FALSE)</formula>
    </cfRule>
  </conditionalFormatting>
  <conditionalFormatting sqref="AI434">
    <cfRule type="expression" dxfId="2473" priority="12943">
      <formula>IF(RIGHT(TEXT(AI434,"0.#"),1)=".",FALSE,TRUE)</formula>
    </cfRule>
    <cfRule type="expression" dxfId="2472" priority="12944">
      <formula>IF(RIGHT(TEXT(AI434,"0.#"),1)=".",TRUE,FALSE)</formula>
    </cfRule>
  </conditionalFormatting>
  <conditionalFormatting sqref="AQ434">
    <cfRule type="expression" dxfId="2471" priority="12927">
      <formula>IF(RIGHT(TEXT(AQ434,"0.#"),1)=".",FALSE,TRUE)</formula>
    </cfRule>
    <cfRule type="expression" dxfId="2470" priority="12928">
      <formula>IF(RIGHT(TEXT(AQ434,"0.#"),1)=".",TRUE,FALSE)</formula>
    </cfRule>
  </conditionalFormatting>
  <conditionalFormatting sqref="AQ435">
    <cfRule type="expression" dxfId="2469" priority="12913">
      <formula>IF(RIGHT(TEXT(AQ435,"0.#"),1)=".",FALSE,TRUE)</formula>
    </cfRule>
    <cfRule type="expression" dxfId="2468" priority="12914">
      <formula>IF(RIGHT(TEXT(AQ435,"0.#"),1)=".",TRUE,FALSE)</formula>
    </cfRule>
  </conditionalFormatting>
  <conditionalFormatting sqref="AQ433">
    <cfRule type="expression" dxfId="2467" priority="12911">
      <formula>IF(RIGHT(TEXT(AQ433,"0.#"),1)=".",FALSE,TRUE)</formula>
    </cfRule>
    <cfRule type="expression" dxfId="2466" priority="12912">
      <formula>IF(RIGHT(TEXT(AQ433,"0.#"),1)=".",TRUE,FALSE)</formula>
    </cfRule>
  </conditionalFormatting>
  <conditionalFormatting sqref="AL840:AO867">
    <cfRule type="expression" dxfId="2465" priority="6635">
      <formula>IF(AND(AL840&gt;=0, RIGHT(TEXT(AL840,"0.#"),1)&lt;&gt;"."),TRUE,FALSE)</formula>
    </cfRule>
    <cfRule type="expression" dxfId="2464" priority="6636">
      <formula>IF(AND(AL840&gt;=0, RIGHT(TEXT(AL840,"0.#"),1)="."),TRUE,FALSE)</formula>
    </cfRule>
    <cfRule type="expression" dxfId="2463" priority="6637">
      <formula>IF(AND(AL840&lt;0, RIGHT(TEXT(AL840,"0.#"),1)&lt;&gt;"."),TRUE,FALSE)</formula>
    </cfRule>
    <cfRule type="expression" dxfId="2462" priority="6638">
      <formula>IF(AND(AL840&lt;0, RIGHT(TEXT(AL840,"0.#"),1)="."),TRUE,FALSE)</formula>
    </cfRule>
  </conditionalFormatting>
  <conditionalFormatting sqref="AQ53:AQ55">
    <cfRule type="expression" dxfId="2461" priority="4657">
      <formula>IF(RIGHT(TEXT(AQ53,"0.#"),1)=".",FALSE,TRUE)</formula>
    </cfRule>
    <cfRule type="expression" dxfId="2460" priority="4658">
      <formula>IF(RIGHT(TEXT(AQ53,"0.#"),1)=".",TRUE,FALSE)</formula>
    </cfRule>
  </conditionalFormatting>
  <conditionalFormatting sqref="AU53:AU55">
    <cfRule type="expression" dxfId="2459" priority="4655">
      <formula>IF(RIGHT(TEXT(AU53,"0.#"),1)=".",FALSE,TRUE)</formula>
    </cfRule>
    <cfRule type="expression" dxfId="2458" priority="4656">
      <formula>IF(RIGHT(TEXT(AU53,"0.#"),1)=".",TRUE,FALSE)</formula>
    </cfRule>
  </conditionalFormatting>
  <conditionalFormatting sqref="AQ60:AQ62">
    <cfRule type="expression" dxfId="2457" priority="4653">
      <formula>IF(RIGHT(TEXT(AQ60,"0.#"),1)=".",FALSE,TRUE)</formula>
    </cfRule>
    <cfRule type="expression" dxfId="2456" priority="4654">
      <formula>IF(RIGHT(TEXT(AQ60,"0.#"),1)=".",TRUE,FALSE)</formula>
    </cfRule>
  </conditionalFormatting>
  <conditionalFormatting sqref="AU60:AU62">
    <cfRule type="expression" dxfId="2455" priority="4651">
      <formula>IF(RIGHT(TEXT(AU60,"0.#"),1)=".",FALSE,TRUE)</formula>
    </cfRule>
    <cfRule type="expression" dxfId="2454" priority="4652">
      <formula>IF(RIGHT(TEXT(AU60,"0.#"),1)=".",TRUE,FALSE)</formula>
    </cfRule>
  </conditionalFormatting>
  <conditionalFormatting sqref="AQ75:AQ77">
    <cfRule type="expression" dxfId="2453" priority="4649">
      <formula>IF(RIGHT(TEXT(AQ75,"0.#"),1)=".",FALSE,TRUE)</formula>
    </cfRule>
    <cfRule type="expression" dxfId="2452" priority="4650">
      <formula>IF(RIGHT(TEXT(AQ75,"0.#"),1)=".",TRUE,FALSE)</formula>
    </cfRule>
  </conditionalFormatting>
  <conditionalFormatting sqref="AU75:AU77">
    <cfRule type="expression" dxfId="2451" priority="4647">
      <formula>IF(RIGHT(TEXT(AU75,"0.#"),1)=".",FALSE,TRUE)</formula>
    </cfRule>
    <cfRule type="expression" dxfId="2450" priority="4648">
      <formula>IF(RIGHT(TEXT(AU75,"0.#"),1)=".",TRUE,FALSE)</formula>
    </cfRule>
  </conditionalFormatting>
  <conditionalFormatting sqref="AQ87:AQ89">
    <cfRule type="expression" dxfId="2449" priority="4645">
      <formula>IF(RIGHT(TEXT(AQ87,"0.#"),1)=".",FALSE,TRUE)</formula>
    </cfRule>
    <cfRule type="expression" dxfId="2448" priority="4646">
      <formula>IF(RIGHT(TEXT(AQ87,"0.#"),1)=".",TRUE,FALSE)</formula>
    </cfRule>
  </conditionalFormatting>
  <conditionalFormatting sqref="AU87:AU89">
    <cfRule type="expression" dxfId="2447" priority="4643">
      <formula>IF(RIGHT(TEXT(AU87,"0.#"),1)=".",FALSE,TRUE)</formula>
    </cfRule>
    <cfRule type="expression" dxfId="2446" priority="4644">
      <formula>IF(RIGHT(TEXT(AU87,"0.#"),1)=".",TRUE,FALSE)</formula>
    </cfRule>
  </conditionalFormatting>
  <conditionalFormatting sqref="AQ92:AQ94">
    <cfRule type="expression" dxfId="2445" priority="4641">
      <formula>IF(RIGHT(TEXT(AQ92,"0.#"),1)=".",FALSE,TRUE)</formula>
    </cfRule>
    <cfRule type="expression" dxfId="2444" priority="4642">
      <formula>IF(RIGHT(TEXT(AQ92,"0.#"),1)=".",TRUE,FALSE)</formula>
    </cfRule>
  </conditionalFormatting>
  <conditionalFormatting sqref="AU92:AU94">
    <cfRule type="expression" dxfId="2443" priority="4639">
      <formula>IF(RIGHT(TEXT(AU92,"0.#"),1)=".",FALSE,TRUE)</formula>
    </cfRule>
    <cfRule type="expression" dxfId="2442" priority="4640">
      <formula>IF(RIGHT(TEXT(AU92,"0.#"),1)=".",TRUE,FALSE)</formula>
    </cfRule>
  </conditionalFormatting>
  <conditionalFormatting sqref="AQ97:AQ99">
    <cfRule type="expression" dxfId="2441" priority="4637">
      <formula>IF(RIGHT(TEXT(AQ97,"0.#"),1)=".",FALSE,TRUE)</formula>
    </cfRule>
    <cfRule type="expression" dxfId="2440" priority="4638">
      <formula>IF(RIGHT(TEXT(AQ97,"0.#"),1)=".",TRUE,FALSE)</formula>
    </cfRule>
  </conditionalFormatting>
  <conditionalFormatting sqref="AU97:AU99">
    <cfRule type="expression" dxfId="2439" priority="4635">
      <formula>IF(RIGHT(TEXT(AU97,"0.#"),1)=".",FALSE,TRUE)</formula>
    </cfRule>
    <cfRule type="expression" dxfId="2438" priority="4636">
      <formula>IF(RIGHT(TEXT(AU97,"0.#"),1)=".",TRUE,FALSE)</formula>
    </cfRule>
  </conditionalFormatting>
  <conditionalFormatting sqref="AE458">
    <cfRule type="expression" dxfId="2437" priority="4329">
      <formula>IF(RIGHT(TEXT(AE458,"0.#"),1)=".",FALSE,TRUE)</formula>
    </cfRule>
    <cfRule type="expression" dxfId="2436" priority="4330">
      <formula>IF(RIGHT(TEXT(AE458,"0.#"),1)=".",TRUE,FALSE)</formula>
    </cfRule>
  </conditionalFormatting>
  <conditionalFormatting sqref="AM460">
    <cfRule type="expression" dxfId="2435" priority="4319">
      <formula>IF(RIGHT(TEXT(AM460,"0.#"),1)=".",FALSE,TRUE)</formula>
    </cfRule>
    <cfRule type="expression" dxfId="2434" priority="4320">
      <formula>IF(RIGHT(TEXT(AM460,"0.#"),1)=".",TRUE,FALSE)</formula>
    </cfRule>
  </conditionalFormatting>
  <conditionalFormatting sqref="AE459">
    <cfRule type="expression" dxfId="2433" priority="4327">
      <formula>IF(RIGHT(TEXT(AE459,"0.#"),1)=".",FALSE,TRUE)</formula>
    </cfRule>
    <cfRule type="expression" dxfId="2432" priority="4328">
      <formula>IF(RIGHT(TEXT(AE459,"0.#"),1)=".",TRUE,FALSE)</formula>
    </cfRule>
  </conditionalFormatting>
  <conditionalFormatting sqref="AE460">
    <cfRule type="expression" dxfId="2431" priority="4325">
      <formula>IF(RIGHT(TEXT(AE460,"0.#"),1)=".",FALSE,TRUE)</formula>
    </cfRule>
    <cfRule type="expression" dxfId="2430" priority="4326">
      <formula>IF(RIGHT(TEXT(AE460,"0.#"),1)=".",TRUE,FALSE)</formula>
    </cfRule>
  </conditionalFormatting>
  <conditionalFormatting sqref="AM458">
    <cfRule type="expression" dxfId="2429" priority="4323">
      <formula>IF(RIGHT(TEXT(AM458,"0.#"),1)=".",FALSE,TRUE)</formula>
    </cfRule>
    <cfRule type="expression" dxfId="2428" priority="4324">
      <formula>IF(RIGHT(TEXT(AM458,"0.#"),1)=".",TRUE,FALSE)</formula>
    </cfRule>
  </conditionalFormatting>
  <conditionalFormatting sqref="AM459">
    <cfRule type="expression" dxfId="2427" priority="4321">
      <formula>IF(RIGHT(TEXT(AM459,"0.#"),1)=".",FALSE,TRUE)</formula>
    </cfRule>
    <cfRule type="expression" dxfId="2426" priority="4322">
      <formula>IF(RIGHT(TEXT(AM459,"0.#"),1)=".",TRUE,FALSE)</formula>
    </cfRule>
  </conditionalFormatting>
  <conditionalFormatting sqref="AU458">
    <cfRule type="expression" dxfId="2425" priority="4317">
      <formula>IF(RIGHT(TEXT(AU458,"0.#"),1)=".",FALSE,TRUE)</formula>
    </cfRule>
    <cfRule type="expression" dxfId="2424" priority="4318">
      <formula>IF(RIGHT(TEXT(AU458,"0.#"),1)=".",TRUE,FALSE)</formula>
    </cfRule>
  </conditionalFormatting>
  <conditionalFormatting sqref="AU459">
    <cfRule type="expression" dxfId="2423" priority="4315">
      <formula>IF(RIGHT(TEXT(AU459,"0.#"),1)=".",FALSE,TRUE)</formula>
    </cfRule>
    <cfRule type="expression" dxfId="2422" priority="4316">
      <formula>IF(RIGHT(TEXT(AU459,"0.#"),1)=".",TRUE,FALSE)</formula>
    </cfRule>
  </conditionalFormatting>
  <conditionalFormatting sqref="AU460">
    <cfRule type="expression" dxfId="2421" priority="4313">
      <formula>IF(RIGHT(TEXT(AU460,"0.#"),1)=".",FALSE,TRUE)</formula>
    </cfRule>
    <cfRule type="expression" dxfId="2420" priority="4314">
      <formula>IF(RIGHT(TEXT(AU460,"0.#"),1)=".",TRUE,FALSE)</formula>
    </cfRule>
  </conditionalFormatting>
  <conditionalFormatting sqref="AI460">
    <cfRule type="expression" dxfId="2419" priority="4307">
      <formula>IF(RIGHT(TEXT(AI460,"0.#"),1)=".",FALSE,TRUE)</formula>
    </cfRule>
    <cfRule type="expression" dxfId="2418" priority="4308">
      <formula>IF(RIGHT(TEXT(AI460,"0.#"),1)=".",TRUE,FALSE)</formula>
    </cfRule>
  </conditionalFormatting>
  <conditionalFormatting sqref="AI458">
    <cfRule type="expression" dxfId="2417" priority="4311">
      <formula>IF(RIGHT(TEXT(AI458,"0.#"),1)=".",FALSE,TRUE)</formula>
    </cfRule>
    <cfRule type="expression" dxfId="2416" priority="4312">
      <formula>IF(RIGHT(TEXT(AI458,"0.#"),1)=".",TRUE,FALSE)</formula>
    </cfRule>
  </conditionalFormatting>
  <conditionalFormatting sqref="AI459">
    <cfRule type="expression" dxfId="2415" priority="4309">
      <formula>IF(RIGHT(TEXT(AI459,"0.#"),1)=".",FALSE,TRUE)</formula>
    </cfRule>
    <cfRule type="expression" dxfId="2414" priority="4310">
      <formula>IF(RIGHT(TEXT(AI459,"0.#"),1)=".",TRUE,FALSE)</formula>
    </cfRule>
  </conditionalFormatting>
  <conditionalFormatting sqref="AQ459">
    <cfRule type="expression" dxfId="2413" priority="4305">
      <formula>IF(RIGHT(TEXT(AQ459,"0.#"),1)=".",FALSE,TRUE)</formula>
    </cfRule>
    <cfRule type="expression" dxfId="2412" priority="4306">
      <formula>IF(RIGHT(TEXT(AQ459,"0.#"),1)=".",TRUE,FALSE)</formula>
    </cfRule>
  </conditionalFormatting>
  <conditionalFormatting sqref="AQ460">
    <cfRule type="expression" dxfId="2411" priority="4303">
      <formula>IF(RIGHT(TEXT(AQ460,"0.#"),1)=".",FALSE,TRUE)</formula>
    </cfRule>
    <cfRule type="expression" dxfId="2410" priority="4304">
      <formula>IF(RIGHT(TEXT(AQ460,"0.#"),1)=".",TRUE,FALSE)</formula>
    </cfRule>
  </conditionalFormatting>
  <conditionalFormatting sqref="AQ458">
    <cfRule type="expression" dxfId="2409" priority="4301">
      <formula>IF(RIGHT(TEXT(AQ458,"0.#"),1)=".",FALSE,TRUE)</formula>
    </cfRule>
    <cfRule type="expression" dxfId="2408" priority="4302">
      <formula>IF(RIGHT(TEXT(AQ458,"0.#"),1)=".",TRUE,FALSE)</formula>
    </cfRule>
  </conditionalFormatting>
  <conditionalFormatting sqref="AE120 AM120">
    <cfRule type="expression" dxfId="2407" priority="2979">
      <formula>IF(RIGHT(TEXT(AE120,"0.#"),1)=".",FALSE,TRUE)</formula>
    </cfRule>
    <cfRule type="expression" dxfId="2406" priority="2980">
      <formula>IF(RIGHT(TEXT(AE120,"0.#"),1)=".",TRUE,FALSE)</formula>
    </cfRule>
  </conditionalFormatting>
  <conditionalFormatting sqref="AI126">
    <cfRule type="expression" dxfId="2405" priority="2969">
      <formula>IF(RIGHT(TEXT(AI126,"0.#"),1)=".",FALSE,TRUE)</formula>
    </cfRule>
    <cfRule type="expression" dxfId="2404" priority="2970">
      <formula>IF(RIGHT(TEXT(AI126,"0.#"),1)=".",TRUE,FALSE)</formula>
    </cfRule>
  </conditionalFormatting>
  <conditionalFormatting sqref="AI120">
    <cfRule type="expression" dxfId="2403" priority="2977">
      <formula>IF(RIGHT(TEXT(AI120,"0.#"),1)=".",FALSE,TRUE)</formula>
    </cfRule>
    <cfRule type="expression" dxfId="2402" priority="2978">
      <formula>IF(RIGHT(TEXT(AI120,"0.#"),1)=".",TRUE,FALSE)</formula>
    </cfRule>
  </conditionalFormatting>
  <conditionalFormatting sqref="AE123 AM123">
    <cfRule type="expression" dxfId="2401" priority="2975">
      <formula>IF(RIGHT(TEXT(AE123,"0.#"),1)=".",FALSE,TRUE)</formula>
    </cfRule>
    <cfRule type="expression" dxfId="2400" priority="2976">
      <formula>IF(RIGHT(TEXT(AE123,"0.#"),1)=".",TRUE,FALSE)</formula>
    </cfRule>
  </conditionalFormatting>
  <conditionalFormatting sqref="AI123">
    <cfRule type="expression" dxfId="2399" priority="2973">
      <formula>IF(RIGHT(TEXT(AI123,"0.#"),1)=".",FALSE,TRUE)</formula>
    </cfRule>
    <cfRule type="expression" dxfId="2398" priority="2974">
      <formula>IF(RIGHT(TEXT(AI123,"0.#"),1)=".",TRUE,FALSE)</formula>
    </cfRule>
  </conditionalFormatting>
  <conditionalFormatting sqref="AE126 AM126">
    <cfRule type="expression" dxfId="2397" priority="2971">
      <formula>IF(RIGHT(TEXT(AE126,"0.#"),1)=".",FALSE,TRUE)</formula>
    </cfRule>
    <cfRule type="expression" dxfId="2396" priority="2972">
      <formula>IF(RIGHT(TEXT(AE126,"0.#"),1)=".",TRUE,FALSE)</formula>
    </cfRule>
  </conditionalFormatting>
  <conditionalFormatting sqref="AE129 AM129">
    <cfRule type="expression" dxfId="2395" priority="2967">
      <formula>IF(RIGHT(TEXT(AE129,"0.#"),1)=".",FALSE,TRUE)</formula>
    </cfRule>
    <cfRule type="expression" dxfId="2394" priority="2968">
      <formula>IF(RIGHT(TEXT(AE129,"0.#"),1)=".",TRUE,FALSE)</formula>
    </cfRule>
  </conditionalFormatting>
  <conditionalFormatting sqref="AI129">
    <cfRule type="expression" dxfId="2393" priority="2965">
      <formula>IF(RIGHT(TEXT(AI129,"0.#"),1)=".",FALSE,TRUE)</formula>
    </cfRule>
    <cfRule type="expression" dxfId="2392" priority="2966">
      <formula>IF(RIGHT(TEXT(AI129,"0.#"),1)=".",TRUE,FALSE)</formula>
    </cfRule>
  </conditionalFormatting>
  <conditionalFormatting sqref="Y840:Y867">
    <cfRule type="expression" dxfId="2391" priority="2963">
      <formula>IF(RIGHT(TEXT(Y840,"0.#"),1)=".",FALSE,TRUE)</formula>
    </cfRule>
    <cfRule type="expression" dxfId="2390" priority="2964">
      <formula>IF(RIGHT(TEXT(Y840,"0.#"),1)=".",TRUE,FALSE)</formula>
    </cfRule>
  </conditionalFormatting>
  <conditionalFormatting sqref="AU518">
    <cfRule type="expression" dxfId="2389" priority="1473">
      <formula>IF(RIGHT(TEXT(AU518,"0.#"),1)=".",FALSE,TRUE)</formula>
    </cfRule>
    <cfRule type="expression" dxfId="2388" priority="1474">
      <formula>IF(RIGHT(TEXT(AU518,"0.#"),1)=".",TRUE,FALSE)</formula>
    </cfRule>
  </conditionalFormatting>
  <conditionalFormatting sqref="AQ551">
    <cfRule type="expression" dxfId="2387" priority="1249">
      <formula>IF(RIGHT(TEXT(AQ551,"0.#"),1)=".",FALSE,TRUE)</formula>
    </cfRule>
    <cfRule type="expression" dxfId="2386" priority="1250">
      <formula>IF(RIGHT(TEXT(AQ551,"0.#"),1)=".",TRUE,FALSE)</formula>
    </cfRule>
  </conditionalFormatting>
  <conditionalFormatting sqref="AE556">
    <cfRule type="expression" dxfId="2385" priority="1247">
      <formula>IF(RIGHT(TEXT(AE556,"0.#"),1)=".",FALSE,TRUE)</formula>
    </cfRule>
    <cfRule type="expression" dxfId="2384" priority="1248">
      <formula>IF(RIGHT(TEXT(AE556,"0.#"),1)=".",TRUE,FALSE)</formula>
    </cfRule>
  </conditionalFormatting>
  <conditionalFormatting sqref="AE557">
    <cfRule type="expression" dxfId="2383" priority="1245">
      <formula>IF(RIGHT(TEXT(AE557,"0.#"),1)=".",FALSE,TRUE)</formula>
    </cfRule>
    <cfRule type="expression" dxfId="2382" priority="1246">
      <formula>IF(RIGHT(TEXT(AE557,"0.#"),1)=".",TRUE,FALSE)</formula>
    </cfRule>
  </conditionalFormatting>
  <conditionalFormatting sqref="AE558">
    <cfRule type="expression" dxfId="2381" priority="1243">
      <formula>IF(RIGHT(TEXT(AE558,"0.#"),1)=".",FALSE,TRUE)</formula>
    </cfRule>
    <cfRule type="expression" dxfId="2380" priority="1244">
      <formula>IF(RIGHT(TEXT(AE558,"0.#"),1)=".",TRUE,FALSE)</formula>
    </cfRule>
  </conditionalFormatting>
  <conditionalFormatting sqref="AU556">
    <cfRule type="expression" dxfId="2379" priority="1235">
      <formula>IF(RIGHT(TEXT(AU556,"0.#"),1)=".",FALSE,TRUE)</formula>
    </cfRule>
    <cfRule type="expression" dxfId="2378" priority="1236">
      <formula>IF(RIGHT(TEXT(AU556,"0.#"),1)=".",TRUE,FALSE)</formula>
    </cfRule>
  </conditionalFormatting>
  <conditionalFormatting sqref="AU557">
    <cfRule type="expression" dxfId="2377" priority="1233">
      <formula>IF(RIGHT(TEXT(AU557,"0.#"),1)=".",FALSE,TRUE)</formula>
    </cfRule>
    <cfRule type="expression" dxfId="2376" priority="1234">
      <formula>IF(RIGHT(TEXT(AU557,"0.#"),1)=".",TRUE,FALSE)</formula>
    </cfRule>
  </conditionalFormatting>
  <conditionalFormatting sqref="AU558">
    <cfRule type="expression" dxfId="2375" priority="1231">
      <formula>IF(RIGHT(TEXT(AU558,"0.#"),1)=".",FALSE,TRUE)</formula>
    </cfRule>
    <cfRule type="expression" dxfId="2374" priority="1232">
      <formula>IF(RIGHT(TEXT(AU558,"0.#"),1)=".",TRUE,FALSE)</formula>
    </cfRule>
  </conditionalFormatting>
  <conditionalFormatting sqref="AQ557">
    <cfRule type="expression" dxfId="2373" priority="1223">
      <formula>IF(RIGHT(TEXT(AQ557,"0.#"),1)=".",FALSE,TRUE)</formula>
    </cfRule>
    <cfRule type="expression" dxfId="2372" priority="1224">
      <formula>IF(RIGHT(TEXT(AQ557,"0.#"),1)=".",TRUE,FALSE)</formula>
    </cfRule>
  </conditionalFormatting>
  <conditionalFormatting sqref="AQ558">
    <cfRule type="expression" dxfId="2371" priority="1221">
      <formula>IF(RIGHT(TEXT(AQ558,"0.#"),1)=".",FALSE,TRUE)</formula>
    </cfRule>
    <cfRule type="expression" dxfId="2370" priority="1222">
      <formula>IF(RIGHT(TEXT(AQ558,"0.#"),1)=".",TRUE,FALSE)</formula>
    </cfRule>
  </conditionalFormatting>
  <conditionalFormatting sqref="AQ556">
    <cfRule type="expression" dxfId="2369" priority="1219">
      <formula>IF(RIGHT(TEXT(AQ556,"0.#"),1)=".",FALSE,TRUE)</formula>
    </cfRule>
    <cfRule type="expression" dxfId="2368" priority="1220">
      <formula>IF(RIGHT(TEXT(AQ556,"0.#"),1)=".",TRUE,FALSE)</formula>
    </cfRule>
  </conditionalFormatting>
  <conditionalFormatting sqref="AE561">
    <cfRule type="expression" dxfId="2367" priority="1217">
      <formula>IF(RIGHT(TEXT(AE561,"0.#"),1)=".",FALSE,TRUE)</formula>
    </cfRule>
    <cfRule type="expression" dxfId="2366" priority="1218">
      <formula>IF(RIGHT(TEXT(AE561,"0.#"),1)=".",TRUE,FALSE)</formula>
    </cfRule>
  </conditionalFormatting>
  <conditionalFormatting sqref="AE562">
    <cfRule type="expression" dxfId="2365" priority="1215">
      <formula>IF(RIGHT(TEXT(AE562,"0.#"),1)=".",FALSE,TRUE)</formula>
    </cfRule>
    <cfRule type="expression" dxfId="2364" priority="1216">
      <formula>IF(RIGHT(TEXT(AE562,"0.#"),1)=".",TRUE,FALSE)</formula>
    </cfRule>
  </conditionalFormatting>
  <conditionalFormatting sqref="AE563">
    <cfRule type="expression" dxfId="2363" priority="1213">
      <formula>IF(RIGHT(TEXT(AE563,"0.#"),1)=".",FALSE,TRUE)</formula>
    </cfRule>
    <cfRule type="expression" dxfId="2362" priority="1214">
      <formula>IF(RIGHT(TEXT(AE563,"0.#"),1)=".",TRUE,FALSE)</formula>
    </cfRule>
  </conditionalFormatting>
  <conditionalFormatting sqref="AL1103:AO1132">
    <cfRule type="expression" dxfId="2361" priority="2869">
      <formula>IF(AND(AL1103&gt;=0, RIGHT(TEXT(AL1103,"0.#"),1)&lt;&gt;"."),TRUE,FALSE)</formula>
    </cfRule>
    <cfRule type="expression" dxfId="2360" priority="2870">
      <formula>IF(AND(AL1103&gt;=0, RIGHT(TEXT(AL1103,"0.#"),1)="."),TRUE,FALSE)</formula>
    </cfRule>
    <cfRule type="expression" dxfId="2359" priority="2871">
      <formula>IF(AND(AL1103&lt;0, RIGHT(TEXT(AL1103,"0.#"),1)&lt;&gt;"."),TRUE,FALSE)</formula>
    </cfRule>
    <cfRule type="expression" dxfId="2358" priority="2872">
      <formula>IF(AND(AL1103&lt;0, RIGHT(TEXT(AL1103,"0.#"),1)="."),TRUE,FALSE)</formula>
    </cfRule>
  </conditionalFormatting>
  <conditionalFormatting sqref="Y1103:Y1132">
    <cfRule type="expression" dxfId="2357" priority="2867">
      <formula>IF(RIGHT(TEXT(Y1103,"0.#"),1)=".",FALSE,TRUE)</formula>
    </cfRule>
    <cfRule type="expression" dxfId="2356" priority="2868">
      <formula>IF(RIGHT(TEXT(Y1103,"0.#"),1)=".",TRUE,FALSE)</formula>
    </cfRule>
  </conditionalFormatting>
  <conditionalFormatting sqref="AQ553">
    <cfRule type="expression" dxfId="2355" priority="1251">
      <formula>IF(RIGHT(TEXT(AQ553,"0.#"),1)=".",FALSE,TRUE)</formula>
    </cfRule>
    <cfRule type="expression" dxfId="2354" priority="1252">
      <formula>IF(RIGHT(TEXT(AQ553,"0.#"),1)=".",TRUE,FALSE)</formula>
    </cfRule>
  </conditionalFormatting>
  <conditionalFormatting sqref="AU552">
    <cfRule type="expression" dxfId="2353" priority="1263">
      <formula>IF(RIGHT(TEXT(AU552,"0.#"),1)=".",FALSE,TRUE)</formula>
    </cfRule>
    <cfRule type="expression" dxfId="2352" priority="1264">
      <formula>IF(RIGHT(TEXT(AU552,"0.#"),1)=".",TRUE,FALSE)</formula>
    </cfRule>
  </conditionalFormatting>
  <conditionalFormatting sqref="AE552">
    <cfRule type="expression" dxfId="2351" priority="1275">
      <formula>IF(RIGHT(TEXT(AE552,"0.#"),1)=".",FALSE,TRUE)</formula>
    </cfRule>
    <cfRule type="expression" dxfId="2350" priority="1276">
      <formula>IF(RIGHT(TEXT(AE552,"0.#"),1)=".",TRUE,FALSE)</formula>
    </cfRule>
  </conditionalFormatting>
  <conditionalFormatting sqref="AQ548">
    <cfRule type="expression" dxfId="2349" priority="1281">
      <formula>IF(RIGHT(TEXT(AQ548,"0.#"),1)=".",FALSE,TRUE)</formula>
    </cfRule>
    <cfRule type="expression" dxfId="2348" priority="1282">
      <formula>IF(RIGHT(TEXT(AQ548,"0.#"),1)=".",TRUE,FALSE)</formula>
    </cfRule>
  </conditionalFormatting>
  <conditionalFormatting sqref="AL838:AO839">
    <cfRule type="expression" dxfId="2347" priority="2821">
      <formula>IF(AND(AL838&gt;=0, RIGHT(TEXT(AL838,"0.#"),1)&lt;&gt;"."),TRUE,FALSE)</formula>
    </cfRule>
    <cfRule type="expression" dxfId="2346" priority="2822">
      <formula>IF(AND(AL838&gt;=0, RIGHT(TEXT(AL838,"0.#"),1)="."),TRUE,FALSE)</formula>
    </cfRule>
    <cfRule type="expression" dxfId="2345" priority="2823">
      <formula>IF(AND(AL838&lt;0, RIGHT(TEXT(AL838,"0.#"),1)&lt;&gt;"."),TRUE,FALSE)</formula>
    </cfRule>
    <cfRule type="expression" dxfId="2344" priority="2824">
      <formula>IF(AND(AL838&lt;0, RIGHT(TEXT(AL838,"0.#"),1)="."),TRUE,FALSE)</formula>
    </cfRule>
  </conditionalFormatting>
  <conditionalFormatting sqref="Y838:Y839">
    <cfRule type="expression" dxfId="2343" priority="2819">
      <formula>IF(RIGHT(TEXT(Y838,"0.#"),1)=".",FALSE,TRUE)</formula>
    </cfRule>
    <cfRule type="expression" dxfId="2342" priority="2820">
      <formula>IF(RIGHT(TEXT(Y838,"0.#"),1)=".",TRUE,FALSE)</formula>
    </cfRule>
  </conditionalFormatting>
  <conditionalFormatting sqref="AE492">
    <cfRule type="expression" dxfId="2341" priority="1607">
      <formula>IF(RIGHT(TEXT(AE492,"0.#"),1)=".",FALSE,TRUE)</formula>
    </cfRule>
    <cfRule type="expression" dxfId="2340" priority="1608">
      <formula>IF(RIGHT(TEXT(AE492,"0.#"),1)=".",TRUE,FALSE)</formula>
    </cfRule>
  </conditionalFormatting>
  <conditionalFormatting sqref="AE493">
    <cfRule type="expression" dxfId="2339" priority="1605">
      <formula>IF(RIGHT(TEXT(AE493,"0.#"),1)=".",FALSE,TRUE)</formula>
    </cfRule>
    <cfRule type="expression" dxfId="2338" priority="1606">
      <formula>IF(RIGHT(TEXT(AE493,"0.#"),1)=".",TRUE,FALSE)</formula>
    </cfRule>
  </conditionalFormatting>
  <conditionalFormatting sqref="AE494">
    <cfRule type="expression" dxfId="2337" priority="1603">
      <formula>IF(RIGHT(TEXT(AE494,"0.#"),1)=".",FALSE,TRUE)</formula>
    </cfRule>
    <cfRule type="expression" dxfId="2336" priority="1604">
      <formula>IF(RIGHT(TEXT(AE494,"0.#"),1)=".",TRUE,FALSE)</formula>
    </cfRule>
  </conditionalFormatting>
  <conditionalFormatting sqref="AQ493">
    <cfRule type="expression" dxfId="2335" priority="1583">
      <formula>IF(RIGHT(TEXT(AQ493,"0.#"),1)=".",FALSE,TRUE)</formula>
    </cfRule>
    <cfRule type="expression" dxfId="2334" priority="1584">
      <formula>IF(RIGHT(TEXT(AQ493,"0.#"),1)=".",TRUE,FALSE)</formula>
    </cfRule>
  </conditionalFormatting>
  <conditionalFormatting sqref="AQ494">
    <cfRule type="expression" dxfId="2333" priority="1581">
      <formula>IF(RIGHT(TEXT(AQ494,"0.#"),1)=".",FALSE,TRUE)</formula>
    </cfRule>
    <cfRule type="expression" dxfId="2332" priority="1582">
      <formula>IF(RIGHT(TEXT(AQ494,"0.#"),1)=".",TRUE,FALSE)</formula>
    </cfRule>
  </conditionalFormatting>
  <conditionalFormatting sqref="AQ492">
    <cfRule type="expression" dxfId="2331" priority="1579">
      <formula>IF(RIGHT(TEXT(AQ492,"0.#"),1)=".",FALSE,TRUE)</formula>
    </cfRule>
    <cfRule type="expression" dxfId="2330" priority="1580">
      <formula>IF(RIGHT(TEXT(AQ492,"0.#"),1)=".",TRUE,FALSE)</formula>
    </cfRule>
  </conditionalFormatting>
  <conditionalFormatting sqref="AU494">
    <cfRule type="expression" dxfId="2329" priority="1591">
      <formula>IF(RIGHT(TEXT(AU494,"0.#"),1)=".",FALSE,TRUE)</formula>
    </cfRule>
    <cfRule type="expression" dxfId="2328" priority="1592">
      <formula>IF(RIGHT(TEXT(AU494,"0.#"),1)=".",TRUE,FALSE)</formula>
    </cfRule>
  </conditionalFormatting>
  <conditionalFormatting sqref="AU492">
    <cfRule type="expression" dxfId="2327" priority="1595">
      <formula>IF(RIGHT(TEXT(AU492,"0.#"),1)=".",FALSE,TRUE)</formula>
    </cfRule>
    <cfRule type="expression" dxfId="2326" priority="1596">
      <formula>IF(RIGHT(TEXT(AU492,"0.#"),1)=".",TRUE,FALSE)</formula>
    </cfRule>
  </conditionalFormatting>
  <conditionalFormatting sqref="AU493">
    <cfRule type="expression" dxfId="2325" priority="1593">
      <formula>IF(RIGHT(TEXT(AU493,"0.#"),1)=".",FALSE,TRUE)</formula>
    </cfRule>
    <cfRule type="expression" dxfId="2324" priority="1594">
      <formula>IF(RIGHT(TEXT(AU493,"0.#"),1)=".",TRUE,FALSE)</formula>
    </cfRule>
  </conditionalFormatting>
  <conditionalFormatting sqref="AU583">
    <cfRule type="expression" dxfId="2323" priority="1111">
      <formula>IF(RIGHT(TEXT(AU583,"0.#"),1)=".",FALSE,TRUE)</formula>
    </cfRule>
    <cfRule type="expression" dxfId="2322" priority="1112">
      <formula>IF(RIGHT(TEXT(AU583,"0.#"),1)=".",TRUE,FALSE)</formula>
    </cfRule>
  </conditionalFormatting>
  <conditionalFormatting sqref="AU582">
    <cfRule type="expression" dxfId="2321" priority="1113">
      <formula>IF(RIGHT(TEXT(AU582,"0.#"),1)=".",FALSE,TRUE)</formula>
    </cfRule>
    <cfRule type="expression" dxfId="2320" priority="1114">
      <formula>IF(RIGHT(TEXT(AU582,"0.#"),1)=".",TRUE,FALSE)</formula>
    </cfRule>
  </conditionalFormatting>
  <conditionalFormatting sqref="AE499">
    <cfRule type="expression" dxfId="2319" priority="1573">
      <formula>IF(RIGHT(TEXT(AE499,"0.#"),1)=".",FALSE,TRUE)</formula>
    </cfRule>
    <cfRule type="expression" dxfId="2318" priority="1574">
      <formula>IF(RIGHT(TEXT(AE499,"0.#"),1)=".",TRUE,FALSE)</formula>
    </cfRule>
  </conditionalFormatting>
  <conditionalFormatting sqref="AE497">
    <cfRule type="expression" dxfId="2317" priority="1577">
      <formula>IF(RIGHT(TEXT(AE497,"0.#"),1)=".",FALSE,TRUE)</formula>
    </cfRule>
    <cfRule type="expression" dxfId="2316" priority="1578">
      <formula>IF(RIGHT(TEXT(AE497,"0.#"),1)=".",TRUE,FALSE)</formula>
    </cfRule>
  </conditionalFormatting>
  <conditionalFormatting sqref="AE498">
    <cfRule type="expression" dxfId="2315" priority="1575">
      <formula>IF(RIGHT(TEXT(AE498,"0.#"),1)=".",FALSE,TRUE)</formula>
    </cfRule>
    <cfRule type="expression" dxfId="2314" priority="1576">
      <formula>IF(RIGHT(TEXT(AE498,"0.#"),1)=".",TRUE,FALSE)</formula>
    </cfRule>
  </conditionalFormatting>
  <conditionalFormatting sqref="AU499">
    <cfRule type="expression" dxfId="2313" priority="1561">
      <formula>IF(RIGHT(TEXT(AU499,"0.#"),1)=".",FALSE,TRUE)</formula>
    </cfRule>
    <cfRule type="expression" dxfId="2312" priority="1562">
      <formula>IF(RIGHT(TEXT(AU499,"0.#"),1)=".",TRUE,FALSE)</formula>
    </cfRule>
  </conditionalFormatting>
  <conditionalFormatting sqref="AU497">
    <cfRule type="expression" dxfId="2311" priority="1565">
      <formula>IF(RIGHT(TEXT(AU497,"0.#"),1)=".",FALSE,TRUE)</formula>
    </cfRule>
    <cfRule type="expression" dxfId="2310" priority="1566">
      <formula>IF(RIGHT(TEXT(AU497,"0.#"),1)=".",TRUE,FALSE)</formula>
    </cfRule>
  </conditionalFormatting>
  <conditionalFormatting sqref="AU498">
    <cfRule type="expression" dxfId="2309" priority="1563">
      <formula>IF(RIGHT(TEXT(AU498,"0.#"),1)=".",FALSE,TRUE)</formula>
    </cfRule>
    <cfRule type="expression" dxfId="2308" priority="1564">
      <formula>IF(RIGHT(TEXT(AU498,"0.#"),1)=".",TRUE,FALSE)</formula>
    </cfRule>
  </conditionalFormatting>
  <conditionalFormatting sqref="AQ497">
    <cfRule type="expression" dxfId="2307" priority="1549">
      <formula>IF(RIGHT(TEXT(AQ497,"0.#"),1)=".",FALSE,TRUE)</formula>
    </cfRule>
    <cfRule type="expression" dxfId="2306" priority="1550">
      <formula>IF(RIGHT(TEXT(AQ497,"0.#"),1)=".",TRUE,FALSE)</formula>
    </cfRule>
  </conditionalFormatting>
  <conditionalFormatting sqref="AQ498">
    <cfRule type="expression" dxfId="2305" priority="1553">
      <formula>IF(RIGHT(TEXT(AQ498,"0.#"),1)=".",FALSE,TRUE)</formula>
    </cfRule>
    <cfRule type="expression" dxfId="2304" priority="1554">
      <formula>IF(RIGHT(TEXT(AQ498,"0.#"),1)=".",TRUE,FALSE)</formula>
    </cfRule>
  </conditionalFormatting>
  <conditionalFormatting sqref="AQ499">
    <cfRule type="expression" dxfId="2303" priority="1551">
      <formula>IF(RIGHT(TEXT(AQ499,"0.#"),1)=".",FALSE,TRUE)</formula>
    </cfRule>
    <cfRule type="expression" dxfId="2302" priority="1552">
      <formula>IF(RIGHT(TEXT(AQ499,"0.#"),1)=".",TRUE,FALSE)</formula>
    </cfRule>
  </conditionalFormatting>
  <conditionalFormatting sqref="AE504">
    <cfRule type="expression" dxfId="2301" priority="1543">
      <formula>IF(RIGHT(TEXT(AE504,"0.#"),1)=".",FALSE,TRUE)</formula>
    </cfRule>
    <cfRule type="expression" dxfId="2300" priority="1544">
      <formula>IF(RIGHT(TEXT(AE504,"0.#"),1)=".",TRUE,FALSE)</formula>
    </cfRule>
  </conditionalFormatting>
  <conditionalFormatting sqref="AE502">
    <cfRule type="expression" dxfId="2299" priority="1547">
      <formula>IF(RIGHT(TEXT(AE502,"0.#"),1)=".",FALSE,TRUE)</formula>
    </cfRule>
    <cfRule type="expression" dxfId="2298" priority="1548">
      <formula>IF(RIGHT(TEXT(AE502,"0.#"),1)=".",TRUE,FALSE)</formula>
    </cfRule>
  </conditionalFormatting>
  <conditionalFormatting sqref="AE503">
    <cfRule type="expression" dxfId="2297" priority="1545">
      <formula>IF(RIGHT(TEXT(AE503,"0.#"),1)=".",FALSE,TRUE)</formula>
    </cfRule>
    <cfRule type="expression" dxfId="2296" priority="1546">
      <formula>IF(RIGHT(TEXT(AE503,"0.#"),1)=".",TRUE,FALSE)</formula>
    </cfRule>
  </conditionalFormatting>
  <conditionalFormatting sqref="AU504">
    <cfRule type="expression" dxfId="2295" priority="1531">
      <formula>IF(RIGHT(TEXT(AU504,"0.#"),1)=".",FALSE,TRUE)</formula>
    </cfRule>
    <cfRule type="expression" dxfId="2294" priority="1532">
      <formula>IF(RIGHT(TEXT(AU504,"0.#"),1)=".",TRUE,FALSE)</formula>
    </cfRule>
  </conditionalFormatting>
  <conditionalFormatting sqref="AU502">
    <cfRule type="expression" dxfId="2293" priority="1535">
      <formula>IF(RIGHT(TEXT(AU502,"0.#"),1)=".",FALSE,TRUE)</formula>
    </cfRule>
    <cfRule type="expression" dxfId="2292" priority="1536">
      <formula>IF(RIGHT(TEXT(AU502,"0.#"),1)=".",TRUE,FALSE)</formula>
    </cfRule>
  </conditionalFormatting>
  <conditionalFormatting sqref="AU503">
    <cfRule type="expression" dxfId="2291" priority="1533">
      <formula>IF(RIGHT(TEXT(AU503,"0.#"),1)=".",FALSE,TRUE)</formula>
    </cfRule>
    <cfRule type="expression" dxfId="2290" priority="1534">
      <formula>IF(RIGHT(TEXT(AU503,"0.#"),1)=".",TRUE,FALSE)</formula>
    </cfRule>
  </conditionalFormatting>
  <conditionalFormatting sqref="AQ502">
    <cfRule type="expression" dxfId="2289" priority="1519">
      <formula>IF(RIGHT(TEXT(AQ502,"0.#"),1)=".",FALSE,TRUE)</formula>
    </cfRule>
    <cfRule type="expression" dxfId="2288" priority="1520">
      <formula>IF(RIGHT(TEXT(AQ502,"0.#"),1)=".",TRUE,FALSE)</formula>
    </cfRule>
  </conditionalFormatting>
  <conditionalFormatting sqref="AQ503">
    <cfRule type="expression" dxfId="2287" priority="1523">
      <formula>IF(RIGHT(TEXT(AQ503,"0.#"),1)=".",FALSE,TRUE)</formula>
    </cfRule>
    <cfRule type="expression" dxfId="2286" priority="1524">
      <formula>IF(RIGHT(TEXT(AQ503,"0.#"),1)=".",TRUE,FALSE)</formula>
    </cfRule>
  </conditionalFormatting>
  <conditionalFormatting sqref="AQ504">
    <cfRule type="expression" dxfId="2285" priority="1521">
      <formula>IF(RIGHT(TEXT(AQ504,"0.#"),1)=".",FALSE,TRUE)</formula>
    </cfRule>
    <cfRule type="expression" dxfId="2284" priority="1522">
      <formula>IF(RIGHT(TEXT(AQ504,"0.#"),1)=".",TRUE,FALSE)</formula>
    </cfRule>
  </conditionalFormatting>
  <conditionalFormatting sqref="AE509">
    <cfRule type="expression" dxfId="2283" priority="1513">
      <formula>IF(RIGHT(TEXT(AE509,"0.#"),1)=".",FALSE,TRUE)</formula>
    </cfRule>
    <cfRule type="expression" dxfId="2282" priority="1514">
      <formula>IF(RIGHT(TEXT(AE509,"0.#"),1)=".",TRUE,FALSE)</formula>
    </cfRule>
  </conditionalFormatting>
  <conditionalFormatting sqref="AE507">
    <cfRule type="expression" dxfId="2281" priority="1517">
      <formula>IF(RIGHT(TEXT(AE507,"0.#"),1)=".",FALSE,TRUE)</formula>
    </cfRule>
    <cfRule type="expression" dxfId="2280" priority="1518">
      <formula>IF(RIGHT(TEXT(AE507,"0.#"),1)=".",TRUE,FALSE)</formula>
    </cfRule>
  </conditionalFormatting>
  <conditionalFormatting sqref="AE508">
    <cfRule type="expression" dxfId="2279" priority="1515">
      <formula>IF(RIGHT(TEXT(AE508,"0.#"),1)=".",FALSE,TRUE)</formula>
    </cfRule>
    <cfRule type="expression" dxfId="2278" priority="1516">
      <formula>IF(RIGHT(TEXT(AE508,"0.#"),1)=".",TRUE,FALSE)</formula>
    </cfRule>
  </conditionalFormatting>
  <conditionalFormatting sqref="AU509">
    <cfRule type="expression" dxfId="2277" priority="1501">
      <formula>IF(RIGHT(TEXT(AU509,"0.#"),1)=".",FALSE,TRUE)</formula>
    </cfRule>
    <cfRule type="expression" dxfId="2276" priority="1502">
      <formula>IF(RIGHT(TEXT(AU509,"0.#"),1)=".",TRUE,FALSE)</formula>
    </cfRule>
  </conditionalFormatting>
  <conditionalFormatting sqref="AU507">
    <cfRule type="expression" dxfId="2275" priority="1505">
      <formula>IF(RIGHT(TEXT(AU507,"0.#"),1)=".",FALSE,TRUE)</formula>
    </cfRule>
    <cfRule type="expression" dxfId="2274" priority="1506">
      <formula>IF(RIGHT(TEXT(AU507,"0.#"),1)=".",TRUE,FALSE)</formula>
    </cfRule>
  </conditionalFormatting>
  <conditionalFormatting sqref="AU508">
    <cfRule type="expression" dxfId="2273" priority="1503">
      <formula>IF(RIGHT(TEXT(AU508,"0.#"),1)=".",FALSE,TRUE)</formula>
    </cfRule>
    <cfRule type="expression" dxfId="2272" priority="1504">
      <formula>IF(RIGHT(TEXT(AU508,"0.#"),1)=".",TRUE,FALSE)</formula>
    </cfRule>
  </conditionalFormatting>
  <conditionalFormatting sqref="AQ507">
    <cfRule type="expression" dxfId="2271" priority="1489">
      <formula>IF(RIGHT(TEXT(AQ507,"0.#"),1)=".",FALSE,TRUE)</formula>
    </cfRule>
    <cfRule type="expression" dxfId="2270" priority="1490">
      <formula>IF(RIGHT(TEXT(AQ507,"0.#"),1)=".",TRUE,FALSE)</formula>
    </cfRule>
  </conditionalFormatting>
  <conditionalFormatting sqref="AQ508">
    <cfRule type="expression" dxfId="2269" priority="1493">
      <formula>IF(RIGHT(TEXT(AQ508,"0.#"),1)=".",FALSE,TRUE)</formula>
    </cfRule>
    <cfRule type="expression" dxfId="2268" priority="1494">
      <formula>IF(RIGHT(TEXT(AQ508,"0.#"),1)=".",TRUE,FALSE)</formula>
    </cfRule>
  </conditionalFormatting>
  <conditionalFormatting sqref="AQ509">
    <cfRule type="expression" dxfId="2267" priority="1491">
      <formula>IF(RIGHT(TEXT(AQ509,"0.#"),1)=".",FALSE,TRUE)</formula>
    </cfRule>
    <cfRule type="expression" dxfId="2266" priority="1492">
      <formula>IF(RIGHT(TEXT(AQ509,"0.#"),1)=".",TRUE,FALSE)</formula>
    </cfRule>
  </conditionalFormatting>
  <conditionalFormatting sqref="AE465">
    <cfRule type="expression" dxfId="2265" priority="1783">
      <formula>IF(RIGHT(TEXT(AE465,"0.#"),1)=".",FALSE,TRUE)</formula>
    </cfRule>
    <cfRule type="expression" dxfId="2264" priority="1784">
      <formula>IF(RIGHT(TEXT(AE465,"0.#"),1)=".",TRUE,FALSE)</formula>
    </cfRule>
  </conditionalFormatting>
  <conditionalFormatting sqref="AE463">
    <cfRule type="expression" dxfId="2263" priority="1787">
      <formula>IF(RIGHT(TEXT(AE463,"0.#"),1)=".",FALSE,TRUE)</formula>
    </cfRule>
    <cfRule type="expression" dxfId="2262" priority="1788">
      <formula>IF(RIGHT(TEXT(AE463,"0.#"),1)=".",TRUE,FALSE)</formula>
    </cfRule>
  </conditionalFormatting>
  <conditionalFormatting sqref="AE464">
    <cfRule type="expression" dxfId="2261" priority="1785">
      <formula>IF(RIGHT(TEXT(AE464,"0.#"),1)=".",FALSE,TRUE)</formula>
    </cfRule>
    <cfRule type="expression" dxfId="2260" priority="1786">
      <formula>IF(RIGHT(TEXT(AE464,"0.#"),1)=".",TRUE,FALSE)</formula>
    </cfRule>
  </conditionalFormatting>
  <conditionalFormatting sqref="AM465">
    <cfRule type="expression" dxfId="2259" priority="1777">
      <formula>IF(RIGHT(TEXT(AM465,"0.#"),1)=".",FALSE,TRUE)</formula>
    </cfRule>
    <cfRule type="expression" dxfId="2258" priority="1778">
      <formula>IF(RIGHT(TEXT(AM465,"0.#"),1)=".",TRUE,FALSE)</formula>
    </cfRule>
  </conditionalFormatting>
  <conditionalFormatting sqref="AM463">
    <cfRule type="expression" dxfId="2257" priority="1781">
      <formula>IF(RIGHT(TEXT(AM463,"0.#"),1)=".",FALSE,TRUE)</formula>
    </cfRule>
    <cfRule type="expression" dxfId="2256" priority="1782">
      <formula>IF(RIGHT(TEXT(AM463,"0.#"),1)=".",TRUE,FALSE)</formula>
    </cfRule>
  </conditionalFormatting>
  <conditionalFormatting sqref="AM464">
    <cfRule type="expression" dxfId="2255" priority="1779">
      <formula>IF(RIGHT(TEXT(AM464,"0.#"),1)=".",FALSE,TRUE)</formula>
    </cfRule>
    <cfRule type="expression" dxfId="2254" priority="1780">
      <formula>IF(RIGHT(TEXT(AM464,"0.#"),1)=".",TRUE,FALSE)</formula>
    </cfRule>
  </conditionalFormatting>
  <conditionalFormatting sqref="AU465">
    <cfRule type="expression" dxfId="2253" priority="1771">
      <formula>IF(RIGHT(TEXT(AU465,"0.#"),1)=".",FALSE,TRUE)</formula>
    </cfRule>
    <cfRule type="expression" dxfId="2252" priority="1772">
      <formula>IF(RIGHT(TEXT(AU465,"0.#"),1)=".",TRUE,FALSE)</formula>
    </cfRule>
  </conditionalFormatting>
  <conditionalFormatting sqref="AU463">
    <cfRule type="expression" dxfId="2251" priority="1775">
      <formula>IF(RIGHT(TEXT(AU463,"0.#"),1)=".",FALSE,TRUE)</formula>
    </cfRule>
    <cfRule type="expression" dxfId="2250" priority="1776">
      <formula>IF(RIGHT(TEXT(AU463,"0.#"),1)=".",TRUE,FALSE)</formula>
    </cfRule>
  </conditionalFormatting>
  <conditionalFormatting sqref="AU464">
    <cfRule type="expression" dxfId="2249" priority="1773">
      <formula>IF(RIGHT(TEXT(AU464,"0.#"),1)=".",FALSE,TRUE)</formula>
    </cfRule>
    <cfRule type="expression" dxfId="2248" priority="1774">
      <formula>IF(RIGHT(TEXT(AU464,"0.#"),1)=".",TRUE,FALSE)</formula>
    </cfRule>
  </conditionalFormatting>
  <conditionalFormatting sqref="AI465">
    <cfRule type="expression" dxfId="2247" priority="1765">
      <formula>IF(RIGHT(TEXT(AI465,"0.#"),1)=".",FALSE,TRUE)</formula>
    </cfRule>
    <cfRule type="expression" dxfId="2246" priority="1766">
      <formula>IF(RIGHT(TEXT(AI465,"0.#"),1)=".",TRUE,FALSE)</formula>
    </cfRule>
  </conditionalFormatting>
  <conditionalFormatting sqref="AI463">
    <cfRule type="expression" dxfId="2245" priority="1769">
      <formula>IF(RIGHT(TEXT(AI463,"0.#"),1)=".",FALSE,TRUE)</formula>
    </cfRule>
    <cfRule type="expression" dxfId="2244" priority="1770">
      <formula>IF(RIGHT(TEXT(AI463,"0.#"),1)=".",TRUE,FALSE)</formula>
    </cfRule>
  </conditionalFormatting>
  <conditionalFormatting sqref="AI464">
    <cfRule type="expression" dxfId="2243" priority="1767">
      <formula>IF(RIGHT(TEXT(AI464,"0.#"),1)=".",FALSE,TRUE)</formula>
    </cfRule>
    <cfRule type="expression" dxfId="2242" priority="1768">
      <formula>IF(RIGHT(TEXT(AI464,"0.#"),1)=".",TRUE,FALSE)</formula>
    </cfRule>
  </conditionalFormatting>
  <conditionalFormatting sqref="AQ463">
    <cfRule type="expression" dxfId="2241" priority="1759">
      <formula>IF(RIGHT(TEXT(AQ463,"0.#"),1)=".",FALSE,TRUE)</formula>
    </cfRule>
    <cfRule type="expression" dxfId="2240" priority="1760">
      <formula>IF(RIGHT(TEXT(AQ463,"0.#"),1)=".",TRUE,FALSE)</formula>
    </cfRule>
  </conditionalFormatting>
  <conditionalFormatting sqref="AQ464">
    <cfRule type="expression" dxfId="2239" priority="1763">
      <formula>IF(RIGHT(TEXT(AQ464,"0.#"),1)=".",FALSE,TRUE)</formula>
    </cfRule>
    <cfRule type="expression" dxfId="2238" priority="1764">
      <formula>IF(RIGHT(TEXT(AQ464,"0.#"),1)=".",TRUE,FALSE)</formula>
    </cfRule>
  </conditionalFormatting>
  <conditionalFormatting sqref="AQ465">
    <cfRule type="expression" dxfId="2237" priority="1761">
      <formula>IF(RIGHT(TEXT(AQ465,"0.#"),1)=".",FALSE,TRUE)</formula>
    </cfRule>
    <cfRule type="expression" dxfId="2236" priority="1762">
      <formula>IF(RIGHT(TEXT(AQ465,"0.#"),1)=".",TRUE,FALSE)</formula>
    </cfRule>
  </conditionalFormatting>
  <conditionalFormatting sqref="AE470">
    <cfRule type="expression" dxfId="2235" priority="1753">
      <formula>IF(RIGHT(TEXT(AE470,"0.#"),1)=".",FALSE,TRUE)</formula>
    </cfRule>
    <cfRule type="expression" dxfId="2234" priority="1754">
      <formula>IF(RIGHT(TEXT(AE470,"0.#"),1)=".",TRUE,FALSE)</formula>
    </cfRule>
  </conditionalFormatting>
  <conditionalFormatting sqref="AE468">
    <cfRule type="expression" dxfId="2233" priority="1757">
      <formula>IF(RIGHT(TEXT(AE468,"0.#"),1)=".",FALSE,TRUE)</formula>
    </cfRule>
    <cfRule type="expression" dxfId="2232" priority="1758">
      <formula>IF(RIGHT(TEXT(AE468,"0.#"),1)=".",TRUE,FALSE)</formula>
    </cfRule>
  </conditionalFormatting>
  <conditionalFormatting sqref="AE469">
    <cfRule type="expression" dxfId="2231" priority="1755">
      <formula>IF(RIGHT(TEXT(AE469,"0.#"),1)=".",FALSE,TRUE)</formula>
    </cfRule>
    <cfRule type="expression" dxfId="2230" priority="1756">
      <formula>IF(RIGHT(TEXT(AE469,"0.#"),1)=".",TRUE,FALSE)</formula>
    </cfRule>
  </conditionalFormatting>
  <conditionalFormatting sqref="AM470">
    <cfRule type="expression" dxfId="2229" priority="1747">
      <formula>IF(RIGHT(TEXT(AM470,"0.#"),1)=".",FALSE,TRUE)</formula>
    </cfRule>
    <cfRule type="expression" dxfId="2228" priority="1748">
      <formula>IF(RIGHT(TEXT(AM470,"0.#"),1)=".",TRUE,FALSE)</formula>
    </cfRule>
  </conditionalFormatting>
  <conditionalFormatting sqref="AM468">
    <cfRule type="expression" dxfId="2227" priority="1751">
      <formula>IF(RIGHT(TEXT(AM468,"0.#"),1)=".",FALSE,TRUE)</formula>
    </cfRule>
    <cfRule type="expression" dxfId="2226" priority="1752">
      <formula>IF(RIGHT(TEXT(AM468,"0.#"),1)=".",TRUE,FALSE)</formula>
    </cfRule>
  </conditionalFormatting>
  <conditionalFormatting sqref="AM469">
    <cfRule type="expression" dxfId="2225" priority="1749">
      <formula>IF(RIGHT(TEXT(AM469,"0.#"),1)=".",FALSE,TRUE)</formula>
    </cfRule>
    <cfRule type="expression" dxfId="2224" priority="1750">
      <formula>IF(RIGHT(TEXT(AM469,"0.#"),1)=".",TRUE,FALSE)</formula>
    </cfRule>
  </conditionalFormatting>
  <conditionalFormatting sqref="AU470">
    <cfRule type="expression" dxfId="2223" priority="1741">
      <formula>IF(RIGHT(TEXT(AU470,"0.#"),1)=".",FALSE,TRUE)</formula>
    </cfRule>
    <cfRule type="expression" dxfId="2222" priority="1742">
      <formula>IF(RIGHT(TEXT(AU470,"0.#"),1)=".",TRUE,FALSE)</formula>
    </cfRule>
  </conditionalFormatting>
  <conditionalFormatting sqref="AU468">
    <cfRule type="expression" dxfId="2221" priority="1745">
      <formula>IF(RIGHT(TEXT(AU468,"0.#"),1)=".",FALSE,TRUE)</formula>
    </cfRule>
    <cfRule type="expression" dxfId="2220" priority="1746">
      <formula>IF(RIGHT(TEXT(AU468,"0.#"),1)=".",TRUE,FALSE)</formula>
    </cfRule>
  </conditionalFormatting>
  <conditionalFormatting sqref="AU469">
    <cfRule type="expression" dxfId="2219" priority="1743">
      <formula>IF(RIGHT(TEXT(AU469,"0.#"),1)=".",FALSE,TRUE)</formula>
    </cfRule>
    <cfRule type="expression" dxfId="2218" priority="1744">
      <formula>IF(RIGHT(TEXT(AU469,"0.#"),1)=".",TRUE,FALSE)</formula>
    </cfRule>
  </conditionalFormatting>
  <conditionalFormatting sqref="AI470">
    <cfRule type="expression" dxfId="2217" priority="1735">
      <formula>IF(RIGHT(TEXT(AI470,"0.#"),1)=".",FALSE,TRUE)</formula>
    </cfRule>
    <cfRule type="expression" dxfId="2216" priority="1736">
      <formula>IF(RIGHT(TEXT(AI470,"0.#"),1)=".",TRUE,FALSE)</formula>
    </cfRule>
  </conditionalFormatting>
  <conditionalFormatting sqref="AI468">
    <cfRule type="expression" dxfId="2215" priority="1739">
      <formula>IF(RIGHT(TEXT(AI468,"0.#"),1)=".",FALSE,TRUE)</formula>
    </cfRule>
    <cfRule type="expression" dxfId="2214" priority="1740">
      <formula>IF(RIGHT(TEXT(AI468,"0.#"),1)=".",TRUE,FALSE)</formula>
    </cfRule>
  </conditionalFormatting>
  <conditionalFormatting sqref="AI469">
    <cfRule type="expression" dxfId="2213" priority="1737">
      <formula>IF(RIGHT(TEXT(AI469,"0.#"),1)=".",FALSE,TRUE)</formula>
    </cfRule>
    <cfRule type="expression" dxfId="2212" priority="1738">
      <formula>IF(RIGHT(TEXT(AI469,"0.#"),1)=".",TRUE,FALSE)</formula>
    </cfRule>
  </conditionalFormatting>
  <conditionalFormatting sqref="AQ468">
    <cfRule type="expression" dxfId="2211" priority="1729">
      <formula>IF(RIGHT(TEXT(AQ468,"0.#"),1)=".",FALSE,TRUE)</formula>
    </cfRule>
    <cfRule type="expression" dxfId="2210" priority="1730">
      <formula>IF(RIGHT(TEXT(AQ468,"0.#"),1)=".",TRUE,FALSE)</formula>
    </cfRule>
  </conditionalFormatting>
  <conditionalFormatting sqref="AQ469">
    <cfRule type="expression" dxfId="2209" priority="1733">
      <formula>IF(RIGHT(TEXT(AQ469,"0.#"),1)=".",FALSE,TRUE)</formula>
    </cfRule>
    <cfRule type="expression" dxfId="2208" priority="1734">
      <formula>IF(RIGHT(TEXT(AQ469,"0.#"),1)=".",TRUE,FALSE)</formula>
    </cfRule>
  </conditionalFormatting>
  <conditionalFormatting sqref="AQ470">
    <cfRule type="expression" dxfId="2207" priority="1731">
      <formula>IF(RIGHT(TEXT(AQ470,"0.#"),1)=".",FALSE,TRUE)</formula>
    </cfRule>
    <cfRule type="expression" dxfId="2206" priority="1732">
      <formula>IF(RIGHT(TEXT(AQ470,"0.#"),1)=".",TRUE,FALSE)</formula>
    </cfRule>
  </conditionalFormatting>
  <conditionalFormatting sqref="AE475">
    <cfRule type="expression" dxfId="2205" priority="1723">
      <formula>IF(RIGHT(TEXT(AE475,"0.#"),1)=".",FALSE,TRUE)</formula>
    </cfRule>
    <cfRule type="expression" dxfId="2204" priority="1724">
      <formula>IF(RIGHT(TEXT(AE475,"0.#"),1)=".",TRUE,FALSE)</formula>
    </cfRule>
  </conditionalFormatting>
  <conditionalFormatting sqref="AE473">
    <cfRule type="expression" dxfId="2203" priority="1727">
      <formula>IF(RIGHT(TEXT(AE473,"0.#"),1)=".",FALSE,TRUE)</formula>
    </cfRule>
    <cfRule type="expression" dxfId="2202" priority="1728">
      <formula>IF(RIGHT(TEXT(AE473,"0.#"),1)=".",TRUE,FALSE)</formula>
    </cfRule>
  </conditionalFormatting>
  <conditionalFormatting sqref="AE474">
    <cfRule type="expression" dxfId="2201" priority="1725">
      <formula>IF(RIGHT(TEXT(AE474,"0.#"),1)=".",FALSE,TRUE)</formula>
    </cfRule>
    <cfRule type="expression" dxfId="2200" priority="1726">
      <formula>IF(RIGHT(TEXT(AE474,"0.#"),1)=".",TRUE,FALSE)</formula>
    </cfRule>
  </conditionalFormatting>
  <conditionalFormatting sqref="AM475">
    <cfRule type="expression" dxfId="2199" priority="1717">
      <formula>IF(RIGHT(TEXT(AM475,"0.#"),1)=".",FALSE,TRUE)</formula>
    </cfRule>
    <cfRule type="expression" dxfId="2198" priority="1718">
      <formula>IF(RIGHT(TEXT(AM475,"0.#"),1)=".",TRUE,FALSE)</formula>
    </cfRule>
  </conditionalFormatting>
  <conditionalFormatting sqref="AM473">
    <cfRule type="expression" dxfId="2197" priority="1721">
      <formula>IF(RIGHT(TEXT(AM473,"0.#"),1)=".",FALSE,TRUE)</formula>
    </cfRule>
    <cfRule type="expression" dxfId="2196" priority="1722">
      <formula>IF(RIGHT(TEXT(AM473,"0.#"),1)=".",TRUE,FALSE)</formula>
    </cfRule>
  </conditionalFormatting>
  <conditionalFormatting sqref="AM474">
    <cfRule type="expression" dxfId="2195" priority="1719">
      <formula>IF(RIGHT(TEXT(AM474,"0.#"),1)=".",FALSE,TRUE)</formula>
    </cfRule>
    <cfRule type="expression" dxfId="2194" priority="1720">
      <formula>IF(RIGHT(TEXT(AM474,"0.#"),1)=".",TRUE,FALSE)</formula>
    </cfRule>
  </conditionalFormatting>
  <conditionalFormatting sqref="AU475">
    <cfRule type="expression" dxfId="2193" priority="1711">
      <formula>IF(RIGHT(TEXT(AU475,"0.#"),1)=".",FALSE,TRUE)</formula>
    </cfRule>
    <cfRule type="expression" dxfId="2192" priority="1712">
      <formula>IF(RIGHT(TEXT(AU475,"0.#"),1)=".",TRUE,FALSE)</formula>
    </cfRule>
  </conditionalFormatting>
  <conditionalFormatting sqref="AU473">
    <cfRule type="expression" dxfId="2191" priority="1715">
      <formula>IF(RIGHT(TEXT(AU473,"0.#"),1)=".",FALSE,TRUE)</formula>
    </cfRule>
    <cfRule type="expression" dxfId="2190" priority="1716">
      <formula>IF(RIGHT(TEXT(AU473,"0.#"),1)=".",TRUE,FALSE)</formula>
    </cfRule>
  </conditionalFormatting>
  <conditionalFormatting sqref="AU474">
    <cfRule type="expression" dxfId="2189" priority="1713">
      <formula>IF(RIGHT(TEXT(AU474,"0.#"),1)=".",FALSE,TRUE)</formula>
    </cfRule>
    <cfRule type="expression" dxfId="2188" priority="1714">
      <formula>IF(RIGHT(TEXT(AU474,"0.#"),1)=".",TRUE,FALSE)</formula>
    </cfRule>
  </conditionalFormatting>
  <conditionalFormatting sqref="AI475">
    <cfRule type="expression" dxfId="2187" priority="1705">
      <formula>IF(RIGHT(TEXT(AI475,"0.#"),1)=".",FALSE,TRUE)</formula>
    </cfRule>
    <cfRule type="expression" dxfId="2186" priority="1706">
      <formula>IF(RIGHT(TEXT(AI475,"0.#"),1)=".",TRUE,FALSE)</formula>
    </cfRule>
  </conditionalFormatting>
  <conditionalFormatting sqref="AI473">
    <cfRule type="expression" dxfId="2185" priority="1709">
      <formula>IF(RIGHT(TEXT(AI473,"0.#"),1)=".",FALSE,TRUE)</formula>
    </cfRule>
    <cfRule type="expression" dxfId="2184" priority="1710">
      <formula>IF(RIGHT(TEXT(AI473,"0.#"),1)=".",TRUE,FALSE)</formula>
    </cfRule>
  </conditionalFormatting>
  <conditionalFormatting sqref="AI474">
    <cfRule type="expression" dxfId="2183" priority="1707">
      <formula>IF(RIGHT(TEXT(AI474,"0.#"),1)=".",FALSE,TRUE)</formula>
    </cfRule>
    <cfRule type="expression" dxfId="2182" priority="1708">
      <formula>IF(RIGHT(TEXT(AI474,"0.#"),1)=".",TRUE,FALSE)</formula>
    </cfRule>
  </conditionalFormatting>
  <conditionalFormatting sqref="AQ473">
    <cfRule type="expression" dxfId="2181" priority="1699">
      <formula>IF(RIGHT(TEXT(AQ473,"0.#"),1)=".",FALSE,TRUE)</formula>
    </cfRule>
    <cfRule type="expression" dxfId="2180" priority="1700">
      <formula>IF(RIGHT(TEXT(AQ473,"0.#"),1)=".",TRUE,FALSE)</formula>
    </cfRule>
  </conditionalFormatting>
  <conditionalFormatting sqref="AQ474">
    <cfRule type="expression" dxfId="2179" priority="1703">
      <formula>IF(RIGHT(TEXT(AQ474,"0.#"),1)=".",FALSE,TRUE)</formula>
    </cfRule>
    <cfRule type="expression" dxfId="2178" priority="1704">
      <formula>IF(RIGHT(TEXT(AQ474,"0.#"),1)=".",TRUE,FALSE)</formula>
    </cfRule>
  </conditionalFormatting>
  <conditionalFormatting sqref="AQ475">
    <cfRule type="expression" dxfId="2177" priority="1701">
      <formula>IF(RIGHT(TEXT(AQ475,"0.#"),1)=".",FALSE,TRUE)</formula>
    </cfRule>
    <cfRule type="expression" dxfId="2176" priority="1702">
      <formula>IF(RIGHT(TEXT(AQ475,"0.#"),1)=".",TRUE,FALSE)</formula>
    </cfRule>
  </conditionalFormatting>
  <conditionalFormatting sqref="AE480">
    <cfRule type="expression" dxfId="2175" priority="1693">
      <formula>IF(RIGHT(TEXT(AE480,"0.#"),1)=".",FALSE,TRUE)</formula>
    </cfRule>
    <cfRule type="expression" dxfId="2174" priority="1694">
      <formula>IF(RIGHT(TEXT(AE480,"0.#"),1)=".",TRUE,FALSE)</formula>
    </cfRule>
  </conditionalFormatting>
  <conditionalFormatting sqref="AE478">
    <cfRule type="expression" dxfId="2173" priority="1697">
      <formula>IF(RIGHT(TEXT(AE478,"0.#"),1)=".",FALSE,TRUE)</formula>
    </cfRule>
    <cfRule type="expression" dxfId="2172" priority="1698">
      <formula>IF(RIGHT(TEXT(AE478,"0.#"),1)=".",TRUE,FALSE)</formula>
    </cfRule>
  </conditionalFormatting>
  <conditionalFormatting sqref="AE479">
    <cfRule type="expression" dxfId="2171" priority="1695">
      <formula>IF(RIGHT(TEXT(AE479,"0.#"),1)=".",FALSE,TRUE)</formula>
    </cfRule>
    <cfRule type="expression" dxfId="2170" priority="1696">
      <formula>IF(RIGHT(TEXT(AE479,"0.#"),1)=".",TRUE,FALSE)</formula>
    </cfRule>
  </conditionalFormatting>
  <conditionalFormatting sqref="AM480">
    <cfRule type="expression" dxfId="2169" priority="1687">
      <formula>IF(RIGHT(TEXT(AM480,"0.#"),1)=".",FALSE,TRUE)</formula>
    </cfRule>
    <cfRule type="expression" dxfId="2168" priority="1688">
      <formula>IF(RIGHT(TEXT(AM480,"0.#"),1)=".",TRUE,FALSE)</formula>
    </cfRule>
  </conditionalFormatting>
  <conditionalFormatting sqref="AM478">
    <cfRule type="expression" dxfId="2167" priority="1691">
      <formula>IF(RIGHT(TEXT(AM478,"0.#"),1)=".",FALSE,TRUE)</formula>
    </cfRule>
    <cfRule type="expression" dxfId="2166" priority="1692">
      <formula>IF(RIGHT(TEXT(AM478,"0.#"),1)=".",TRUE,FALSE)</formula>
    </cfRule>
  </conditionalFormatting>
  <conditionalFormatting sqref="AM479">
    <cfRule type="expression" dxfId="2165" priority="1689">
      <formula>IF(RIGHT(TEXT(AM479,"0.#"),1)=".",FALSE,TRUE)</formula>
    </cfRule>
    <cfRule type="expression" dxfId="2164" priority="1690">
      <formula>IF(RIGHT(TEXT(AM479,"0.#"),1)=".",TRUE,FALSE)</formula>
    </cfRule>
  </conditionalFormatting>
  <conditionalFormatting sqref="AU480">
    <cfRule type="expression" dxfId="2163" priority="1681">
      <formula>IF(RIGHT(TEXT(AU480,"0.#"),1)=".",FALSE,TRUE)</formula>
    </cfRule>
    <cfRule type="expression" dxfId="2162" priority="1682">
      <formula>IF(RIGHT(TEXT(AU480,"0.#"),1)=".",TRUE,FALSE)</formula>
    </cfRule>
  </conditionalFormatting>
  <conditionalFormatting sqref="AU478">
    <cfRule type="expression" dxfId="2161" priority="1685">
      <formula>IF(RIGHT(TEXT(AU478,"0.#"),1)=".",FALSE,TRUE)</formula>
    </cfRule>
    <cfRule type="expression" dxfId="2160" priority="1686">
      <formula>IF(RIGHT(TEXT(AU478,"0.#"),1)=".",TRUE,FALSE)</formula>
    </cfRule>
  </conditionalFormatting>
  <conditionalFormatting sqref="AU479">
    <cfRule type="expression" dxfId="2159" priority="1683">
      <formula>IF(RIGHT(TEXT(AU479,"0.#"),1)=".",FALSE,TRUE)</formula>
    </cfRule>
    <cfRule type="expression" dxfId="2158" priority="1684">
      <formula>IF(RIGHT(TEXT(AU479,"0.#"),1)=".",TRUE,FALSE)</formula>
    </cfRule>
  </conditionalFormatting>
  <conditionalFormatting sqref="AI480">
    <cfRule type="expression" dxfId="2157" priority="1675">
      <formula>IF(RIGHT(TEXT(AI480,"0.#"),1)=".",FALSE,TRUE)</formula>
    </cfRule>
    <cfRule type="expression" dxfId="2156" priority="1676">
      <formula>IF(RIGHT(TEXT(AI480,"0.#"),1)=".",TRUE,FALSE)</formula>
    </cfRule>
  </conditionalFormatting>
  <conditionalFormatting sqref="AI478">
    <cfRule type="expression" dxfId="2155" priority="1679">
      <formula>IF(RIGHT(TEXT(AI478,"0.#"),1)=".",FALSE,TRUE)</formula>
    </cfRule>
    <cfRule type="expression" dxfId="2154" priority="1680">
      <formula>IF(RIGHT(TEXT(AI478,"0.#"),1)=".",TRUE,FALSE)</formula>
    </cfRule>
  </conditionalFormatting>
  <conditionalFormatting sqref="AI479">
    <cfRule type="expression" dxfId="2153" priority="1677">
      <formula>IF(RIGHT(TEXT(AI479,"0.#"),1)=".",FALSE,TRUE)</formula>
    </cfRule>
    <cfRule type="expression" dxfId="2152" priority="1678">
      <formula>IF(RIGHT(TEXT(AI479,"0.#"),1)=".",TRUE,FALSE)</formula>
    </cfRule>
  </conditionalFormatting>
  <conditionalFormatting sqref="AQ478">
    <cfRule type="expression" dxfId="2151" priority="1669">
      <formula>IF(RIGHT(TEXT(AQ478,"0.#"),1)=".",FALSE,TRUE)</formula>
    </cfRule>
    <cfRule type="expression" dxfId="2150" priority="1670">
      <formula>IF(RIGHT(TEXT(AQ478,"0.#"),1)=".",TRUE,FALSE)</formula>
    </cfRule>
  </conditionalFormatting>
  <conditionalFormatting sqref="AQ479">
    <cfRule type="expression" dxfId="2149" priority="1673">
      <formula>IF(RIGHT(TEXT(AQ479,"0.#"),1)=".",FALSE,TRUE)</formula>
    </cfRule>
    <cfRule type="expression" dxfId="2148" priority="1674">
      <formula>IF(RIGHT(TEXT(AQ479,"0.#"),1)=".",TRUE,FALSE)</formula>
    </cfRule>
  </conditionalFormatting>
  <conditionalFormatting sqref="AQ480">
    <cfRule type="expression" dxfId="2147" priority="1671">
      <formula>IF(RIGHT(TEXT(AQ480,"0.#"),1)=".",FALSE,TRUE)</formula>
    </cfRule>
    <cfRule type="expression" dxfId="2146" priority="1672">
      <formula>IF(RIGHT(TEXT(AQ480,"0.#"),1)=".",TRUE,FALSE)</formula>
    </cfRule>
  </conditionalFormatting>
  <conditionalFormatting sqref="AM47">
    <cfRule type="expression" dxfId="2145" priority="1963">
      <formula>IF(RIGHT(TEXT(AM47,"0.#"),1)=".",FALSE,TRUE)</formula>
    </cfRule>
    <cfRule type="expression" dxfId="2144" priority="1964">
      <formula>IF(RIGHT(TEXT(AM47,"0.#"),1)=".",TRUE,FALSE)</formula>
    </cfRule>
  </conditionalFormatting>
  <conditionalFormatting sqref="AI46">
    <cfRule type="expression" dxfId="2143" priority="1967">
      <formula>IF(RIGHT(TEXT(AI46,"0.#"),1)=".",FALSE,TRUE)</formula>
    </cfRule>
    <cfRule type="expression" dxfId="2142" priority="1968">
      <formula>IF(RIGHT(TEXT(AI46,"0.#"),1)=".",TRUE,FALSE)</formula>
    </cfRule>
  </conditionalFormatting>
  <conditionalFormatting sqref="AM46">
    <cfRule type="expression" dxfId="2141" priority="1965">
      <formula>IF(RIGHT(TEXT(AM46,"0.#"),1)=".",FALSE,TRUE)</formula>
    </cfRule>
    <cfRule type="expression" dxfId="2140" priority="1966">
      <formula>IF(RIGHT(TEXT(AM46,"0.#"),1)=".",TRUE,FALSE)</formula>
    </cfRule>
  </conditionalFormatting>
  <conditionalFormatting sqref="AU46:AU48">
    <cfRule type="expression" dxfId="2139" priority="1957">
      <formula>IF(RIGHT(TEXT(AU46,"0.#"),1)=".",FALSE,TRUE)</formula>
    </cfRule>
    <cfRule type="expression" dxfId="2138" priority="1958">
      <formula>IF(RIGHT(TEXT(AU46,"0.#"),1)=".",TRUE,FALSE)</formula>
    </cfRule>
  </conditionalFormatting>
  <conditionalFormatting sqref="AM48">
    <cfRule type="expression" dxfId="2137" priority="1961">
      <formula>IF(RIGHT(TEXT(AM48,"0.#"),1)=".",FALSE,TRUE)</formula>
    </cfRule>
    <cfRule type="expression" dxfId="2136" priority="1962">
      <formula>IF(RIGHT(TEXT(AM48,"0.#"),1)=".",TRUE,FALSE)</formula>
    </cfRule>
  </conditionalFormatting>
  <conditionalFormatting sqref="AQ46:AQ48">
    <cfRule type="expression" dxfId="2135" priority="1959">
      <formula>IF(RIGHT(TEXT(AQ46,"0.#"),1)=".",FALSE,TRUE)</formula>
    </cfRule>
    <cfRule type="expression" dxfId="2134" priority="1960">
      <formula>IF(RIGHT(TEXT(AQ46,"0.#"),1)=".",TRUE,FALSE)</formula>
    </cfRule>
  </conditionalFormatting>
  <conditionalFormatting sqref="AE146:AE147 AI146:AI147 AM146:AM147 AQ146:AQ147 AU146:AU147">
    <cfRule type="expression" dxfId="2133" priority="1951">
      <formula>IF(RIGHT(TEXT(AE146,"0.#"),1)=".",FALSE,TRUE)</formula>
    </cfRule>
    <cfRule type="expression" dxfId="2132" priority="1952">
      <formula>IF(RIGHT(TEXT(AE146,"0.#"),1)=".",TRUE,FALSE)</formula>
    </cfRule>
  </conditionalFormatting>
  <conditionalFormatting sqref="AE138:AE139 AI138:AI139 AM138:AM139 AQ138:AQ139 AU138:AU139">
    <cfRule type="expression" dxfId="2131" priority="1955">
      <formula>IF(RIGHT(TEXT(AE138,"0.#"),1)=".",FALSE,TRUE)</formula>
    </cfRule>
    <cfRule type="expression" dxfId="2130" priority="1956">
      <formula>IF(RIGHT(TEXT(AE138,"0.#"),1)=".",TRUE,FALSE)</formula>
    </cfRule>
  </conditionalFormatting>
  <conditionalFormatting sqref="AE142:AE143 AI142:AI143 AM142:AM143 AQ142:AQ143 AU142:AU143">
    <cfRule type="expression" dxfId="2129" priority="1953">
      <formula>IF(RIGHT(TEXT(AE142,"0.#"),1)=".",FALSE,TRUE)</formula>
    </cfRule>
    <cfRule type="expression" dxfId="2128" priority="1954">
      <formula>IF(RIGHT(TEXT(AE142,"0.#"),1)=".",TRUE,FALSE)</formula>
    </cfRule>
  </conditionalFormatting>
  <conditionalFormatting sqref="AE198:AE199 AI198:AI199 AM198:AM199 AQ198:AQ199 AU198:AU199">
    <cfRule type="expression" dxfId="2127" priority="1945">
      <formula>IF(RIGHT(TEXT(AE198,"0.#"),1)=".",FALSE,TRUE)</formula>
    </cfRule>
    <cfRule type="expression" dxfId="2126" priority="1946">
      <formula>IF(RIGHT(TEXT(AE198,"0.#"),1)=".",TRUE,FALSE)</formula>
    </cfRule>
  </conditionalFormatting>
  <conditionalFormatting sqref="AE150:AE151 AI150:AI151 AM150:AM151 AQ150:AQ151 AU150:AU151">
    <cfRule type="expression" dxfId="2125" priority="1949">
      <formula>IF(RIGHT(TEXT(AE150,"0.#"),1)=".",FALSE,TRUE)</formula>
    </cfRule>
    <cfRule type="expression" dxfId="2124" priority="1950">
      <formula>IF(RIGHT(TEXT(AE150,"0.#"),1)=".",TRUE,FALSE)</formula>
    </cfRule>
  </conditionalFormatting>
  <conditionalFormatting sqref="AE194:AE195 AI194:AI195 AM194:AM195 AQ194:AQ195 AU194:AU195">
    <cfRule type="expression" dxfId="2123" priority="1947">
      <formula>IF(RIGHT(TEXT(AE194,"0.#"),1)=".",FALSE,TRUE)</formula>
    </cfRule>
    <cfRule type="expression" dxfId="2122" priority="1948">
      <formula>IF(RIGHT(TEXT(AE194,"0.#"),1)=".",TRUE,FALSE)</formula>
    </cfRule>
  </conditionalFormatting>
  <conditionalFormatting sqref="AE210:AE211 AI210:AI211 AM210:AM211 AQ210:AQ211 AU210:AU211">
    <cfRule type="expression" dxfId="2121" priority="1939">
      <formula>IF(RIGHT(TEXT(AE210,"0.#"),1)=".",FALSE,TRUE)</formula>
    </cfRule>
    <cfRule type="expression" dxfId="2120" priority="1940">
      <formula>IF(RIGHT(TEXT(AE210,"0.#"),1)=".",TRUE,FALSE)</formula>
    </cfRule>
  </conditionalFormatting>
  <conditionalFormatting sqref="AE202:AE203 AI202:AI203 AM202:AM203 AQ202:AQ203 AU202:AU203">
    <cfRule type="expression" dxfId="2119" priority="1943">
      <formula>IF(RIGHT(TEXT(AE202,"0.#"),1)=".",FALSE,TRUE)</formula>
    </cfRule>
    <cfRule type="expression" dxfId="2118" priority="1944">
      <formula>IF(RIGHT(TEXT(AE202,"0.#"),1)=".",TRUE,FALSE)</formula>
    </cfRule>
  </conditionalFormatting>
  <conditionalFormatting sqref="AE206:AE207 AI206:AI207 AM206:AM207 AQ206:AQ207 AU206:AU207">
    <cfRule type="expression" dxfId="2117" priority="1941">
      <formula>IF(RIGHT(TEXT(AE206,"0.#"),1)=".",FALSE,TRUE)</formula>
    </cfRule>
    <cfRule type="expression" dxfId="2116" priority="1942">
      <formula>IF(RIGHT(TEXT(AE206,"0.#"),1)=".",TRUE,FALSE)</formula>
    </cfRule>
  </conditionalFormatting>
  <conditionalFormatting sqref="AE262:AE263 AI262:AI263 AM262:AM263 AQ262:AQ263 AU262:AU263">
    <cfRule type="expression" dxfId="2115" priority="1933">
      <formula>IF(RIGHT(TEXT(AE262,"0.#"),1)=".",FALSE,TRUE)</formula>
    </cfRule>
    <cfRule type="expression" dxfId="2114" priority="1934">
      <formula>IF(RIGHT(TEXT(AE262,"0.#"),1)=".",TRUE,FALSE)</formula>
    </cfRule>
  </conditionalFormatting>
  <conditionalFormatting sqref="AE254:AE255 AI254:AI255 AM254:AM255 AQ254:AQ255 AU254:AU255">
    <cfRule type="expression" dxfId="2113" priority="1937">
      <formula>IF(RIGHT(TEXT(AE254,"0.#"),1)=".",FALSE,TRUE)</formula>
    </cfRule>
    <cfRule type="expression" dxfId="2112" priority="1938">
      <formula>IF(RIGHT(TEXT(AE254,"0.#"),1)=".",TRUE,FALSE)</formula>
    </cfRule>
  </conditionalFormatting>
  <conditionalFormatting sqref="AE258:AE259 AI258:AI259 AM258:AM259 AQ258:AQ259 AU258:AU259">
    <cfRule type="expression" dxfId="2111" priority="1935">
      <formula>IF(RIGHT(TEXT(AE258,"0.#"),1)=".",FALSE,TRUE)</formula>
    </cfRule>
    <cfRule type="expression" dxfId="2110" priority="1936">
      <formula>IF(RIGHT(TEXT(AE258,"0.#"),1)=".",TRUE,FALSE)</formula>
    </cfRule>
  </conditionalFormatting>
  <conditionalFormatting sqref="AE314:AE315 AI314:AI315 AM314:AM315 AQ314:AQ315 AU314:AU315">
    <cfRule type="expression" dxfId="2109" priority="1927">
      <formula>IF(RIGHT(TEXT(AE314,"0.#"),1)=".",FALSE,TRUE)</formula>
    </cfRule>
    <cfRule type="expression" dxfId="2108" priority="1928">
      <formula>IF(RIGHT(TEXT(AE314,"0.#"),1)=".",TRUE,FALSE)</formula>
    </cfRule>
  </conditionalFormatting>
  <conditionalFormatting sqref="AE266:AE267 AI266:AI267 AM266:AM267 AQ266:AQ267 AU266:AU267">
    <cfRule type="expression" dxfId="2107" priority="1931">
      <formula>IF(RIGHT(TEXT(AE266,"0.#"),1)=".",FALSE,TRUE)</formula>
    </cfRule>
    <cfRule type="expression" dxfId="2106" priority="1932">
      <formula>IF(RIGHT(TEXT(AE266,"0.#"),1)=".",TRUE,FALSE)</formula>
    </cfRule>
  </conditionalFormatting>
  <conditionalFormatting sqref="AE270:AE271 AI270:AI271 AM270:AM271 AQ270:AQ271 AU270:AU271">
    <cfRule type="expression" dxfId="2105" priority="1929">
      <formula>IF(RIGHT(TEXT(AE270,"0.#"),1)=".",FALSE,TRUE)</formula>
    </cfRule>
    <cfRule type="expression" dxfId="2104" priority="1930">
      <formula>IF(RIGHT(TEXT(AE270,"0.#"),1)=".",TRUE,FALSE)</formula>
    </cfRule>
  </conditionalFormatting>
  <conditionalFormatting sqref="AE326:AE327 AI326:AI327 AM326:AM327 AQ326:AQ327 AU326:AU327">
    <cfRule type="expression" dxfId="2103" priority="1921">
      <formula>IF(RIGHT(TEXT(AE326,"0.#"),1)=".",FALSE,TRUE)</formula>
    </cfRule>
    <cfRule type="expression" dxfId="2102" priority="1922">
      <formula>IF(RIGHT(TEXT(AE326,"0.#"),1)=".",TRUE,FALSE)</formula>
    </cfRule>
  </conditionalFormatting>
  <conditionalFormatting sqref="AE318:AE319 AI318:AI319 AM318:AM319 AQ318:AQ319 AU318:AU319">
    <cfRule type="expression" dxfId="2101" priority="1925">
      <formula>IF(RIGHT(TEXT(AE318,"0.#"),1)=".",FALSE,TRUE)</formula>
    </cfRule>
    <cfRule type="expression" dxfId="2100" priority="1926">
      <formula>IF(RIGHT(TEXT(AE318,"0.#"),1)=".",TRUE,FALSE)</formula>
    </cfRule>
  </conditionalFormatting>
  <conditionalFormatting sqref="AE322:AE323 AI322:AI323 AM322:AM323 AQ322:AQ323 AU322:AU323">
    <cfRule type="expression" dxfId="2099" priority="1923">
      <formula>IF(RIGHT(TEXT(AE322,"0.#"),1)=".",FALSE,TRUE)</formula>
    </cfRule>
    <cfRule type="expression" dxfId="2098" priority="1924">
      <formula>IF(RIGHT(TEXT(AE322,"0.#"),1)=".",TRUE,FALSE)</formula>
    </cfRule>
  </conditionalFormatting>
  <conditionalFormatting sqref="AE378:AE379 AI378:AI379 AM378:AM379 AQ378:AQ379 AU378:AU379">
    <cfRule type="expression" dxfId="2097" priority="1915">
      <formula>IF(RIGHT(TEXT(AE378,"0.#"),1)=".",FALSE,TRUE)</formula>
    </cfRule>
    <cfRule type="expression" dxfId="2096" priority="1916">
      <formula>IF(RIGHT(TEXT(AE378,"0.#"),1)=".",TRUE,FALSE)</formula>
    </cfRule>
  </conditionalFormatting>
  <conditionalFormatting sqref="AE330:AE331 AI330:AI331 AM330:AM331 AQ330:AQ331 AU330:AU331">
    <cfRule type="expression" dxfId="2095" priority="1919">
      <formula>IF(RIGHT(TEXT(AE330,"0.#"),1)=".",FALSE,TRUE)</formula>
    </cfRule>
    <cfRule type="expression" dxfId="2094" priority="1920">
      <formula>IF(RIGHT(TEXT(AE330,"0.#"),1)=".",TRUE,FALSE)</formula>
    </cfRule>
  </conditionalFormatting>
  <conditionalFormatting sqref="AE374:AE375 AI374:AI375 AM374:AM375 AQ374:AQ375 AU374:AU375">
    <cfRule type="expression" dxfId="2093" priority="1917">
      <formula>IF(RIGHT(TEXT(AE374,"0.#"),1)=".",FALSE,TRUE)</formula>
    </cfRule>
    <cfRule type="expression" dxfId="2092" priority="1918">
      <formula>IF(RIGHT(TEXT(AE374,"0.#"),1)=".",TRUE,FALSE)</formula>
    </cfRule>
  </conditionalFormatting>
  <conditionalFormatting sqref="AE390:AE391 AI390:AI391 AM390:AM391 AQ390:AQ391 AU390:AU391">
    <cfRule type="expression" dxfId="2091" priority="1909">
      <formula>IF(RIGHT(TEXT(AE390,"0.#"),1)=".",FALSE,TRUE)</formula>
    </cfRule>
    <cfRule type="expression" dxfId="2090" priority="1910">
      <formula>IF(RIGHT(TEXT(AE390,"0.#"),1)=".",TRUE,FALSE)</formula>
    </cfRule>
  </conditionalFormatting>
  <conditionalFormatting sqref="AE382:AE383 AI382:AI383 AM382:AM383 AQ382:AQ383 AU382:AU383">
    <cfRule type="expression" dxfId="2089" priority="1913">
      <formula>IF(RIGHT(TEXT(AE382,"0.#"),1)=".",FALSE,TRUE)</formula>
    </cfRule>
    <cfRule type="expression" dxfId="2088" priority="1914">
      <formula>IF(RIGHT(TEXT(AE382,"0.#"),1)=".",TRUE,FALSE)</formula>
    </cfRule>
  </conditionalFormatting>
  <conditionalFormatting sqref="AE386:AE387 AI386:AI387 AM386:AM387 AQ386:AQ387 AU386:AU387">
    <cfRule type="expression" dxfId="2087" priority="1911">
      <formula>IF(RIGHT(TEXT(AE386,"0.#"),1)=".",FALSE,TRUE)</formula>
    </cfRule>
    <cfRule type="expression" dxfId="2086" priority="1912">
      <formula>IF(RIGHT(TEXT(AE386,"0.#"),1)=".",TRUE,FALSE)</formula>
    </cfRule>
  </conditionalFormatting>
  <conditionalFormatting sqref="AE440">
    <cfRule type="expression" dxfId="2085" priority="1903">
      <formula>IF(RIGHT(TEXT(AE440,"0.#"),1)=".",FALSE,TRUE)</formula>
    </cfRule>
    <cfRule type="expression" dxfId="2084" priority="1904">
      <formula>IF(RIGHT(TEXT(AE440,"0.#"),1)=".",TRUE,FALSE)</formula>
    </cfRule>
  </conditionalFormatting>
  <conditionalFormatting sqref="AE438">
    <cfRule type="expression" dxfId="2083" priority="1907">
      <formula>IF(RIGHT(TEXT(AE438,"0.#"),1)=".",FALSE,TRUE)</formula>
    </cfRule>
    <cfRule type="expression" dxfId="2082" priority="1908">
      <formula>IF(RIGHT(TEXT(AE438,"0.#"),1)=".",TRUE,FALSE)</formula>
    </cfRule>
  </conditionalFormatting>
  <conditionalFormatting sqref="AE439">
    <cfRule type="expression" dxfId="2081" priority="1905">
      <formula>IF(RIGHT(TEXT(AE439,"0.#"),1)=".",FALSE,TRUE)</formula>
    </cfRule>
    <cfRule type="expression" dxfId="2080" priority="1906">
      <formula>IF(RIGHT(TEXT(AE439,"0.#"),1)=".",TRUE,FALSE)</formula>
    </cfRule>
  </conditionalFormatting>
  <conditionalFormatting sqref="AM440">
    <cfRule type="expression" dxfId="2079" priority="1897">
      <formula>IF(RIGHT(TEXT(AM440,"0.#"),1)=".",FALSE,TRUE)</formula>
    </cfRule>
    <cfRule type="expression" dxfId="2078" priority="1898">
      <formula>IF(RIGHT(TEXT(AM440,"0.#"),1)=".",TRUE,FALSE)</formula>
    </cfRule>
  </conditionalFormatting>
  <conditionalFormatting sqref="AM438">
    <cfRule type="expression" dxfId="2077" priority="1901">
      <formula>IF(RIGHT(TEXT(AM438,"0.#"),1)=".",FALSE,TRUE)</formula>
    </cfRule>
    <cfRule type="expression" dxfId="2076" priority="1902">
      <formula>IF(RIGHT(TEXT(AM438,"0.#"),1)=".",TRUE,FALSE)</formula>
    </cfRule>
  </conditionalFormatting>
  <conditionalFormatting sqref="AM439">
    <cfRule type="expression" dxfId="2075" priority="1899">
      <formula>IF(RIGHT(TEXT(AM439,"0.#"),1)=".",FALSE,TRUE)</formula>
    </cfRule>
    <cfRule type="expression" dxfId="2074" priority="1900">
      <formula>IF(RIGHT(TEXT(AM439,"0.#"),1)=".",TRUE,FALSE)</formula>
    </cfRule>
  </conditionalFormatting>
  <conditionalFormatting sqref="AU440">
    <cfRule type="expression" dxfId="2073" priority="1891">
      <formula>IF(RIGHT(TEXT(AU440,"0.#"),1)=".",FALSE,TRUE)</formula>
    </cfRule>
    <cfRule type="expression" dxfId="2072" priority="1892">
      <formula>IF(RIGHT(TEXT(AU440,"0.#"),1)=".",TRUE,FALSE)</formula>
    </cfRule>
  </conditionalFormatting>
  <conditionalFormatting sqref="AU438">
    <cfRule type="expression" dxfId="2071" priority="1895">
      <formula>IF(RIGHT(TEXT(AU438,"0.#"),1)=".",FALSE,TRUE)</formula>
    </cfRule>
    <cfRule type="expression" dxfId="2070" priority="1896">
      <formula>IF(RIGHT(TEXT(AU438,"0.#"),1)=".",TRUE,FALSE)</formula>
    </cfRule>
  </conditionalFormatting>
  <conditionalFormatting sqref="AU439">
    <cfRule type="expression" dxfId="2069" priority="1893">
      <formula>IF(RIGHT(TEXT(AU439,"0.#"),1)=".",FALSE,TRUE)</formula>
    </cfRule>
    <cfRule type="expression" dxfId="2068" priority="1894">
      <formula>IF(RIGHT(TEXT(AU439,"0.#"),1)=".",TRUE,FALSE)</formula>
    </cfRule>
  </conditionalFormatting>
  <conditionalFormatting sqref="AI440">
    <cfRule type="expression" dxfId="2067" priority="1885">
      <formula>IF(RIGHT(TEXT(AI440,"0.#"),1)=".",FALSE,TRUE)</formula>
    </cfRule>
    <cfRule type="expression" dxfId="2066" priority="1886">
      <formula>IF(RIGHT(TEXT(AI440,"0.#"),1)=".",TRUE,FALSE)</formula>
    </cfRule>
  </conditionalFormatting>
  <conditionalFormatting sqref="AI438">
    <cfRule type="expression" dxfId="2065" priority="1889">
      <formula>IF(RIGHT(TEXT(AI438,"0.#"),1)=".",FALSE,TRUE)</formula>
    </cfRule>
    <cfRule type="expression" dxfId="2064" priority="1890">
      <formula>IF(RIGHT(TEXT(AI438,"0.#"),1)=".",TRUE,FALSE)</formula>
    </cfRule>
  </conditionalFormatting>
  <conditionalFormatting sqref="AI439">
    <cfRule type="expression" dxfId="2063" priority="1887">
      <formula>IF(RIGHT(TEXT(AI439,"0.#"),1)=".",FALSE,TRUE)</formula>
    </cfRule>
    <cfRule type="expression" dxfId="2062" priority="1888">
      <formula>IF(RIGHT(TEXT(AI439,"0.#"),1)=".",TRUE,FALSE)</formula>
    </cfRule>
  </conditionalFormatting>
  <conditionalFormatting sqref="AQ438">
    <cfRule type="expression" dxfId="2061" priority="1879">
      <formula>IF(RIGHT(TEXT(AQ438,"0.#"),1)=".",FALSE,TRUE)</formula>
    </cfRule>
    <cfRule type="expression" dxfId="2060" priority="1880">
      <formula>IF(RIGHT(TEXT(AQ438,"0.#"),1)=".",TRUE,FALSE)</formula>
    </cfRule>
  </conditionalFormatting>
  <conditionalFormatting sqref="AQ439">
    <cfRule type="expression" dxfId="2059" priority="1883">
      <formula>IF(RIGHT(TEXT(AQ439,"0.#"),1)=".",FALSE,TRUE)</formula>
    </cfRule>
    <cfRule type="expression" dxfId="2058" priority="1884">
      <formula>IF(RIGHT(TEXT(AQ439,"0.#"),1)=".",TRUE,FALSE)</formula>
    </cfRule>
  </conditionalFormatting>
  <conditionalFormatting sqref="AQ440">
    <cfRule type="expression" dxfId="2057" priority="1881">
      <formula>IF(RIGHT(TEXT(AQ440,"0.#"),1)=".",FALSE,TRUE)</formula>
    </cfRule>
    <cfRule type="expression" dxfId="2056" priority="1882">
      <formula>IF(RIGHT(TEXT(AQ440,"0.#"),1)=".",TRUE,FALSE)</formula>
    </cfRule>
  </conditionalFormatting>
  <conditionalFormatting sqref="AE445">
    <cfRule type="expression" dxfId="2055" priority="1873">
      <formula>IF(RIGHT(TEXT(AE445,"0.#"),1)=".",FALSE,TRUE)</formula>
    </cfRule>
    <cfRule type="expression" dxfId="2054" priority="1874">
      <formula>IF(RIGHT(TEXT(AE445,"0.#"),1)=".",TRUE,FALSE)</formula>
    </cfRule>
  </conditionalFormatting>
  <conditionalFormatting sqref="AE443">
    <cfRule type="expression" dxfId="2053" priority="1877">
      <formula>IF(RIGHT(TEXT(AE443,"0.#"),1)=".",FALSE,TRUE)</formula>
    </cfRule>
    <cfRule type="expression" dxfId="2052" priority="1878">
      <formula>IF(RIGHT(TEXT(AE443,"0.#"),1)=".",TRUE,FALSE)</formula>
    </cfRule>
  </conditionalFormatting>
  <conditionalFormatting sqref="AE444">
    <cfRule type="expression" dxfId="2051" priority="1875">
      <formula>IF(RIGHT(TEXT(AE444,"0.#"),1)=".",FALSE,TRUE)</formula>
    </cfRule>
    <cfRule type="expression" dxfId="2050" priority="1876">
      <formula>IF(RIGHT(TEXT(AE444,"0.#"),1)=".",TRUE,FALSE)</formula>
    </cfRule>
  </conditionalFormatting>
  <conditionalFormatting sqref="AM445">
    <cfRule type="expression" dxfId="2049" priority="1867">
      <formula>IF(RIGHT(TEXT(AM445,"0.#"),1)=".",FALSE,TRUE)</formula>
    </cfRule>
    <cfRule type="expression" dxfId="2048" priority="1868">
      <formula>IF(RIGHT(TEXT(AM445,"0.#"),1)=".",TRUE,FALSE)</formula>
    </cfRule>
  </conditionalFormatting>
  <conditionalFormatting sqref="AM443">
    <cfRule type="expression" dxfId="2047" priority="1871">
      <formula>IF(RIGHT(TEXT(AM443,"0.#"),1)=".",FALSE,TRUE)</formula>
    </cfRule>
    <cfRule type="expression" dxfId="2046" priority="1872">
      <formula>IF(RIGHT(TEXT(AM443,"0.#"),1)=".",TRUE,FALSE)</formula>
    </cfRule>
  </conditionalFormatting>
  <conditionalFormatting sqref="AM444">
    <cfRule type="expression" dxfId="2045" priority="1869">
      <formula>IF(RIGHT(TEXT(AM444,"0.#"),1)=".",FALSE,TRUE)</formula>
    </cfRule>
    <cfRule type="expression" dxfId="2044" priority="1870">
      <formula>IF(RIGHT(TEXT(AM444,"0.#"),1)=".",TRUE,FALSE)</formula>
    </cfRule>
  </conditionalFormatting>
  <conditionalFormatting sqref="AU445">
    <cfRule type="expression" dxfId="2043" priority="1861">
      <formula>IF(RIGHT(TEXT(AU445,"0.#"),1)=".",FALSE,TRUE)</formula>
    </cfRule>
    <cfRule type="expression" dxfId="2042" priority="1862">
      <formula>IF(RIGHT(TEXT(AU445,"0.#"),1)=".",TRUE,FALSE)</formula>
    </cfRule>
  </conditionalFormatting>
  <conditionalFormatting sqref="AU443">
    <cfRule type="expression" dxfId="2041" priority="1865">
      <formula>IF(RIGHT(TEXT(AU443,"0.#"),1)=".",FALSE,TRUE)</formula>
    </cfRule>
    <cfRule type="expression" dxfId="2040" priority="1866">
      <formula>IF(RIGHT(TEXT(AU443,"0.#"),1)=".",TRUE,FALSE)</formula>
    </cfRule>
  </conditionalFormatting>
  <conditionalFormatting sqref="AU444">
    <cfRule type="expression" dxfId="2039" priority="1863">
      <formula>IF(RIGHT(TEXT(AU444,"0.#"),1)=".",FALSE,TRUE)</formula>
    </cfRule>
    <cfRule type="expression" dxfId="2038" priority="1864">
      <formula>IF(RIGHT(TEXT(AU444,"0.#"),1)=".",TRUE,FALSE)</formula>
    </cfRule>
  </conditionalFormatting>
  <conditionalFormatting sqref="AI445">
    <cfRule type="expression" dxfId="2037" priority="1855">
      <formula>IF(RIGHT(TEXT(AI445,"0.#"),1)=".",FALSE,TRUE)</formula>
    </cfRule>
    <cfRule type="expression" dxfId="2036" priority="1856">
      <formula>IF(RIGHT(TEXT(AI445,"0.#"),1)=".",TRUE,FALSE)</formula>
    </cfRule>
  </conditionalFormatting>
  <conditionalFormatting sqref="AI443">
    <cfRule type="expression" dxfId="2035" priority="1859">
      <formula>IF(RIGHT(TEXT(AI443,"0.#"),1)=".",FALSE,TRUE)</formula>
    </cfRule>
    <cfRule type="expression" dxfId="2034" priority="1860">
      <formula>IF(RIGHT(TEXT(AI443,"0.#"),1)=".",TRUE,FALSE)</formula>
    </cfRule>
  </conditionalFormatting>
  <conditionalFormatting sqref="AI444">
    <cfRule type="expression" dxfId="2033" priority="1857">
      <formula>IF(RIGHT(TEXT(AI444,"0.#"),1)=".",FALSE,TRUE)</formula>
    </cfRule>
    <cfRule type="expression" dxfId="2032" priority="1858">
      <formula>IF(RIGHT(TEXT(AI444,"0.#"),1)=".",TRUE,FALSE)</formula>
    </cfRule>
  </conditionalFormatting>
  <conditionalFormatting sqref="AQ443">
    <cfRule type="expression" dxfId="2031" priority="1849">
      <formula>IF(RIGHT(TEXT(AQ443,"0.#"),1)=".",FALSE,TRUE)</formula>
    </cfRule>
    <cfRule type="expression" dxfId="2030" priority="1850">
      <formula>IF(RIGHT(TEXT(AQ443,"0.#"),1)=".",TRUE,FALSE)</formula>
    </cfRule>
  </conditionalFormatting>
  <conditionalFormatting sqref="AQ444">
    <cfRule type="expression" dxfId="2029" priority="1853">
      <formula>IF(RIGHT(TEXT(AQ444,"0.#"),1)=".",FALSE,TRUE)</formula>
    </cfRule>
    <cfRule type="expression" dxfId="2028" priority="1854">
      <formula>IF(RIGHT(TEXT(AQ444,"0.#"),1)=".",TRUE,FALSE)</formula>
    </cfRule>
  </conditionalFormatting>
  <conditionalFormatting sqref="AQ445">
    <cfRule type="expression" dxfId="2027" priority="1851">
      <formula>IF(RIGHT(TEXT(AQ445,"0.#"),1)=".",FALSE,TRUE)</formula>
    </cfRule>
    <cfRule type="expression" dxfId="2026" priority="1852">
      <formula>IF(RIGHT(TEXT(AQ445,"0.#"),1)=".",TRUE,FALSE)</formula>
    </cfRule>
  </conditionalFormatting>
  <conditionalFormatting sqref="Y873:Y900">
    <cfRule type="expression" dxfId="2025" priority="2079">
      <formula>IF(RIGHT(TEXT(Y873,"0.#"),1)=".",FALSE,TRUE)</formula>
    </cfRule>
    <cfRule type="expression" dxfId="2024" priority="2080">
      <formula>IF(RIGHT(TEXT(Y873,"0.#"),1)=".",TRUE,FALSE)</formula>
    </cfRule>
  </conditionalFormatting>
  <conditionalFormatting sqref="Y871:Y872">
    <cfRule type="expression" dxfId="2023" priority="2073">
      <formula>IF(RIGHT(TEXT(Y871,"0.#"),1)=".",FALSE,TRUE)</formula>
    </cfRule>
    <cfRule type="expression" dxfId="2022" priority="2074">
      <formula>IF(RIGHT(TEXT(Y871,"0.#"),1)=".",TRUE,FALSE)</formula>
    </cfRule>
  </conditionalFormatting>
  <conditionalFormatting sqref="Y906:Y933">
    <cfRule type="expression" dxfId="2021" priority="2067">
      <formula>IF(RIGHT(TEXT(Y906,"0.#"),1)=".",FALSE,TRUE)</formula>
    </cfRule>
    <cfRule type="expression" dxfId="2020" priority="2068">
      <formula>IF(RIGHT(TEXT(Y906,"0.#"),1)=".",TRUE,FALSE)</formula>
    </cfRule>
  </conditionalFormatting>
  <conditionalFormatting sqref="Y904:Y905">
    <cfRule type="expression" dxfId="2019" priority="2061">
      <formula>IF(RIGHT(TEXT(Y904,"0.#"),1)=".",FALSE,TRUE)</formula>
    </cfRule>
    <cfRule type="expression" dxfId="2018" priority="2062">
      <formula>IF(RIGHT(TEXT(Y904,"0.#"),1)=".",TRUE,FALSE)</formula>
    </cfRule>
  </conditionalFormatting>
  <conditionalFormatting sqref="Y939:Y966">
    <cfRule type="expression" dxfId="2017" priority="2055">
      <formula>IF(RIGHT(TEXT(Y939,"0.#"),1)=".",FALSE,TRUE)</formula>
    </cfRule>
    <cfRule type="expression" dxfId="2016" priority="2056">
      <formula>IF(RIGHT(TEXT(Y939,"0.#"),1)=".",TRUE,FALSE)</formula>
    </cfRule>
  </conditionalFormatting>
  <conditionalFormatting sqref="Y937:Y938">
    <cfRule type="expression" dxfId="2015" priority="2049">
      <formula>IF(RIGHT(TEXT(Y937,"0.#"),1)=".",FALSE,TRUE)</formula>
    </cfRule>
    <cfRule type="expression" dxfId="2014" priority="2050">
      <formula>IF(RIGHT(TEXT(Y937,"0.#"),1)=".",TRUE,FALSE)</formula>
    </cfRule>
  </conditionalFormatting>
  <conditionalFormatting sqref="Y972:Y999">
    <cfRule type="expression" dxfId="2013" priority="2043">
      <formula>IF(RIGHT(TEXT(Y972,"0.#"),1)=".",FALSE,TRUE)</formula>
    </cfRule>
    <cfRule type="expression" dxfId="2012" priority="2044">
      <formula>IF(RIGHT(TEXT(Y972,"0.#"),1)=".",TRUE,FALSE)</formula>
    </cfRule>
  </conditionalFormatting>
  <conditionalFormatting sqref="Y970:Y971">
    <cfRule type="expression" dxfId="2011" priority="2037">
      <formula>IF(RIGHT(TEXT(Y970,"0.#"),1)=".",FALSE,TRUE)</formula>
    </cfRule>
    <cfRule type="expression" dxfId="2010" priority="2038">
      <formula>IF(RIGHT(TEXT(Y970,"0.#"),1)=".",TRUE,FALSE)</formula>
    </cfRule>
  </conditionalFormatting>
  <conditionalFormatting sqref="Y1005:Y1032">
    <cfRule type="expression" dxfId="2009" priority="2031">
      <formula>IF(RIGHT(TEXT(Y1005,"0.#"),1)=".",FALSE,TRUE)</formula>
    </cfRule>
    <cfRule type="expression" dxfId="2008" priority="2032">
      <formula>IF(RIGHT(TEXT(Y1005,"0.#"),1)=".",TRUE,FALSE)</formula>
    </cfRule>
  </conditionalFormatting>
  <conditionalFormatting sqref="W23">
    <cfRule type="expression" dxfId="2007" priority="2315">
      <formula>IF(RIGHT(TEXT(W23,"0.#"),1)=".",FALSE,TRUE)</formula>
    </cfRule>
    <cfRule type="expression" dxfId="2006" priority="2316">
      <formula>IF(RIGHT(TEXT(W23,"0.#"),1)=".",TRUE,FALSE)</formula>
    </cfRule>
  </conditionalFormatting>
  <conditionalFormatting sqref="W24:W27">
    <cfRule type="expression" dxfId="2005" priority="2313">
      <formula>IF(RIGHT(TEXT(W24,"0.#"),1)=".",FALSE,TRUE)</formula>
    </cfRule>
    <cfRule type="expression" dxfId="2004" priority="2314">
      <formula>IF(RIGHT(TEXT(W24,"0.#"),1)=".",TRUE,FALSE)</formula>
    </cfRule>
  </conditionalFormatting>
  <conditionalFormatting sqref="W28">
    <cfRule type="expression" dxfId="2003" priority="2305">
      <formula>IF(RIGHT(TEXT(W28,"0.#"),1)=".",FALSE,TRUE)</formula>
    </cfRule>
    <cfRule type="expression" dxfId="2002" priority="2306">
      <formula>IF(RIGHT(TEXT(W28,"0.#"),1)=".",TRUE,FALSE)</formula>
    </cfRule>
  </conditionalFormatting>
  <conditionalFormatting sqref="P23">
    <cfRule type="expression" dxfId="2001" priority="2303">
      <formula>IF(RIGHT(TEXT(P23,"0.#"),1)=".",FALSE,TRUE)</formula>
    </cfRule>
    <cfRule type="expression" dxfId="2000" priority="2304">
      <formula>IF(RIGHT(TEXT(P23,"0.#"),1)=".",TRUE,FALSE)</formula>
    </cfRule>
  </conditionalFormatting>
  <conditionalFormatting sqref="P24:P27">
    <cfRule type="expression" dxfId="1999" priority="2301">
      <formula>IF(RIGHT(TEXT(P24,"0.#"),1)=".",FALSE,TRUE)</formula>
    </cfRule>
    <cfRule type="expression" dxfId="1998" priority="2302">
      <formula>IF(RIGHT(TEXT(P24,"0.#"),1)=".",TRUE,FALSE)</formula>
    </cfRule>
  </conditionalFormatting>
  <conditionalFormatting sqref="P28">
    <cfRule type="expression" dxfId="1997" priority="2299">
      <formula>IF(RIGHT(TEXT(P28,"0.#"),1)=".",FALSE,TRUE)</formula>
    </cfRule>
    <cfRule type="expression" dxfId="1996" priority="2300">
      <formula>IF(RIGHT(TEXT(P28,"0.#"),1)=".",TRUE,FALSE)</formula>
    </cfRule>
  </conditionalFormatting>
  <conditionalFormatting sqref="AQ114">
    <cfRule type="expression" dxfId="1995" priority="2283">
      <formula>IF(RIGHT(TEXT(AQ114,"0.#"),1)=".",FALSE,TRUE)</formula>
    </cfRule>
    <cfRule type="expression" dxfId="1994" priority="2284">
      <formula>IF(RIGHT(TEXT(AQ114,"0.#"),1)=".",TRUE,FALSE)</formula>
    </cfRule>
  </conditionalFormatting>
  <conditionalFormatting sqref="AQ104">
    <cfRule type="expression" dxfId="1993" priority="2297">
      <formula>IF(RIGHT(TEXT(AQ104,"0.#"),1)=".",FALSE,TRUE)</formula>
    </cfRule>
    <cfRule type="expression" dxfId="1992" priority="2298">
      <formula>IF(RIGHT(TEXT(AQ104,"0.#"),1)=".",TRUE,FALSE)</formula>
    </cfRule>
  </conditionalFormatting>
  <conditionalFormatting sqref="AQ105">
    <cfRule type="expression" dxfId="1991" priority="2295">
      <formula>IF(RIGHT(TEXT(AQ105,"0.#"),1)=".",FALSE,TRUE)</formula>
    </cfRule>
    <cfRule type="expression" dxfId="1990" priority="2296">
      <formula>IF(RIGHT(TEXT(AQ105,"0.#"),1)=".",TRUE,FALSE)</formula>
    </cfRule>
  </conditionalFormatting>
  <conditionalFormatting sqref="AQ107">
    <cfRule type="expression" dxfId="1989" priority="2293">
      <formula>IF(RIGHT(TEXT(AQ107,"0.#"),1)=".",FALSE,TRUE)</formula>
    </cfRule>
    <cfRule type="expression" dxfId="1988" priority="2294">
      <formula>IF(RIGHT(TEXT(AQ107,"0.#"),1)=".",TRUE,FALSE)</formula>
    </cfRule>
  </conditionalFormatting>
  <conditionalFormatting sqref="AQ108">
    <cfRule type="expression" dxfId="1987" priority="2291">
      <formula>IF(RIGHT(TEXT(AQ108,"0.#"),1)=".",FALSE,TRUE)</formula>
    </cfRule>
    <cfRule type="expression" dxfId="1986" priority="2292">
      <formula>IF(RIGHT(TEXT(AQ108,"0.#"),1)=".",TRUE,FALSE)</formula>
    </cfRule>
  </conditionalFormatting>
  <conditionalFormatting sqref="AQ110">
    <cfRule type="expression" dxfId="1985" priority="2289">
      <formula>IF(RIGHT(TEXT(AQ110,"0.#"),1)=".",FALSE,TRUE)</formula>
    </cfRule>
    <cfRule type="expression" dxfId="1984" priority="2290">
      <formula>IF(RIGHT(TEXT(AQ110,"0.#"),1)=".",TRUE,FALSE)</formula>
    </cfRule>
  </conditionalFormatting>
  <conditionalFormatting sqref="AQ111">
    <cfRule type="expression" dxfId="1983" priority="2287">
      <formula>IF(RIGHT(TEXT(AQ111,"0.#"),1)=".",FALSE,TRUE)</formula>
    </cfRule>
    <cfRule type="expression" dxfId="1982" priority="2288">
      <formula>IF(RIGHT(TEXT(AQ111,"0.#"),1)=".",TRUE,FALSE)</formula>
    </cfRule>
  </conditionalFormatting>
  <conditionalFormatting sqref="AQ113">
    <cfRule type="expression" dxfId="1981" priority="2285">
      <formula>IF(RIGHT(TEXT(AQ113,"0.#"),1)=".",FALSE,TRUE)</formula>
    </cfRule>
    <cfRule type="expression" dxfId="1980" priority="2286">
      <formula>IF(RIGHT(TEXT(AQ113,"0.#"),1)=".",TRUE,FALSE)</formula>
    </cfRule>
  </conditionalFormatting>
  <conditionalFormatting sqref="AE67">
    <cfRule type="expression" dxfId="1979" priority="2215">
      <formula>IF(RIGHT(TEXT(AE67,"0.#"),1)=".",FALSE,TRUE)</formula>
    </cfRule>
    <cfRule type="expression" dxfId="1978" priority="2216">
      <formula>IF(RIGHT(TEXT(AE67,"0.#"),1)=".",TRUE,FALSE)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5:AX15">
    <cfRule type="expression" dxfId="709" priority="9">
      <formula>IF(RIGHT(TEXT(P15,"0.#"),1)=".",FALSE,TRUE)</formula>
    </cfRule>
    <cfRule type="expression" dxfId="708" priority="10">
      <formula>IF(RIGHT(TEXT(P15,"0.#"),1)=".",TRUE,FALSE)</formula>
    </cfRule>
  </conditionalFormatting>
  <conditionalFormatting sqref="W13:AQ14">
    <cfRule type="expression" dxfId="707" priority="7">
      <formula>IF(RIGHT(TEXT(W13,"0.#"),1)=".",FALSE,TRUE)</formula>
    </cfRule>
    <cfRule type="expression" dxfId="706" priority="8">
      <formula>IF(RIGHT(TEXT(W13,"0.#"),1)=".",TRUE,FALSE)</formula>
    </cfRule>
  </conditionalFormatting>
  <conditionalFormatting sqref="P16:AQ17">
    <cfRule type="expression" dxfId="705" priority="5">
      <formula>IF(RIGHT(TEXT(P16,"0.#"),1)=".",FALSE,TRUE)</formula>
    </cfRule>
    <cfRule type="expression" dxfId="704" priority="6">
      <formula>IF(RIGHT(TEXT(P16,"0.#"),1)=".",TRUE,FALSE)</formula>
    </cfRule>
  </conditionalFormatting>
  <conditionalFormatting sqref="AE68:AE72">
    <cfRule type="expression" dxfId="703" priority="3">
      <formula>IF(RIGHT(TEXT(AE68,"0.#"),1)=".",FALSE,TRUE)</formula>
    </cfRule>
    <cfRule type="expression" dxfId="702" priority="4">
      <formula>IF(RIGHT(TEXT(AE68,"0.#"),1)=".",TRUE,FALSE)</formula>
    </cfRule>
  </conditionalFormatting>
  <conditionalFormatting sqref="AI67:AI72 AM67:AM72 AQ67:AQ72 AU67:AU72">
    <cfRule type="expression" dxfId="701" priority="1">
      <formula>IF(RIGHT(TEXT(AI67,"0.#"),1)=".",FALSE,TRUE)</formula>
    </cfRule>
    <cfRule type="expression" dxfId="700" priority="2">
      <formula>IF(RIGHT(TEXT(AI67,"0.#"),1)=".",TRUE,FALSE)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5" manualBreakCount="25">
    <brk id="43" max="49" man="1"/>
    <brk id="94" max="49" man="1"/>
    <brk id="129" max="49" man="1"/>
    <brk id="158" max="49" man="1"/>
    <brk id="203" max="49" man="1"/>
    <brk id="246" max="49" man="1"/>
    <brk id="352" max="49" man="1"/>
    <brk id="450" max="49" man="1"/>
    <brk id="504" max="49" man="1"/>
    <brk id="553" max="49" man="1"/>
    <brk id="607" max="49" man="1"/>
    <brk id="661" max="49" man="1"/>
    <brk id="699" max="49" man="1"/>
    <brk id="733" max="49" man="1"/>
    <brk id="779" max="49" man="1"/>
    <brk id="805" max="49" man="1"/>
    <brk id="834"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90625" style="34" customWidth="1"/>
    <col min="31" max="31" width="33.9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t="s">
        <v>565</v>
      </c>
      <c r="M7" s="13" t="str">
        <f t="shared" si="2"/>
        <v>経済協力</v>
      </c>
      <c r="N7" s="13" t="str">
        <f t="shared" si="6"/>
        <v>経済協力</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565</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c r="A16" s="14" t="s">
        <v>98</v>
      </c>
      <c r="B16" s="15" t="s">
        <v>565</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c r="A20" s="14" t="s">
        <v>314</v>
      </c>
      <c r="B20" s="15"/>
      <c r="C20" s="13" t="str">
        <f t="shared" si="9"/>
        <v/>
      </c>
      <c r="D20" s="13" t="str">
        <f t="shared" si="8"/>
        <v>地球温暖化対策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c r="A21" s="14" t="s">
        <v>315</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c r="A22" s="14" t="s">
        <v>316</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c r="A23" s="14" t="s">
        <v>317</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c r="A24" s="97" t="s">
        <v>413</v>
      </c>
      <c r="B24" s="15"/>
      <c r="C24" s="13" t="str">
        <f t="shared" si="9"/>
        <v/>
      </c>
      <c r="D24" s="13" t="str">
        <f>IF(C24="",D23,IF(D23&lt;&gt;"",CONCATENATE(D23,"、",C24),C24))</f>
        <v>地球温暖化対策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c r="A27" s="13" t="str">
        <f>IF(D24="", "-", D24)</f>
        <v>地球温暖化対策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c r="A38" s="13"/>
      <c r="B38" s="13"/>
      <c r="F38" s="13"/>
      <c r="G38" s="19"/>
      <c r="K38" s="13"/>
      <c r="L38" s="13"/>
      <c r="O38" s="13"/>
      <c r="P38" s="13"/>
      <c r="Q38" s="19"/>
      <c r="T38" s="13"/>
      <c r="Y38" s="32" t="s">
        <v>476</v>
      </c>
      <c r="Z38" s="30"/>
      <c r="AF38" s="30"/>
      <c r="AK38" s="53" t="str">
        <f t="shared" si="7"/>
        <v>k</v>
      </c>
    </row>
    <row r="39" spans="1:37">
      <c r="A39" s="13"/>
      <c r="B39" s="13"/>
      <c r="F39" s="13" t="str">
        <f>I37</f>
        <v>一般会計</v>
      </c>
      <c r="G39" s="19"/>
      <c r="K39" s="13"/>
      <c r="L39" s="13"/>
      <c r="O39" s="13"/>
      <c r="P39" s="13"/>
      <c r="Q39" s="19"/>
      <c r="T39" s="13"/>
      <c r="Y39" s="32" t="s">
        <v>477</v>
      </c>
      <c r="Z39" s="30"/>
      <c r="AF39" s="30"/>
      <c r="AK39" s="53" t="str">
        <f t="shared" si="7"/>
        <v>l</v>
      </c>
    </row>
    <row r="40" spans="1:37">
      <c r="A40" s="13"/>
      <c r="B40" s="13"/>
      <c r="F40" s="13"/>
      <c r="G40" s="19"/>
      <c r="K40" s="13"/>
      <c r="L40" s="13"/>
      <c r="O40" s="13"/>
      <c r="P40" s="13"/>
      <c r="Q40" s="19"/>
      <c r="T40" s="13"/>
      <c r="Y40" s="32" t="s">
        <v>478</v>
      </c>
      <c r="Z40" s="30"/>
      <c r="AF40" s="30"/>
      <c r="AK40" s="53" t="str">
        <f t="shared" si="7"/>
        <v>m</v>
      </c>
    </row>
    <row r="41" spans="1:37">
      <c r="A41" s="13"/>
      <c r="B41" s="13"/>
      <c r="F41" s="13"/>
      <c r="G41" s="19"/>
      <c r="K41" s="13"/>
      <c r="L41" s="13"/>
      <c r="O41" s="13"/>
      <c r="P41" s="13"/>
      <c r="Q41" s="19"/>
      <c r="T41" s="13"/>
      <c r="Y41" s="32" t="s">
        <v>479</v>
      </c>
      <c r="Z41" s="30"/>
      <c r="AF41" s="30"/>
      <c r="AK41" s="53" t="str">
        <f t="shared" si="7"/>
        <v>n</v>
      </c>
    </row>
    <row r="42" spans="1:37">
      <c r="A42" s="13"/>
      <c r="B42" s="13"/>
      <c r="F42" s="13"/>
      <c r="G42" s="19"/>
      <c r="K42" s="13"/>
      <c r="L42" s="13"/>
      <c r="O42" s="13"/>
      <c r="P42" s="13"/>
      <c r="Q42" s="19"/>
      <c r="T42" s="13"/>
      <c r="Y42" s="32" t="s">
        <v>480</v>
      </c>
      <c r="Z42" s="30"/>
      <c r="AF42" s="30"/>
      <c r="AK42" s="53" t="str">
        <f t="shared" si="7"/>
        <v>o</v>
      </c>
    </row>
    <row r="43" spans="1:37">
      <c r="A43" s="13"/>
      <c r="B43" s="13"/>
      <c r="F43" s="13"/>
      <c r="G43" s="19"/>
      <c r="K43" s="13"/>
      <c r="L43" s="13"/>
      <c r="O43" s="13"/>
      <c r="P43" s="13"/>
      <c r="Q43" s="19"/>
      <c r="T43" s="13"/>
      <c r="Y43" s="32" t="s">
        <v>481</v>
      </c>
      <c r="Z43" s="30"/>
      <c r="AF43" s="30"/>
      <c r="AK43" s="53" t="str">
        <f t="shared" si="7"/>
        <v>p</v>
      </c>
    </row>
    <row r="44" spans="1:37">
      <c r="A44" s="13"/>
      <c r="B44" s="13"/>
      <c r="F44" s="13"/>
      <c r="G44" s="19"/>
      <c r="K44" s="13"/>
      <c r="L44" s="13"/>
      <c r="O44" s="13"/>
      <c r="P44" s="13"/>
      <c r="Q44" s="19"/>
      <c r="T44" s="13"/>
      <c r="Y44" s="32" t="s">
        <v>482</v>
      </c>
      <c r="Z44" s="30"/>
      <c r="AF44" s="30"/>
      <c r="AK44" s="53" t="str">
        <f t="shared" si="7"/>
        <v>q</v>
      </c>
    </row>
    <row r="45" spans="1:37">
      <c r="A45" s="13"/>
      <c r="B45" s="13"/>
      <c r="F45" s="13"/>
      <c r="G45" s="19"/>
      <c r="K45" s="13"/>
      <c r="L45" s="13"/>
      <c r="O45" s="13"/>
      <c r="P45" s="13"/>
      <c r="Q45" s="19"/>
      <c r="T45" s="13"/>
      <c r="Y45" s="32" t="s">
        <v>483</v>
      </c>
      <c r="Z45" s="30"/>
      <c r="AF45" s="30"/>
      <c r="AK45" s="53" t="str">
        <f t="shared" si="7"/>
        <v>r</v>
      </c>
    </row>
    <row r="46" spans="1:37">
      <c r="A46" s="13"/>
      <c r="B46" s="13"/>
      <c r="F46" s="13"/>
      <c r="G46" s="19"/>
      <c r="K46" s="13"/>
      <c r="L46" s="13"/>
      <c r="O46" s="13"/>
      <c r="P46" s="13"/>
      <c r="Q46" s="19"/>
      <c r="T46" s="13"/>
      <c r="Y46" s="32" t="s">
        <v>484</v>
      </c>
      <c r="Z46" s="30"/>
      <c r="AF46" s="30"/>
      <c r="AK46" s="53" t="str">
        <f t="shared" si="7"/>
        <v>s</v>
      </c>
    </row>
    <row r="47" spans="1:37">
      <c r="A47" s="13"/>
      <c r="B47" s="13"/>
      <c r="F47" s="13"/>
      <c r="G47" s="19"/>
      <c r="K47" s="13"/>
      <c r="L47" s="13"/>
      <c r="O47" s="13"/>
      <c r="P47" s="13"/>
      <c r="Q47" s="19"/>
      <c r="T47" s="13"/>
      <c r="Y47" s="32" t="s">
        <v>485</v>
      </c>
      <c r="Z47" s="30"/>
      <c r="AF47" s="30"/>
      <c r="AK47" s="53" t="str">
        <f t="shared" si="7"/>
        <v>t</v>
      </c>
    </row>
    <row r="48" spans="1:37">
      <c r="A48" s="13"/>
      <c r="B48" s="13"/>
      <c r="F48" s="13"/>
      <c r="G48" s="19"/>
      <c r="K48" s="13"/>
      <c r="L48" s="13"/>
      <c r="O48" s="13"/>
      <c r="P48" s="13"/>
      <c r="Q48" s="19"/>
      <c r="T48" s="13"/>
      <c r="Y48" s="32" t="s">
        <v>486</v>
      </c>
      <c r="Z48" s="30"/>
      <c r="AF48" s="30"/>
      <c r="AK48" s="53" t="str">
        <f t="shared" si="7"/>
        <v>u</v>
      </c>
    </row>
    <row r="49" spans="1:37">
      <c r="A49" s="13"/>
      <c r="B49" s="13"/>
      <c r="F49" s="13"/>
      <c r="G49" s="19"/>
      <c r="K49" s="13"/>
      <c r="L49" s="13"/>
      <c r="O49" s="13"/>
      <c r="P49" s="13"/>
      <c r="Q49" s="19"/>
      <c r="T49" s="13"/>
      <c r="Y49" s="32" t="s">
        <v>487</v>
      </c>
      <c r="Z49" s="30"/>
      <c r="AF49" s="30"/>
      <c r="AK49" s="53" t="str">
        <f t="shared" si="7"/>
        <v>v</v>
      </c>
    </row>
    <row r="50" spans="1:37">
      <c r="A50" s="13"/>
      <c r="B50" s="13"/>
      <c r="F50" s="13"/>
      <c r="G50" s="19"/>
      <c r="K50" s="13"/>
      <c r="L50" s="13"/>
      <c r="O50" s="13"/>
      <c r="P50" s="13"/>
      <c r="Q50" s="19"/>
      <c r="T50" s="13"/>
      <c r="Y50" s="32" t="s">
        <v>488</v>
      </c>
      <c r="Z50" s="30"/>
      <c r="AF50" s="30"/>
    </row>
    <row r="51" spans="1:37">
      <c r="A51" s="13"/>
      <c r="B51" s="13"/>
      <c r="F51" s="13"/>
      <c r="G51" s="19"/>
      <c r="K51" s="13"/>
      <c r="L51" s="13"/>
      <c r="O51" s="13"/>
      <c r="P51" s="13"/>
      <c r="Q51" s="19"/>
      <c r="T51" s="13"/>
      <c r="Y51" s="32" t="s">
        <v>489</v>
      </c>
      <c r="Z51" s="30"/>
      <c r="AF51" s="30"/>
    </row>
    <row r="52" spans="1:37">
      <c r="A52" s="13"/>
      <c r="B52" s="13"/>
      <c r="F52" s="13"/>
      <c r="G52" s="19"/>
      <c r="K52" s="13"/>
      <c r="L52" s="13"/>
      <c r="O52" s="13"/>
      <c r="P52" s="13"/>
      <c r="Q52" s="19"/>
      <c r="T52" s="13"/>
      <c r="Y52" s="32" t="s">
        <v>490</v>
      </c>
      <c r="Z52" s="30"/>
      <c r="AF52" s="30"/>
    </row>
    <row r="53" spans="1:37">
      <c r="A53" s="13"/>
      <c r="B53" s="13"/>
      <c r="F53" s="13"/>
      <c r="G53" s="19"/>
      <c r="K53" s="13"/>
      <c r="L53" s="13"/>
      <c r="O53" s="13"/>
      <c r="P53" s="13"/>
      <c r="Q53" s="19"/>
      <c r="T53" s="13"/>
      <c r="Y53" s="32" t="s">
        <v>491</v>
      </c>
      <c r="Z53" s="30"/>
      <c r="AF53" s="30"/>
    </row>
    <row r="54" spans="1:37">
      <c r="A54" s="13"/>
      <c r="B54" s="13"/>
      <c r="F54" s="13"/>
      <c r="G54" s="19"/>
      <c r="K54" s="13"/>
      <c r="L54" s="13"/>
      <c r="O54" s="13"/>
      <c r="P54" s="20"/>
      <c r="Q54" s="19"/>
      <c r="T54" s="13"/>
      <c r="Y54" s="32" t="s">
        <v>492</v>
      </c>
      <c r="Z54" s="30"/>
      <c r="AF54" s="30"/>
    </row>
    <row r="55" spans="1:37">
      <c r="A55" s="13"/>
      <c r="B55" s="13"/>
      <c r="F55" s="13"/>
      <c r="G55" s="19"/>
      <c r="K55" s="13"/>
      <c r="L55" s="13"/>
      <c r="O55" s="13"/>
      <c r="P55" s="13"/>
      <c r="Q55" s="19"/>
      <c r="T55" s="13"/>
      <c r="Y55" s="32" t="s">
        <v>493</v>
      </c>
      <c r="Z55" s="30"/>
      <c r="AF55" s="30"/>
    </row>
    <row r="56" spans="1:37">
      <c r="A56" s="13"/>
      <c r="B56" s="13"/>
      <c r="F56" s="13"/>
      <c r="G56" s="19"/>
      <c r="K56" s="13"/>
      <c r="L56" s="13"/>
      <c r="O56" s="13"/>
      <c r="P56" s="13"/>
      <c r="Q56" s="19"/>
      <c r="T56" s="13"/>
      <c r="Y56" s="32" t="s">
        <v>494</v>
      </c>
      <c r="Z56" s="30"/>
      <c r="AF56" s="30"/>
    </row>
    <row r="57" spans="1:37">
      <c r="A57" s="13"/>
      <c r="B57" s="13"/>
      <c r="F57" s="13"/>
      <c r="G57" s="19"/>
      <c r="K57" s="13"/>
      <c r="L57" s="13"/>
      <c r="O57" s="13"/>
      <c r="P57" s="13"/>
      <c r="Q57" s="19"/>
      <c r="T57" s="13"/>
      <c r="Y57" s="32" t="s">
        <v>495</v>
      </c>
      <c r="Z57" s="30"/>
      <c r="AF57" s="30"/>
    </row>
    <row r="58" spans="1:37">
      <c r="A58" s="13"/>
      <c r="B58" s="13"/>
      <c r="F58" s="13"/>
      <c r="G58" s="19"/>
      <c r="K58" s="13"/>
      <c r="L58" s="13"/>
      <c r="O58" s="13"/>
      <c r="P58" s="13"/>
      <c r="Q58" s="19"/>
      <c r="T58" s="13"/>
      <c r="Y58" s="32" t="s">
        <v>496</v>
      </c>
      <c r="Z58" s="30"/>
      <c r="AF58" s="30"/>
    </row>
    <row r="59" spans="1:37">
      <c r="A59" s="13"/>
      <c r="B59" s="13"/>
      <c r="F59" s="13"/>
      <c r="G59" s="19"/>
      <c r="K59" s="13"/>
      <c r="L59" s="13"/>
      <c r="O59" s="13"/>
      <c r="P59" s="13"/>
      <c r="Q59" s="19"/>
      <c r="T59" s="13"/>
      <c r="Y59" s="32" t="s">
        <v>497</v>
      </c>
      <c r="Z59" s="30"/>
      <c r="AF59" s="30"/>
    </row>
    <row r="60" spans="1:37">
      <c r="A60" s="13"/>
      <c r="B60" s="13"/>
      <c r="F60" s="13"/>
      <c r="G60" s="19"/>
      <c r="K60" s="13"/>
      <c r="L60" s="13"/>
      <c r="O60" s="13"/>
      <c r="P60" s="13"/>
      <c r="Q60" s="19"/>
      <c r="T60" s="13"/>
      <c r="Y60" s="32" t="s">
        <v>498</v>
      </c>
      <c r="Z60" s="30"/>
      <c r="AF60" s="30"/>
    </row>
    <row r="61" spans="1:37">
      <c r="A61" s="13"/>
      <c r="B61" s="13"/>
      <c r="F61" s="13"/>
      <c r="G61" s="19"/>
      <c r="K61" s="13"/>
      <c r="L61" s="13"/>
      <c r="O61" s="13"/>
      <c r="P61" s="13"/>
      <c r="Q61" s="19"/>
      <c r="T61" s="13"/>
      <c r="Y61" s="32" t="s">
        <v>499</v>
      </c>
      <c r="Z61" s="30"/>
      <c r="AF61" s="30"/>
    </row>
    <row r="62" spans="1:37">
      <c r="A62" s="13"/>
      <c r="B62" s="13"/>
      <c r="F62" s="13"/>
      <c r="G62" s="19"/>
      <c r="K62" s="13"/>
      <c r="L62" s="13"/>
      <c r="O62" s="13"/>
      <c r="P62" s="13"/>
      <c r="Q62" s="19"/>
      <c r="T62" s="13"/>
      <c r="Y62" s="32" t="s">
        <v>500</v>
      </c>
      <c r="Z62" s="30"/>
      <c r="AF62" s="30"/>
    </row>
    <row r="63" spans="1:37">
      <c r="A63" s="13"/>
      <c r="B63" s="13"/>
      <c r="F63" s="13"/>
      <c r="G63" s="19"/>
      <c r="K63" s="13"/>
      <c r="L63" s="13"/>
      <c r="O63" s="13"/>
      <c r="P63" s="13"/>
      <c r="Q63" s="19"/>
      <c r="T63" s="13"/>
      <c r="Y63" s="32" t="s">
        <v>501</v>
      </c>
      <c r="Z63" s="30"/>
      <c r="AF63" s="30"/>
    </row>
    <row r="64" spans="1:37">
      <c r="A64" s="13"/>
      <c r="B64" s="13"/>
      <c r="F64" s="13"/>
      <c r="G64" s="19"/>
      <c r="K64" s="13"/>
      <c r="L64" s="13"/>
      <c r="O64" s="13"/>
      <c r="P64" s="13"/>
      <c r="Q64" s="19"/>
      <c r="T64" s="13"/>
      <c r="Y64" s="32" t="s">
        <v>502</v>
      </c>
      <c r="Z64" s="30"/>
      <c r="AF64" s="30"/>
    </row>
    <row r="65" spans="1:32">
      <c r="A65" s="13"/>
      <c r="B65" s="13"/>
      <c r="F65" s="13"/>
      <c r="G65" s="19"/>
      <c r="K65" s="13"/>
      <c r="L65" s="13"/>
      <c r="O65" s="13"/>
      <c r="P65" s="13"/>
      <c r="Q65" s="19"/>
      <c r="T65" s="13"/>
      <c r="Y65" s="32" t="s">
        <v>503</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504</v>
      </c>
      <c r="Z67" s="30"/>
      <c r="AF67" s="30"/>
    </row>
    <row r="68" spans="1:32">
      <c r="A68" s="13"/>
      <c r="B68" s="13"/>
      <c r="F68" s="13"/>
      <c r="G68" s="19"/>
      <c r="K68" s="13"/>
      <c r="L68" s="13"/>
      <c r="O68" s="13"/>
      <c r="P68" s="13"/>
      <c r="Q68" s="19"/>
      <c r="T68" s="13"/>
      <c r="Y68" s="32" t="s">
        <v>505</v>
      </c>
      <c r="Z68" s="30"/>
      <c r="AF68" s="30"/>
    </row>
    <row r="69" spans="1:32">
      <c r="A69" s="13"/>
      <c r="B69" s="13"/>
      <c r="F69" s="13"/>
      <c r="G69" s="19"/>
      <c r="K69" s="13"/>
      <c r="L69" s="13"/>
      <c r="O69" s="13"/>
      <c r="P69" s="13"/>
      <c r="Q69" s="19"/>
      <c r="T69" s="13"/>
      <c r="Y69" s="32" t="s">
        <v>506</v>
      </c>
      <c r="Z69" s="30"/>
      <c r="AF69" s="30"/>
    </row>
    <row r="70" spans="1:32">
      <c r="A70" s="13"/>
      <c r="B70" s="13"/>
      <c r="Y70" s="32" t="s">
        <v>507</v>
      </c>
    </row>
    <row r="71" spans="1:32">
      <c r="Y71" s="32" t="s">
        <v>508</v>
      </c>
    </row>
    <row r="72" spans="1:32">
      <c r="Y72" s="32" t="s">
        <v>509</v>
      </c>
    </row>
    <row r="73" spans="1:32">
      <c r="Y73" s="32" t="s">
        <v>510</v>
      </c>
    </row>
    <row r="74" spans="1:32">
      <c r="Y74" s="32" t="s">
        <v>511</v>
      </c>
    </row>
    <row r="75" spans="1:32">
      <c r="Y75" s="32" t="s">
        <v>512</v>
      </c>
    </row>
    <row r="76" spans="1:32">
      <c r="Y76" s="32" t="s">
        <v>513</v>
      </c>
    </row>
    <row r="77" spans="1:32">
      <c r="Y77" s="32" t="s">
        <v>514</v>
      </c>
    </row>
    <row r="78" spans="1:32">
      <c r="Y78" s="32" t="s">
        <v>515</v>
      </c>
    </row>
    <row r="79" spans="1:32">
      <c r="Y79" s="32" t="s">
        <v>516</v>
      </c>
    </row>
    <row r="80" spans="1:32">
      <c r="Y80" s="32" t="s">
        <v>517</v>
      </c>
    </row>
    <row r="81" spans="25:25">
      <c r="Y81" s="32" t="s">
        <v>518</v>
      </c>
    </row>
    <row r="82" spans="25:25">
      <c r="Y82" s="32" t="s">
        <v>519</v>
      </c>
    </row>
    <row r="83" spans="25:25">
      <c r="Y83" s="32" t="s">
        <v>520</v>
      </c>
    </row>
    <row r="84" spans="25:25">
      <c r="Y84" s="32" t="s">
        <v>521</v>
      </c>
    </row>
    <row r="85" spans="25:25">
      <c r="Y85" s="32" t="s">
        <v>522</v>
      </c>
    </row>
    <row r="86" spans="25:25">
      <c r="Y86" s="32" t="s">
        <v>523</v>
      </c>
    </row>
    <row r="87" spans="25:25">
      <c r="Y87" s="32" t="s">
        <v>524</v>
      </c>
    </row>
    <row r="88" spans="25:25">
      <c r="Y88" s="32" t="s">
        <v>525</v>
      </c>
    </row>
    <row r="89" spans="25:25">
      <c r="Y89" s="32" t="s">
        <v>526</v>
      </c>
    </row>
    <row r="90" spans="25:25">
      <c r="Y90" s="32" t="s">
        <v>527</v>
      </c>
    </row>
    <row r="91" spans="25:25">
      <c r="Y91" s="32" t="s">
        <v>528</v>
      </c>
    </row>
    <row r="92" spans="25:25">
      <c r="Y92" s="32" t="s">
        <v>529</v>
      </c>
    </row>
    <row r="93" spans="25:25">
      <c r="Y93" s="32" t="s">
        <v>530</v>
      </c>
    </row>
    <row r="94" spans="25:25">
      <c r="Y94" s="32" t="s">
        <v>531</v>
      </c>
    </row>
    <row r="95" spans="25:25">
      <c r="Y95" s="32" t="s">
        <v>532</v>
      </c>
    </row>
    <row r="96" spans="25:25">
      <c r="Y96" s="32" t="s">
        <v>424</v>
      </c>
    </row>
    <row r="97" spans="25:25">
      <c r="Y97" s="32" t="s">
        <v>533</v>
      </c>
    </row>
    <row r="98" spans="25:25">
      <c r="Y98" s="32" t="s">
        <v>534</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08984375" style="35"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7" t="s">
        <v>399</v>
      </c>
      <c r="AF2" s="247"/>
      <c r="AG2" s="247"/>
      <c r="AH2" s="247"/>
      <c r="AI2" s="247" t="s">
        <v>397</v>
      </c>
      <c r="AJ2" s="247"/>
      <c r="AK2" s="247"/>
      <c r="AL2" s="247"/>
      <c r="AM2" s="247" t="s">
        <v>426</v>
      </c>
      <c r="AN2" s="247"/>
      <c r="AO2" s="247"/>
      <c r="AP2" s="241"/>
      <c r="AQ2" s="159" t="s">
        <v>235</v>
      </c>
      <c r="AR2" s="130"/>
      <c r="AS2" s="130"/>
      <c r="AT2" s="131"/>
      <c r="AU2" s="537" t="s">
        <v>134</v>
      </c>
      <c r="AV2" s="537"/>
      <c r="AW2" s="537"/>
      <c r="AX2" s="538"/>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8"/>
      <c r="AF3" s="248"/>
      <c r="AG3" s="248"/>
      <c r="AH3" s="248"/>
      <c r="AI3" s="248"/>
      <c r="AJ3" s="248"/>
      <c r="AK3" s="248"/>
      <c r="AL3" s="248"/>
      <c r="AM3" s="248"/>
      <c r="AN3" s="248"/>
      <c r="AO3" s="248"/>
      <c r="AP3" s="244"/>
      <c r="AQ3" s="198"/>
      <c r="AR3" s="199"/>
      <c r="AS3" s="133" t="s">
        <v>236</v>
      </c>
      <c r="AT3" s="134"/>
      <c r="AU3" s="199"/>
      <c r="AV3" s="199"/>
      <c r="AW3" s="398" t="s">
        <v>181</v>
      </c>
      <c r="AX3" s="399"/>
    </row>
    <row r="4" spans="1:50" ht="22.5" customHeight="1">
      <c r="A4" s="403"/>
      <c r="B4" s="401"/>
      <c r="C4" s="401"/>
      <c r="D4" s="401"/>
      <c r="E4" s="401"/>
      <c r="F4" s="402"/>
      <c r="G4" s="565"/>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7"/>
      <c r="AF4" s="218"/>
      <c r="AG4" s="218"/>
      <c r="AH4" s="218"/>
      <c r="AI4" s="217"/>
      <c r="AJ4" s="218"/>
      <c r="AK4" s="218"/>
      <c r="AL4" s="218"/>
      <c r="AM4" s="217"/>
      <c r="AN4" s="218"/>
      <c r="AO4" s="218"/>
      <c r="AP4" s="218"/>
      <c r="AQ4" s="340"/>
      <c r="AR4" s="207"/>
      <c r="AS4" s="207"/>
      <c r="AT4" s="341"/>
      <c r="AU4" s="218"/>
      <c r="AV4" s="218"/>
      <c r="AW4" s="218"/>
      <c r="AX4" s="517"/>
    </row>
    <row r="5" spans="1:50" ht="22.5"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7"/>
      <c r="AC5" s="1025"/>
      <c r="AD5" s="1025"/>
      <c r="AE5" s="217"/>
      <c r="AF5" s="218"/>
      <c r="AG5" s="218"/>
      <c r="AH5" s="218"/>
      <c r="AI5" s="217"/>
      <c r="AJ5" s="218"/>
      <c r="AK5" s="218"/>
      <c r="AL5" s="218"/>
      <c r="AM5" s="217"/>
      <c r="AN5" s="218"/>
      <c r="AO5" s="218"/>
      <c r="AP5" s="218"/>
      <c r="AQ5" s="340"/>
      <c r="AR5" s="207"/>
      <c r="AS5" s="207"/>
      <c r="AT5" s="341"/>
      <c r="AU5" s="218"/>
      <c r="AV5" s="218"/>
      <c r="AW5" s="218"/>
      <c r="AX5" s="517"/>
    </row>
    <row r="6" spans="1:50" ht="22.5"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182</v>
      </c>
      <c r="AC6" s="1021"/>
      <c r="AD6" s="1021"/>
      <c r="AE6" s="217"/>
      <c r="AF6" s="218"/>
      <c r="AG6" s="218"/>
      <c r="AH6" s="218"/>
      <c r="AI6" s="217"/>
      <c r="AJ6" s="218"/>
      <c r="AK6" s="218"/>
      <c r="AL6" s="218"/>
      <c r="AM6" s="217"/>
      <c r="AN6" s="218"/>
      <c r="AO6" s="218"/>
      <c r="AP6" s="218"/>
      <c r="AQ6" s="340"/>
      <c r="AR6" s="207"/>
      <c r="AS6" s="207"/>
      <c r="AT6" s="341"/>
      <c r="AU6" s="218"/>
      <c r="AV6" s="218"/>
      <c r="AW6" s="218"/>
      <c r="AX6" s="517"/>
    </row>
    <row r="7" spans="1:50" customFormat="1" ht="23.25" customHeight="1">
      <c r="A7" s="223" t="s">
        <v>386</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7" t="s">
        <v>399</v>
      </c>
      <c r="AF9" s="247"/>
      <c r="AG9" s="247"/>
      <c r="AH9" s="247"/>
      <c r="AI9" s="247" t="s">
        <v>397</v>
      </c>
      <c r="AJ9" s="247"/>
      <c r="AK9" s="247"/>
      <c r="AL9" s="247"/>
      <c r="AM9" s="247" t="s">
        <v>426</v>
      </c>
      <c r="AN9" s="247"/>
      <c r="AO9" s="247"/>
      <c r="AP9" s="241"/>
      <c r="AQ9" s="159" t="s">
        <v>235</v>
      </c>
      <c r="AR9" s="130"/>
      <c r="AS9" s="130"/>
      <c r="AT9" s="131"/>
      <c r="AU9" s="537" t="s">
        <v>134</v>
      </c>
      <c r="AV9" s="537"/>
      <c r="AW9" s="537"/>
      <c r="AX9" s="538"/>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8"/>
      <c r="AF10" s="248"/>
      <c r="AG10" s="248"/>
      <c r="AH10" s="248"/>
      <c r="AI10" s="248"/>
      <c r="AJ10" s="248"/>
      <c r="AK10" s="248"/>
      <c r="AL10" s="248"/>
      <c r="AM10" s="248"/>
      <c r="AN10" s="248"/>
      <c r="AO10" s="248"/>
      <c r="AP10" s="244"/>
      <c r="AQ10" s="198"/>
      <c r="AR10" s="199"/>
      <c r="AS10" s="133" t="s">
        <v>236</v>
      </c>
      <c r="AT10" s="134"/>
      <c r="AU10" s="199"/>
      <c r="AV10" s="199"/>
      <c r="AW10" s="398" t="s">
        <v>181</v>
      </c>
      <c r="AX10" s="399"/>
    </row>
    <row r="11" spans="1:50" ht="22.5" customHeight="1">
      <c r="A11" s="403"/>
      <c r="B11" s="401"/>
      <c r="C11" s="401"/>
      <c r="D11" s="401"/>
      <c r="E11" s="401"/>
      <c r="F11" s="402"/>
      <c r="G11" s="565"/>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7"/>
      <c r="AF11" s="218"/>
      <c r="AG11" s="218"/>
      <c r="AH11" s="218"/>
      <c r="AI11" s="217"/>
      <c r="AJ11" s="218"/>
      <c r="AK11" s="218"/>
      <c r="AL11" s="218"/>
      <c r="AM11" s="217"/>
      <c r="AN11" s="218"/>
      <c r="AO11" s="218"/>
      <c r="AP11" s="218"/>
      <c r="AQ11" s="340"/>
      <c r="AR11" s="207"/>
      <c r="AS11" s="207"/>
      <c r="AT11" s="341"/>
      <c r="AU11" s="218"/>
      <c r="AV11" s="218"/>
      <c r="AW11" s="218"/>
      <c r="AX11" s="517"/>
    </row>
    <row r="12" spans="1:50" ht="22.5"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7"/>
      <c r="AC12" s="1025"/>
      <c r="AD12" s="1025"/>
      <c r="AE12" s="217"/>
      <c r="AF12" s="218"/>
      <c r="AG12" s="218"/>
      <c r="AH12" s="218"/>
      <c r="AI12" s="217"/>
      <c r="AJ12" s="218"/>
      <c r="AK12" s="218"/>
      <c r="AL12" s="218"/>
      <c r="AM12" s="217"/>
      <c r="AN12" s="218"/>
      <c r="AO12" s="218"/>
      <c r="AP12" s="218"/>
      <c r="AQ12" s="340"/>
      <c r="AR12" s="207"/>
      <c r="AS12" s="207"/>
      <c r="AT12" s="341"/>
      <c r="AU12" s="218"/>
      <c r="AV12" s="218"/>
      <c r="AW12" s="218"/>
      <c r="AX12" s="517"/>
    </row>
    <row r="13" spans="1:50" ht="22.5"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182</v>
      </c>
      <c r="AC13" s="1021"/>
      <c r="AD13" s="1021"/>
      <c r="AE13" s="217"/>
      <c r="AF13" s="218"/>
      <c r="AG13" s="218"/>
      <c r="AH13" s="218"/>
      <c r="AI13" s="217"/>
      <c r="AJ13" s="218"/>
      <c r="AK13" s="218"/>
      <c r="AL13" s="218"/>
      <c r="AM13" s="217"/>
      <c r="AN13" s="218"/>
      <c r="AO13" s="218"/>
      <c r="AP13" s="218"/>
      <c r="AQ13" s="340"/>
      <c r="AR13" s="207"/>
      <c r="AS13" s="207"/>
      <c r="AT13" s="341"/>
      <c r="AU13" s="218"/>
      <c r="AV13" s="218"/>
      <c r="AW13" s="218"/>
      <c r="AX13" s="517"/>
    </row>
    <row r="14" spans="1:50" customFormat="1" ht="23.25" customHeight="1">
      <c r="A14" s="223" t="s">
        <v>386</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7" t="s">
        <v>399</v>
      </c>
      <c r="AF16" s="247"/>
      <c r="AG16" s="247"/>
      <c r="AH16" s="247"/>
      <c r="AI16" s="247" t="s">
        <v>397</v>
      </c>
      <c r="AJ16" s="247"/>
      <c r="AK16" s="247"/>
      <c r="AL16" s="247"/>
      <c r="AM16" s="247" t="s">
        <v>426</v>
      </c>
      <c r="AN16" s="247"/>
      <c r="AO16" s="247"/>
      <c r="AP16" s="241"/>
      <c r="AQ16" s="159" t="s">
        <v>235</v>
      </c>
      <c r="AR16" s="130"/>
      <c r="AS16" s="130"/>
      <c r="AT16" s="131"/>
      <c r="AU16" s="537" t="s">
        <v>134</v>
      </c>
      <c r="AV16" s="537"/>
      <c r="AW16" s="537"/>
      <c r="AX16" s="538"/>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8"/>
      <c r="AF17" s="248"/>
      <c r="AG17" s="248"/>
      <c r="AH17" s="248"/>
      <c r="AI17" s="248"/>
      <c r="AJ17" s="248"/>
      <c r="AK17" s="248"/>
      <c r="AL17" s="248"/>
      <c r="AM17" s="248"/>
      <c r="AN17" s="248"/>
      <c r="AO17" s="248"/>
      <c r="AP17" s="244"/>
      <c r="AQ17" s="198"/>
      <c r="AR17" s="199"/>
      <c r="AS17" s="133" t="s">
        <v>236</v>
      </c>
      <c r="AT17" s="134"/>
      <c r="AU17" s="199"/>
      <c r="AV17" s="199"/>
      <c r="AW17" s="398" t="s">
        <v>181</v>
      </c>
      <c r="AX17" s="399"/>
    </row>
    <row r="18" spans="1:50" ht="22.5" customHeight="1">
      <c r="A18" s="403"/>
      <c r="B18" s="401"/>
      <c r="C18" s="401"/>
      <c r="D18" s="401"/>
      <c r="E18" s="401"/>
      <c r="F18" s="402"/>
      <c r="G18" s="565"/>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7"/>
      <c r="AF18" s="218"/>
      <c r="AG18" s="218"/>
      <c r="AH18" s="218"/>
      <c r="AI18" s="217"/>
      <c r="AJ18" s="218"/>
      <c r="AK18" s="218"/>
      <c r="AL18" s="218"/>
      <c r="AM18" s="217"/>
      <c r="AN18" s="218"/>
      <c r="AO18" s="218"/>
      <c r="AP18" s="218"/>
      <c r="AQ18" s="340"/>
      <c r="AR18" s="207"/>
      <c r="AS18" s="207"/>
      <c r="AT18" s="341"/>
      <c r="AU18" s="218"/>
      <c r="AV18" s="218"/>
      <c r="AW18" s="218"/>
      <c r="AX18" s="517"/>
    </row>
    <row r="19" spans="1:50" ht="22.5"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7"/>
      <c r="AC19" s="1025"/>
      <c r="AD19" s="1025"/>
      <c r="AE19" s="217"/>
      <c r="AF19" s="218"/>
      <c r="AG19" s="218"/>
      <c r="AH19" s="218"/>
      <c r="AI19" s="217"/>
      <c r="AJ19" s="218"/>
      <c r="AK19" s="218"/>
      <c r="AL19" s="218"/>
      <c r="AM19" s="217"/>
      <c r="AN19" s="218"/>
      <c r="AO19" s="218"/>
      <c r="AP19" s="218"/>
      <c r="AQ19" s="340"/>
      <c r="AR19" s="207"/>
      <c r="AS19" s="207"/>
      <c r="AT19" s="341"/>
      <c r="AU19" s="218"/>
      <c r="AV19" s="218"/>
      <c r="AW19" s="218"/>
      <c r="AX19" s="517"/>
    </row>
    <row r="20" spans="1:50" ht="22.5"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182</v>
      </c>
      <c r="AC20" s="1021"/>
      <c r="AD20" s="1021"/>
      <c r="AE20" s="217"/>
      <c r="AF20" s="218"/>
      <c r="AG20" s="218"/>
      <c r="AH20" s="218"/>
      <c r="AI20" s="217"/>
      <c r="AJ20" s="218"/>
      <c r="AK20" s="218"/>
      <c r="AL20" s="218"/>
      <c r="AM20" s="217"/>
      <c r="AN20" s="218"/>
      <c r="AO20" s="218"/>
      <c r="AP20" s="218"/>
      <c r="AQ20" s="340"/>
      <c r="AR20" s="207"/>
      <c r="AS20" s="207"/>
      <c r="AT20" s="341"/>
      <c r="AU20" s="218"/>
      <c r="AV20" s="218"/>
      <c r="AW20" s="218"/>
      <c r="AX20" s="517"/>
    </row>
    <row r="21" spans="1:50" customFormat="1" ht="23.25" customHeight="1">
      <c r="A21" s="223" t="s">
        <v>386</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7" t="s">
        <v>399</v>
      </c>
      <c r="AF23" s="247"/>
      <c r="AG23" s="247"/>
      <c r="AH23" s="247"/>
      <c r="AI23" s="247" t="s">
        <v>397</v>
      </c>
      <c r="AJ23" s="247"/>
      <c r="AK23" s="247"/>
      <c r="AL23" s="247"/>
      <c r="AM23" s="247" t="s">
        <v>426</v>
      </c>
      <c r="AN23" s="247"/>
      <c r="AO23" s="247"/>
      <c r="AP23" s="241"/>
      <c r="AQ23" s="159" t="s">
        <v>235</v>
      </c>
      <c r="AR23" s="130"/>
      <c r="AS23" s="130"/>
      <c r="AT23" s="131"/>
      <c r="AU23" s="537" t="s">
        <v>134</v>
      </c>
      <c r="AV23" s="537"/>
      <c r="AW23" s="537"/>
      <c r="AX23" s="538"/>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8"/>
      <c r="AF24" s="248"/>
      <c r="AG24" s="248"/>
      <c r="AH24" s="248"/>
      <c r="AI24" s="248"/>
      <c r="AJ24" s="248"/>
      <c r="AK24" s="248"/>
      <c r="AL24" s="248"/>
      <c r="AM24" s="248"/>
      <c r="AN24" s="248"/>
      <c r="AO24" s="248"/>
      <c r="AP24" s="244"/>
      <c r="AQ24" s="198"/>
      <c r="AR24" s="199"/>
      <c r="AS24" s="133" t="s">
        <v>236</v>
      </c>
      <c r="AT24" s="134"/>
      <c r="AU24" s="199"/>
      <c r="AV24" s="199"/>
      <c r="AW24" s="398" t="s">
        <v>181</v>
      </c>
      <c r="AX24" s="399"/>
    </row>
    <row r="25" spans="1:50" ht="22.5" customHeight="1">
      <c r="A25" s="403"/>
      <c r="B25" s="401"/>
      <c r="C25" s="401"/>
      <c r="D25" s="401"/>
      <c r="E25" s="401"/>
      <c r="F25" s="402"/>
      <c r="G25" s="565"/>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7"/>
      <c r="AF25" s="218"/>
      <c r="AG25" s="218"/>
      <c r="AH25" s="218"/>
      <c r="AI25" s="217"/>
      <c r="AJ25" s="218"/>
      <c r="AK25" s="218"/>
      <c r="AL25" s="218"/>
      <c r="AM25" s="217"/>
      <c r="AN25" s="218"/>
      <c r="AO25" s="218"/>
      <c r="AP25" s="218"/>
      <c r="AQ25" s="340"/>
      <c r="AR25" s="207"/>
      <c r="AS25" s="207"/>
      <c r="AT25" s="341"/>
      <c r="AU25" s="218"/>
      <c r="AV25" s="218"/>
      <c r="AW25" s="218"/>
      <c r="AX25" s="517"/>
    </row>
    <row r="26" spans="1:50" ht="22.5"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7"/>
      <c r="AC26" s="1025"/>
      <c r="AD26" s="1025"/>
      <c r="AE26" s="217"/>
      <c r="AF26" s="218"/>
      <c r="AG26" s="218"/>
      <c r="AH26" s="218"/>
      <c r="AI26" s="217"/>
      <c r="AJ26" s="218"/>
      <c r="AK26" s="218"/>
      <c r="AL26" s="218"/>
      <c r="AM26" s="217"/>
      <c r="AN26" s="218"/>
      <c r="AO26" s="218"/>
      <c r="AP26" s="218"/>
      <c r="AQ26" s="340"/>
      <c r="AR26" s="207"/>
      <c r="AS26" s="207"/>
      <c r="AT26" s="341"/>
      <c r="AU26" s="218"/>
      <c r="AV26" s="218"/>
      <c r="AW26" s="218"/>
      <c r="AX26" s="517"/>
    </row>
    <row r="27" spans="1:50" ht="22.5"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182</v>
      </c>
      <c r="AC27" s="1021"/>
      <c r="AD27" s="1021"/>
      <c r="AE27" s="217"/>
      <c r="AF27" s="218"/>
      <c r="AG27" s="218"/>
      <c r="AH27" s="218"/>
      <c r="AI27" s="217"/>
      <c r="AJ27" s="218"/>
      <c r="AK27" s="218"/>
      <c r="AL27" s="218"/>
      <c r="AM27" s="217"/>
      <c r="AN27" s="218"/>
      <c r="AO27" s="218"/>
      <c r="AP27" s="218"/>
      <c r="AQ27" s="340"/>
      <c r="AR27" s="207"/>
      <c r="AS27" s="207"/>
      <c r="AT27" s="341"/>
      <c r="AU27" s="218"/>
      <c r="AV27" s="218"/>
      <c r="AW27" s="218"/>
      <c r="AX27" s="517"/>
    </row>
    <row r="28" spans="1:50" customFormat="1" ht="23.25" customHeight="1">
      <c r="A28" s="223" t="s">
        <v>386</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7" t="s">
        <v>399</v>
      </c>
      <c r="AF30" s="247"/>
      <c r="AG30" s="247"/>
      <c r="AH30" s="247"/>
      <c r="AI30" s="247" t="s">
        <v>397</v>
      </c>
      <c r="AJ30" s="247"/>
      <c r="AK30" s="247"/>
      <c r="AL30" s="247"/>
      <c r="AM30" s="247" t="s">
        <v>426</v>
      </c>
      <c r="AN30" s="247"/>
      <c r="AO30" s="247"/>
      <c r="AP30" s="241"/>
      <c r="AQ30" s="159" t="s">
        <v>235</v>
      </c>
      <c r="AR30" s="130"/>
      <c r="AS30" s="130"/>
      <c r="AT30" s="131"/>
      <c r="AU30" s="537" t="s">
        <v>134</v>
      </c>
      <c r="AV30" s="537"/>
      <c r="AW30" s="537"/>
      <c r="AX30" s="538"/>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8"/>
      <c r="AF31" s="248"/>
      <c r="AG31" s="248"/>
      <c r="AH31" s="248"/>
      <c r="AI31" s="248"/>
      <c r="AJ31" s="248"/>
      <c r="AK31" s="248"/>
      <c r="AL31" s="248"/>
      <c r="AM31" s="248"/>
      <c r="AN31" s="248"/>
      <c r="AO31" s="248"/>
      <c r="AP31" s="244"/>
      <c r="AQ31" s="198"/>
      <c r="AR31" s="199"/>
      <c r="AS31" s="133" t="s">
        <v>236</v>
      </c>
      <c r="AT31" s="134"/>
      <c r="AU31" s="199"/>
      <c r="AV31" s="199"/>
      <c r="AW31" s="398" t="s">
        <v>181</v>
      </c>
      <c r="AX31" s="399"/>
    </row>
    <row r="32" spans="1:50" ht="22.5" customHeight="1">
      <c r="A32" s="403"/>
      <c r="B32" s="401"/>
      <c r="C32" s="401"/>
      <c r="D32" s="401"/>
      <c r="E32" s="401"/>
      <c r="F32" s="402"/>
      <c r="G32" s="565"/>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7"/>
      <c r="AF32" s="218"/>
      <c r="AG32" s="218"/>
      <c r="AH32" s="218"/>
      <c r="AI32" s="217"/>
      <c r="AJ32" s="218"/>
      <c r="AK32" s="218"/>
      <c r="AL32" s="218"/>
      <c r="AM32" s="217"/>
      <c r="AN32" s="218"/>
      <c r="AO32" s="218"/>
      <c r="AP32" s="218"/>
      <c r="AQ32" s="340"/>
      <c r="AR32" s="207"/>
      <c r="AS32" s="207"/>
      <c r="AT32" s="341"/>
      <c r="AU32" s="218"/>
      <c r="AV32" s="218"/>
      <c r="AW32" s="218"/>
      <c r="AX32" s="517"/>
    </row>
    <row r="33" spans="1:50" ht="22.5"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7"/>
      <c r="AC33" s="1025"/>
      <c r="AD33" s="1025"/>
      <c r="AE33" s="217"/>
      <c r="AF33" s="218"/>
      <c r="AG33" s="218"/>
      <c r="AH33" s="218"/>
      <c r="AI33" s="217"/>
      <c r="AJ33" s="218"/>
      <c r="AK33" s="218"/>
      <c r="AL33" s="218"/>
      <c r="AM33" s="217"/>
      <c r="AN33" s="218"/>
      <c r="AO33" s="218"/>
      <c r="AP33" s="218"/>
      <c r="AQ33" s="340"/>
      <c r="AR33" s="207"/>
      <c r="AS33" s="207"/>
      <c r="AT33" s="341"/>
      <c r="AU33" s="218"/>
      <c r="AV33" s="218"/>
      <c r="AW33" s="218"/>
      <c r="AX33" s="517"/>
    </row>
    <row r="34" spans="1:50" ht="22.5"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182</v>
      </c>
      <c r="AC34" s="1021"/>
      <c r="AD34" s="1021"/>
      <c r="AE34" s="217"/>
      <c r="AF34" s="218"/>
      <c r="AG34" s="218"/>
      <c r="AH34" s="218"/>
      <c r="AI34" s="217"/>
      <c r="AJ34" s="218"/>
      <c r="AK34" s="218"/>
      <c r="AL34" s="218"/>
      <c r="AM34" s="217"/>
      <c r="AN34" s="218"/>
      <c r="AO34" s="218"/>
      <c r="AP34" s="218"/>
      <c r="AQ34" s="340"/>
      <c r="AR34" s="207"/>
      <c r="AS34" s="207"/>
      <c r="AT34" s="341"/>
      <c r="AU34" s="218"/>
      <c r="AV34" s="218"/>
      <c r="AW34" s="218"/>
      <c r="AX34" s="517"/>
    </row>
    <row r="35" spans="1:50" customFormat="1" ht="23.25" customHeight="1">
      <c r="A35" s="223" t="s">
        <v>386</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7" t="s">
        <v>399</v>
      </c>
      <c r="AF37" s="247"/>
      <c r="AG37" s="247"/>
      <c r="AH37" s="247"/>
      <c r="AI37" s="247" t="s">
        <v>397</v>
      </c>
      <c r="AJ37" s="247"/>
      <c r="AK37" s="247"/>
      <c r="AL37" s="247"/>
      <c r="AM37" s="247" t="s">
        <v>426</v>
      </c>
      <c r="AN37" s="247"/>
      <c r="AO37" s="247"/>
      <c r="AP37" s="241"/>
      <c r="AQ37" s="159" t="s">
        <v>235</v>
      </c>
      <c r="AR37" s="130"/>
      <c r="AS37" s="130"/>
      <c r="AT37" s="131"/>
      <c r="AU37" s="537" t="s">
        <v>134</v>
      </c>
      <c r="AV37" s="537"/>
      <c r="AW37" s="537"/>
      <c r="AX37" s="538"/>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8"/>
      <c r="AF38" s="248"/>
      <c r="AG38" s="248"/>
      <c r="AH38" s="248"/>
      <c r="AI38" s="248"/>
      <c r="AJ38" s="248"/>
      <c r="AK38" s="248"/>
      <c r="AL38" s="248"/>
      <c r="AM38" s="248"/>
      <c r="AN38" s="248"/>
      <c r="AO38" s="248"/>
      <c r="AP38" s="244"/>
      <c r="AQ38" s="198"/>
      <c r="AR38" s="199"/>
      <c r="AS38" s="133" t="s">
        <v>236</v>
      </c>
      <c r="AT38" s="134"/>
      <c r="AU38" s="199"/>
      <c r="AV38" s="199"/>
      <c r="AW38" s="398" t="s">
        <v>181</v>
      </c>
      <c r="AX38" s="399"/>
    </row>
    <row r="39" spans="1:50" ht="22.5" customHeight="1">
      <c r="A39" s="403"/>
      <c r="B39" s="401"/>
      <c r="C39" s="401"/>
      <c r="D39" s="401"/>
      <c r="E39" s="401"/>
      <c r="F39" s="402"/>
      <c r="G39" s="565"/>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7"/>
      <c r="AF39" s="218"/>
      <c r="AG39" s="218"/>
      <c r="AH39" s="218"/>
      <c r="AI39" s="217"/>
      <c r="AJ39" s="218"/>
      <c r="AK39" s="218"/>
      <c r="AL39" s="218"/>
      <c r="AM39" s="217"/>
      <c r="AN39" s="218"/>
      <c r="AO39" s="218"/>
      <c r="AP39" s="218"/>
      <c r="AQ39" s="340"/>
      <c r="AR39" s="207"/>
      <c r="AS39" s="207"/>
      <c r="AT39" s="341"/>
      <c r="AU39" s="218"/>
      <c r="AV39" s="218"/>
      <c r="AW39" s="218"/>
      <c r="AX39" s="517"/>
    </row>
    <row r="40" spans="1:50" ht="22.5"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7"/>
      <c r="AC40" s="1025"/>
      <c r="AD40" s="1025"/>
      <c r="AE40" s="217"/>
      <c r="AF40" s="218"/>
      <c r="AG40" s="218"/>
      <c r="AH40" s="218"/>
      <c r="AI40" s="217"/>
      <c r="AJ40" s="218"/>
      <c r="AK40" s="218"/>
      <c r="AL40" s="218"/>
      <c r="AM40" s="217"/>
      <c r="AN40" s="218"/>
      <c r="AO40" s="218"/>
      <c r="AP40" s="218"/>
      <c r="AQ40" s="340"/>
      <c r="AR40" s="207"/>
      <c r="AS40" s="207"/>
      <c r="AT40" s="341"/>
      <c r="AU40" s="218"/>
      <c r="AV40" s="218"/>
      <c r="AW40" s="218"/>
      <c r="AX40" s="517"/>
    </row>
    <row r="41" spans="1:50" ht="22.5"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182</v>
      </c>
      <c r="AC41" s="1021"/>
      <c r="AD41" s="1021"/>
      <c r="AE41" s="217"/>
      <c r="AF41" s="218"/>
      <c r="AG41" s="218"/>
      <c r="AH41" s="218"/>
      <c r="AI41" s="217"/>
      <c r="AJ41" s="218"/>
      <c r="AK41" s="218"/>
      <c r="AL41" s="218"/>
      <c r="AM41" s="217"/>
      <c r="AN41" s="218"/>
      <c r="AO41" s="218"/>
      <c r="AP41" s="218"/>
      <c r="AQ41" s="340"/>
      <c r="AR41" s="207"/>
      <c r="AS41" s="207"/>
      <c r="AT41" s="341"/>
      <c r="AU41" s="218"/>
      <c r="AV41" s="218"/>
      <c r="AW41" s="218"/>
      <c r="AX41" s="517"/>
    </row>
    <row r="42" spans="1:50" customFormat="1" ht="23.25" customHeight="1">
      <c r="A42" s="223" t="s">
        <v>386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7" t="s">
        <v>399</v>
      </c>
      <c r="AF44" s="247"/>
      <c r="AG44" s="247"/>
      <c r="AH44" s="247"/>
      <c r="AI44" s="247" t="s">
        <v>397</v>
      </c>
      <c r="AJ44" s="247"/>
      <c r="AK44" s="247"/>
      <c r="AL44" s="247"/>
      <c r="AM44" s="247" t="s">
        <v>426</v>
      </c>
      <c r="AN44" s="247"/>
      <c r="AO44" s="247"/>
      <c r="AP44" s="241"/>
      <c r="AQ44" s="159" t="s">
        <v>235</v>
      </c>
      <c r="AR44" s="130"/>
      <c r="AS44" s="130"/>
      <c r="AT44" s="131"/>
      <c r="AU44" s="537" t="s">
        <v>134</v>
      </c>
      <c r="AV44" s="537"/>
      <c r="AW44" s="537"/>
      <c r="AX44" s="538"/>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8"/>
      <c r="AF45" s="248"/>
      <c r="AG45" s="248"/>
      <c r="AH45" s="248"/>
      <c r="AI45" s="248"/>
      <c r="AJ45" s="248"/>
      <c r="AK45" s="248"/>
      <c r="AL45" s="248"/>
      <c r="AM45" s="248"/>
      <c r="AN45" s="248"/>
      <c r="AO45" s="248"/>
      <c r="AP45" s="244"/>
      <c r="AQ45" s="198"/>
      <c r="AR45" s="199"/>
      <c r="AS45" s="133" t="s">
        <v>236</v>
      </c>
      <c r="AT45" s="134"/>
      <c r="AU45" s="199"/>
      <c r="AV45" s="199"/>
      <c r="AW45" s="398" t="s">
        <v>181</v>
      </c>
      <c r="AX45" s="399"/>
    </row>
    <row r="46" spans="1:50" ht="22.5" customHeight="1">
      <c r="A46" s="403"/>
      <c r="B46" s="401"/>
      <c r="C46" s="401"/>
      <c r="D46" s="401"/>
      <c r="E46" s="401"/>
      <c r="F46" s="402"/>
      <c r="G46" s="565"/>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7"/>
      <c r="AF46" s="218"/>
      <c r="AG46" s="218"/>
      <c r="AH46" s="218"/>
      <c r="AI46" s="217"/>
      <c r="AJ46" s="218"/>
      <c r="AK46" s="218"/>
      <c r="AL46" s="218"/>
      <c r="AM46" s="217"/>
      <c r="AN46" s="218"/>
      <c r="AO46" s="218"/>
      <c r="AP46" s="218"/>
      <c r="AQ46" s="340"/>
      <c r="AR46" s="207"/>
      <c r="AS46" s="207"/>
      <c r="AT46" s="341"/>
      <c r="AU46" s="218"/>
      <c r="AV46" s="218"/>
      <c r="AW46" s="218"/>
      <c r="AX46" s="517"/>
    </row>
    <row r="47" spans="1:50" ht="22.5"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7"/>
      <c r="AC47" s="1025"/>
      <c r="AD47" s="1025"/>
      <c r="AE47" s="217"/>
      <c r="AF47" s="218"/>
      <c r="AG47" s="218"/>
      <c r="AH47" s="218"/>
      <c r="AI47" s="217"/>
      <c r="AJ47" s="218"/>
      <c r="AK47" s="218"/>
      <c r="AL47" s="218"/>
      <c r="AM47" s="217"/>
      <c r="AN47" s="218"/>
      <c r="AO47" s="218"/>
      <c r="AP47" s="218"/>
      <c r="AQ47" s="340"/>
      <c r="AR47" s="207"/>
      <c r="AS47" s="207"/>
      <c r="AT47" s="341"/>
      <c r="AU47" s="218"/>
      <c r="AV47" s="218"/>
      <c r="AW47" s="218"/>
      <c r="AX47" s="517"/>
    </row>
    <row r="48" spans="1:50" ht="22.5"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182</v>
      </c>
      <c r="AC48" s="1021"/>
      <c r="AD48" s="1021"/>
      <c r="AE48" s="217"/>
      <c r="AF48" s="218"/>
      <c r="AG48" s="218"/>
      <c r="AH48" s="218"/>
      <c r="AI48" s="217"/>
      <c r="AJ48" s="218"/>
      <c r="AK48" s="218"/>
      <c r="AL48" s="218"/>
      <c r="AM48" s="217"/>
      <c r="AN48" s="218"/>
      <c r="AO48" s="218"/>
      <c r="AP48" s="218"/>
      <c r="AQ48" s="340"/>
      <c r="AR48" s="207"/>
      <c r="AS48" s="207"/>
      <c r="AT48" s="341"/>
      <c r="AU48" s="218"/>
      <c r="AV48" s="218"/>
      <c r="AW48" s="218"/>
      <c r="AX48" s="517"/>
    </row>
    <row r="49" spans="1:50" customFormat="1" ht="23.25" customHeight="1">
      <c r="A49" s="223" t="s">
        <v>386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1" t="s">
        <v>11</v>
      </c>
      <c r="AC51" s="1032"/>
      <c r="AD51" s="1033"/>
      <c r="AE51" s="247" t="s">
        <v>399</v>
      </c>
      <c r="AF51" s="247"/>
      <c r="AG51" s="247"/>
      <c r="AH51" s="247"/>
      <c r="AI51" s="247" t="s">
        <v>397</v>
      </c>
      <c r="AJ51" s="247"/>
      <c r="AK51" s="247"/>
      <c r="AL51" s="247"/>
      <c r="AM51" s="247" t="s">
        <v>426</v>
      </c>
      <c r="AN51" s="247"/>
      <c r="AO51" s="247"/>
      <c r="AP51" s="241"/>
      <c r="AQ51" s="159" t="s">
        <v>235</v>
      </c>
      <c r="AR51" s="130"/>
      <c r="AS51" s="130"/>
      <c r="AT51" s="131"/>
      <c r="AU51" s="537" t="s">
        <v>134</v>
      </c>
      <c r="AV51" s="537"/>
      <c r="AW51" s="537"/>
      <c r="AX51" s="538"/>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8"/>
      <c r="AF52" s="248"/>
      <c r="AG52" s="248"/>
      <c r="AH52" s="248"/>
      <c r="AI52" s="248"/>
      <c r="AJ52" s="248"/>
      <c r="AK52" s="248"/>
      <c r="AL52" s="248"/>
      <c r="AM52" s="248"/>
      <c r="AN52" s="248"/>
      <c r="AO52" s="248"/>
      <c r="AP52" s="244"/>
      <c r="AQ52" s="198"/>
      <c r="AR52" s="199"/>
      <c r="AS52" s="133" t="s">
        <v>236</v>
      </c>
      <c r="AT52" s="134"/>
      <c r="AU52" s="199"/>
      <c r="AV52" s="199"/>
      <c r="AW52" s="398" t="s">
        <v>181</v>
      </c>
      <c r="AX52" s="399"/>
    </row>
    <row r="53" spans="1:50" ht="22.5" customHeight="1">
      <c r="A53" s="403"/>
      <c r="B53" s="401"/>
      <c r="C53" s="401"/>
      <c r="D53" s="401"/>
      <c r="E53" s="401"/>
      <c r="F53" s="402"/>
      <c r="G53" s="565"/>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7"/>
      <c r="AF53" s="218"/>
      <c r="AG53" s="218"/>
      <c r="AH53" s="218"/>
      <c r="AI53" s="217"/>
      <c r="AJ53" s="218"/>
      <c r="AK53" s="218"/>
      <c r="AL53" s="218"/>
      <c r="AM53" s="217"/>
      <c r="AN53" s="218"/>
      <c r="AO53" s="218"/>
      <c r="AP53" s="218"/>
      <c r="AQ53" s="340"/>
      <c r="AR53" s="207"/>
      <c r="AS53" s="207"/>
      <c r="AT53" s="341"/>
      <c r="AU53" s="218"/>
      <c r="AV53" s="218"/>
      <c r="AW53" s="218"/>
      <c r="AX53" s="517"/>
    </row>
    <row r="54" spans="1:50" ht="22.5"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7"/>
      <c r="AC54" s="1025"/>
      <c r="AD54" s="1025"/>
      <c r="AE54" s="217"/>
      <c r="AF54" s="218"/>
      <c r="AG54" s="218"/>
      <c r="AH54" s="218"/>
      <c r="AI54" s="217"/>
      <c r="AJ54" s="218"/>
      <c r="AK54" s="218"/>
      <c r="AL54" s="218"/>
      <c r="AM54" s="217"/>
      <c r="AN54" s="218"/>
      <c r="AO54" s="218"/>
      <c r="AP54" s="218"/>
      <c r="AQ54" s="340"/>
      <c r="AR54" s="207"/>
      <c r="AS54" s="207"/>
      <c r="AT54" s="341"/>
      <c r="AU54" s="218"/>
      <c r="AV54" s="218"/>
      <c r="AW54" s="218"/>
      <c r="AX54" s="517"/>
    </row>
    <row r="55" spans="1:50" ht="22.5"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182</v>
      </c>
      <c r="AC55" s="1021"/>
      <c r="AD55" s="1021"/>
      <c r="AE55" s="217"/>
      <c r="AF55" s="218"/>
      <c r="AG55" s="218"/>
      <c r="AH55" s="218"/>
      <c r="AI55" s="217"/>
      <c r="AJ55" s="218"/>
      <c r="AK55" s="218"/>
      <c r="AL55" s="218"/>
      <c r="AM55" s="217"/>
      <c r="AN55" s="218"/>
      <c r="AO55" s="218"/>
      <c r="AP55" s="218"/>
      <c r="AQ55" s="340"/>
      <c r="AR55" s="207"/>
      <c r="AS55" s="207"/>
      <c r="AT55" s="341"/>
      <c r="AU55" s="218"/>
      <c r="AV55" s="218"/>
      <c r="AW55" s="218"/>
      <c r="AX55" s="517"/>
    </row>
    <row r="56" spans="1:50" customFormat="1" ht="23.25" customHeight="1">
      <c r="A56" s="223" t="s">
        <v>386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7" t="s">
        <v>399</v>
      </c>
      <c r="AF58" s="247"/>
      <c r="AG58" s="247"/>
      <c r="AH58" s="247"/>
      <c r="AI58" s="247" t="s">
        <v>397</v>
      </c>
      <c r="AJ58" s="247"/>
      <c r="AK58" s="247"/>
      <c r="AL58" s="247"/>
      <c r="AM58" s="247" t="s">
        <v>426</v>
      </c>
      <c r="AN58" s="247"/>
      <c r="AO58" s="247"/>
      <c r="AP58" s="241"/>
      <c r="AQ58" s="159" t="s">
        <v>235</v>
      </c>
      <c r="AR58" s="130"/>
      <c r="AS58" s="130"/>
      <c r="AT58" s="131"/>
      <c r="AU58" s="537" t="s">
        <v>134</v>
      </c>
      <c r="AV58" s="537"/>
      <c r="AW58" s="537"/>
      <c r="AX58" s="538"/>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8"/>
      <c r="AF59" s="248"/>
      <c r="AG59" s="248"/>
      <c r="AH59" s="248"/>
      <c r="AI59" s="248"/>
      <c r="AJ59" s="248"/>
      <c r="AK59" s="248"/>
      <c r="AL59" s="248"/>
      <c r="AM59" s="248"/>
      <c r="AN59" s="248"/>
      <c r="AO59" s="248"/>
      <c r="AP59" s="244"/>
      <c r="AQ59" s="198"/>
      <c r="AR59" s="199"/>
      <c r="AS59" s="133" t="s">
        <v>236</v>
      </c>
      <c r="AT59" s="134"/>
      <c r="AU59" s="199"/>
      <c r="AV59" s="199"/>
      <c r="AW59" s="398" t="s">
        <v>181</v>
      </c>
      <c r="AX59" s="399"/>
    </row>
    <row r="60" spans="1:50" ht="22.5" customHeight="1">
      <c r="A60" s="403"/>
      <c r="B60" s="401"/>
      <c r="C60" s="401"/>
      <c r="D60" s="401"/>
      <c r="E60" s="401"/>
      <c r="F60" s="402"/>
      <c r="G60" s="565"/>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7"/>
      <c r="AF60" s="218"/>
      <c r="AG60" s="218"/>
      <c r="AH60" s="218"/>
      <c r="AI60" s="217"/>
      <c r="AJ60" s="218"/>
      <c r="AK60" s="218"/>
      <c r="AL60" s="218"/>
      <c r="AM60" s="217"/>
      <c r="AN60" s="218"/>
      <c r="AO60" s="218"/>
      <c r="AP60" s="218"/>
      <c r="AQ60" s="340"/>
      <c r="AR60" s="207"/>
      <c r="AS60" s="207"/>
      <c r="AT60" s="341"/>
      <c r="AU60" s="218"/>
      <c r="AV60" s="218"/>
      <c r="AW60" s="218"/>
      <c r="AX60" s="517"/>
    </row>
    <row r="61" spans="1:50" ht="22.5"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7"/>
      <c r="AC61" s="1025"/>
      <c r="AD61" s="1025"/>
      <c r="AE61" s="217"/>
      <c r="AF61" s="218"/>
      <c r="AG61" s="218"/>
      <c r="AH61" s="218"/>
      <c r="AI61" s="217"/>
      <c r="AJ61" s="218"/>
      <c r="AK61" s="218"/>
      <c r="AL61" s="218"/>
      <c r="AM61" s="217"/>
      <c r="AN61" s="218"/>
      <c r="AO61" s="218"/>
      <c r="AP61" s="218"/>
      <c r="AQ61" s="340"/>
      <c r="AR61" s="207"/>
      <c r="AS61" s="207"/>
      <c r="AT61" s="341"/>
      <c r="AU61" s="218"/>
      <c r="AV61" s="218"/>
      <c r="AW61" s="218"/>
      <c r="AX61" s="517"/>
    </row>
    <row r="62" spans="1:50" ht="22.5"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182</v>
      </c>
      <c r="AC62" s="1021"/>
      <c r="AD62" s="1021"/>
      <c r="AE62" s="217"/>
      <c r="AF62" s="218"/>
      <c r="AG62" s="218"/>
      <c r="AH62" s="218"/>
      <c r="AI62" s="217"/>
      <c r="AJ62" s="218"/>
      <c r="AK62" s="218"/>
      <c r="AL62" s="218"/>
      <c r="AM62" s="217"/>
      <c r="AN62" s="218"/>
      <c r="AO62" s="218"/>
      <c r="AP62" s="218"/>
      <c r="AQ62" s="340"/>
      <c r="AR62" s="207"/>
      <c r="AS62" s="207"/>
      <c r="AT62" s="341"/>
      <c r="AU62" s="218"/>
      <c r="AV62" s="218"/>
      <c r="AW62" s="218"/>
      <c r="AX62" s="517"/>
    </row>
    <row r="63" spans="1:50" customFormat="1" ht="23.25" customHeight="1">
      <c r="A63" s="223" t="s">
        <v>386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7" t="s">
        <v>399</v>
      </c>
      <c r="AF65" s="247"/>
      <c r="AG65" s="247"/>
      <c r="AH65" s="247"/>
      <c r="AI65" s="247" t="s">
        <v>397</v>
      </c>
      <c r="AJ65" s="247"/>
      <c r="AK65" s="247"/>
      <c r="AL65" s="247"/>
      <c r="AM65" s="247" t="s">
        <v>426</v>
      </c>
      <c r="AN65" s="247"/>
      <c r="AO65" s="247"/>
      <c r="AP65" s="241"/>
      <c r="AQ65" s="159" t="s">
        <v>235</v>
      </c>
      <c r="AR65" s="130"/>
      <c r="AS65" s="130"/>
      <c r="AT65" s="131"/>
      <c r="AU65" s="537" t="s">
        <v>134</v>
      </c>
      <c r="AV65" s="537"/>
      <c r="AW65" s="537"/>
      <c r="AX65" s="538"/>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8"/>
      <c r="AF66" s="248"/>
      <c r="AG66" s="248"/>
      <c r="AH66" s="248"/>
      <c r="AI66" s="248"/>
      <c r="AJ66" s="248"/>
      <c r="AK66" s="248"/>
      <c r="AL66" s="248"/>
      <c r="AM66" s="248"/>
      <c r="AN66" s="248"/>
      <c r="AO66" s="248"/>
      <c r="AP66" s="244"/>
      <c r="AQ66" s="198"/>
      <c r="AR66" s="199"/>
      <c r="AS66" s="133" t="s">
        <v>236</v>
      </c>
      <c r="AT66" s="134"/>
      <c r="AU66" s="199"/>
      <c r="AV66" s="199"/>
      <c r="AW66" s="398" t="s">
        <v>181</v>
      </c>
      <c r="AX66" s="399"/>
    </row>
    <row r="67" spans="1:50" ht="22.5" customHeight="1">
      <c r="A67" s="403"/>
      <c r="B67" s="401"/>
      <c r="C67" s="401"/>
      <c r="D67" s="401"/>
      <c r="E67" s="401"/>
      <c r="F67" s="402"/>
      <c r="G67" s="565"/>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7"/>
      <c r="AF67" s="218"/>
      <c r="AG67" s="218"/>
      <c r="AH67" s="218"/>
      <c r="AI67" s="217"/>
      <c r="AJ67" s="218"/>
      <c r="AK67" s="218"/>
      <c r="AL67" s="218"/>
      <c r="AM67" s="217"/>
      <c r="AN67" s="218"/>
      <c r="AO67" s="218"/>
      <c r="AP67" s="218"/>
      <c r="AQ67" s="340"/>
      <c r="AR67" s="207"/>
      <c r="AS67" s="207"/>
      <c r="AT67" s="341"/>
      <c r="AU67" s="218"/>
      <c r="AV67" s="218"/>
      <c r="AW67" s="218"/>
      <c r="AX67" s="517"/>
    </row>
    <row r="68" spans="1:50" ht="22.5"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7"/>
      <c r="AC68" s="1025"/>
      <c r="AD68" s="1025"/>
      <c r="AE68" s="217"/>
      <c r="AF68" s="218"/>
      <c r="AG68" s="218"/>
      <c r="AH68" s="218"/>
      <c r="AI68" s="217"/>
      <c r="AJ68" s="218"/>
      <c r="AK68" s="218"/>
      <c r="AL68" s="218"/>
      <c r="AM68" s="217"/>
      <c r="AN68" s="218"/>
      <c r="AO68" s="218"/>
      <c r="AP68" s="218"/>
      <c r="AQ68" s="340"/>
      <c r="AR68" s="207"/>
      <c r="AS68" s="207"/>
      <c r="AT68" s="341"/>
      <c r="AU68" s="218"/>
      <c r="AV68" s="218"/>
      <c r="AW68" s="218"/>
      <c r="AX68" s="517"/>
    </row>
    <row r="69" spans="1:50" ht="22.5"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60"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517"/>
    </row>
    <row r="70" spans="1:50" customFormat="1" ht="23.25" customHeight="1">
      <c r="A70" s="223" t="s">
        <v>386</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c r="A71" s="226"/>
      <c r="B71" s="227"/>
      <c r="C71" s="227"/>
      <c r="D71" s="227"/>
      <c r="E71" s="227"/>
      <c r="F71" s="228"/>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49"/>
      <c r="B16" s="1050"/>
      <c r="C16" s="1050"/>
      <c r="D16" s="1050"/>
      <c r="E16" s="1050"/>
      <c r="F16" s="1051"/>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49"/>
      <c r="B29" s="1050"/>
      <c r="C29" s="1050"/>
      <c r="D29" s="1050"/>
      <c r="E29" s="1050"/>
      <c r="F29" s="1051"/>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49"/>
      <c r="B42" s="1050"/>
      <c r="C42" s="1050"/>
      <c r="D42" s="1050"/>
      <c r="E42" s="1050"/>
      <c r="F42" s="1051"/>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49"/>
      <c r="B56" s="1050"/>
      <c r="C56" s="1050"/>
      <c r="D56" s="1050"/>
      <c r="E56" s="1050"/>
      <c r="F56" s="1051"/>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49"/>
      <c r="B69" s="1050"/>
      <c r="C69" s="1050"/>
      <c r="D69" s="1050"/>
      <c r="E69" s="1050"/>
      <c r="F69" s="1051"/>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49"/>
      <c r="B82" s="1050"/>
      <c r="C82" s="1050"/>
      <c r="D82" s="1050"/>
      <c r="E82" s="1050"/>
      <c r="F82" s="1051"/>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49"/>
      <c r="B95" s="1050"/>
      <c r="C95" s="1050"/>
      <c r="D95" s="1050"/>
      <c r="E95" s="1050"/>
      <c r="F95" s="1051"/>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49"/>
      <c r="B109" s="1050"/>
      <c r="C109" s="1050"/>
      <c r="D109" s="1050"/>
      <c r="E109" s="1050"/>
      <c r="F109" s="1051"/>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49"/>
      <c r="B122" s="1050"/>
      <c r="C122" s="1050"/>
      <c r="D122" s="1050"/>
      <c r="E122" s="1050"/>
      <c r="F122" s="1051"/>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49"/>
      <c r="B135" s="1050"/>
      <c r="C135" s="1050"/>
      <c r="D135" s="1050"/>
      <c r="E135" s="1050"/>
      <c r="F135" s="1051"/>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49"/>
      <c r="B148" s="1050"/>
      <c r="C148" s="1050"/>
      <c r="D148" s="1050"/>
      <c r="E148" s="1050"/>
      <c r="F148" s="1051"/>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49"/>
      <c r="B162" s="1050"/>
      <c r="C162" s="1050"/>
      <c r="D162" s="1050"/>
      <c r="E162" s="1050"/>
      <c r="F162" s="1051"/>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49"/>
      <c r="B175" s="1050"/>
      <c r="C175" s="1050"/>
      <c r="D175" s="1050"/>
      <c r="E175" s="1050"/>
      <c r="F175" s="1051"/>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49"/>
      <c r="B188" s="1050"/>
      <c r="C188" s="1050"/>
      <c r="D188" s="1050"/>
      <c r="E188" s="1050"/>
      <c r="F188" s="1051"/>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49"/>
      <c r="B201" s="1050"/>
      <c r="C201" s="1050"/>
      <c r="D201" s="1050"/>
      <c r="E201" s="1050"/>
      <c r="F201" s="1051"/>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49"/>
      <c r="B215" s="1050"/>
      <c r="C215" s="1050"/>
      <c r="D215" s="1050"/>
      <c r="E215" s="1050"/>
      <c r="F215" s="1051"/>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49"/>
      <c r="B228" s="1050"/>
      <c r="C228" s="1050"/>
      <c r="D228" s="1050"/>
      <c r="E228" s="1050"/>
      <c r="F228" s="1051"/>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49"/>
      <c r="B241" s="1050"/>
      <c r="C241" s="1050"/>
      <c r="D241" s="1050"/>
      <c r="E241" s="1050"/>
      <c r="F241" s="1051"/>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49"/>
      <c r="B254" s="1050"/>
      <c r="C254" s="1050"/>
      <c r="D254" s="1050"/>
      <c r="E254" s="1050"/>
      <c r="F254" s="1051"/>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08984375" style="73"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2020-06-09T01:29:57Z</cp:lastPrinted>
  <dcterms:created xsi:type="dcterms:W3CDTF">2012-03-13T00:50:25Z</dcterms:created>
  <dcterms:modified xsi:type="dcterms:W3CDTF">2020-09-15T06:41:32Z</dcterms:modified>
</cp:coreProperties>
</file>