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<sst xmlns="http://schemas.openxmlformats.org/spreadsheetml/2006/main" count="2827" uniqueCount="610">
  <si>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</si>
  <si>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</si>
  <si>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</si>
  <si>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</si>
  <si>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</si>
  <si>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</si>
  <si>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</si>
  <si>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</si>
  <si>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</si>
  <si>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</si>
  <si>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</si>
  <si>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</si>
  <si>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</si>
  <si>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</si>
  <si>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</si>
  <si>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</si>
  <si>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</si>
  <si>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</si>
  <si>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</si>
  <si>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</si>
  <si>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</si>
  <si>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</si>
  <si>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</si>
  <si>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</si>
  <si>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</si>
  <si>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</si>
  <si>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</si>
  <si>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</si>
  <si>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</si>
  <si>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</si>
  <si>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</si>
  <si>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</si>
  <si>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</si>
  <si>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</si>
  <si>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</si>
  <si>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</si>
  <si>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</si>
  <si>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</si>
  <si>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</si>
  <si>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</si>
  <si>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</si>
  <si>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</si>
  <si>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</si>
  <si>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</si>
  <si>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</si>
  <si>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</si>
  <si>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</si>
  <si>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</si>
  <si>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</si>
  <si>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</si>
  <si>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</si>
  <si>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</si>
  <si>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</si>
  <si>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</si>
  <si>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</si>
  <si>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</si>
  <si>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</si>
  <si>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</si>
  <si>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</si>
  <si>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</si>
  <si>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</si>
  <si>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</si>
  <si>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</si>
  <si>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</si>
  <si>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</si>
  <si>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</si>
  <si>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</si>
  <si>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</si>
  <si>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</si>
  <si>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</si>
  <si>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</si>
  <si>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</si>
  <si>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</si>
  <si>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</si>
  <si>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</si>
  <si>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</si>
  <si>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</si>
  <si>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</si>
  <si>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</si>
  <si>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</si>
  <si>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</si>
  <si>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</si>
  <si>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</si>
  <si>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</si>
  <si>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</si>
  <si>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</si>
  <si>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</si>
  <si>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</si>
  <si>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</si>
  <si>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</si>
  <si>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</si>
  <si>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</si>
  <si>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</si>
  <si>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</si>
  <si>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</si>
  <si>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</si>
  <si>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</si>
  <si>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</si>
  <si>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</si>
  <si>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</si>
  <si>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</si>
  <si>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</si>
  <si>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</si>
  <si>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</si>
  <si>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</si>
  <si>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</si>
  <si>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</si>
  <si>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</si>
  <si>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</si>
  <si>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</si>
  <si>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</si>
  <si>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</si>
  <si>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</si>
  <si>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</si>
  <si>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</si>
  <si>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</si>
  <si>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</si>
  <si>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</si>
  <si>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</si>
  <si>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</si>
  <si>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</si>
  <si>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</si>
  <si>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</si>
  <si>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</si>
  <si>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</si>
  <si>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</si>
  <si>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</si>
  <si>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</si>
  <si>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</si>
  <si>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</si>
  <si>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</si>
  <si>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</si>
  <si>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</si>
  <si>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</si>
  <si>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</si>
  <si>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</si>
  <si>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</si>
  <si>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</si>
  <si>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</si>
  <si>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</si>
  <si>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</si>
  <si>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</si>
  <si>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</si>
  <si>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</si>
  <si>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</si>
  <si>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</si>
  <si>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</si>
  <si>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</si>
  <si>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</si>
  <si>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</si>
  <si>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</si>
  <si>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</si>
  <si>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</si>
  <si>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</si>
  <si>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</si>
  <si>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</si>
  <si>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</si>
  <si>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</si>
  <si>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</si>
  <si>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</si>
  <si>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</si>
  <si>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</si>
  <si>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</si>
  <si>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</si>
  <si>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</si>
  <si>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</si>
  <si>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</si>
  <si>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</si>
  <si>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</si>
  <si>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</si>
  <si>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</si>
  <si>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</si>
  <si>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</si>
  <si>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</si>
  <si>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</si>
  <si>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</si>
  <si>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</si>
  <si>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</si>
  <si>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</si>
  <si>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</si>
  <si>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</si>
  <si>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</si>
  <si>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</si>
  <si>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</si>
  <si>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</si>
  <si>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</si>
  <si>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</si>
  <si>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</si>
  <si>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</si>
  <si>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</si>
  <si>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</si>
  <si>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</si>
  <si>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</si>
  <si>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</si>
  <si>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</si>
  <si>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</si>
  <si>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</si>
  <si>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</si>
  <si>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</si>
  <si>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</si>
  <si>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</si>
  <si>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</si>
  <si>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</si>
  <si>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</si>
  <si>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</si>
  <si>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</si>
  <si>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</si>
  <si>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</si>
  <si>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</si>
  <si>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</si>
  <si>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</si>
  <si>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</si>
  <si>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</si>
  <si>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</si>
  <si>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</si>
  <si>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</si>
  <si>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</si>
  <si>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</si>
  <si>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</si>
  <si>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</si>
  <si>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</si>
  <si>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</si>
  <si>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</si>
  <si>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</si>
  <si>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</si>
  <si>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</si>
  <si>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</si>
  <si>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</si>
  <si>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</si>
  <si>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</si>
  <si>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</si>
  <si>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</si>
  <si>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</si>
  <si>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</si>
  <si>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</si>
  <si>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</si>
  <si>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</si>
  <si>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</si>
  <si>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</si>
  <si>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</si>
  <si>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</si>
  <si>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</si>
  <si>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</si>
  <si>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</si>
  <si>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</si>
  <si>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</si>
  <si>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</si>
  <si>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</si>
  <si>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</si>
  <si>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</si>
  <si>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</si>
  <si>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</si>
  <si>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</si>
  <si>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</si>
  <si>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</si>
  <si>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</si>
  <si>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</si>
  <si>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</si>
  <si>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</si>
  <si>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</si>
  <si>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</si>
  <si>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</si>
  <si>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</si>
  <si>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</si>
  <si>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</si>
  <si>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</si>
  <si>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</si>
  <si>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</si>
  <si>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</si>
  <si>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</si>
  <si>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</si>
  <si>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</si>
  <si>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</si>
  <si>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</si>
  <si>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</si>
  <si>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</si>
  <si>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</si>
  <si>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</si>
  <si>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</si>
  <si>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</si>
  <si>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</si>
  <si>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</si>
  <si>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</si>
  <si>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</si>
  <si>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</si>
  <si>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</si>
  <si>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</si>
  <si>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</si>
  <si>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</si>
  <si>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</si>
  <si>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</si>
  <si>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</si>
  <si>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</si>
  <si>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</si>
  <si>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</si>
  <si>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</si>
  <si>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</si>
  <si>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</si>
  <si>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</si>
  <si>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</si>
  <si>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</si>
  <si>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</si>
  <si>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</si>
  <si>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</si>
  <si>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</si>
  <si>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</si>
  <si>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</si>
  <si>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</si>
  <si>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</si>
  <si>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</si>
  <si>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</si>
  <si>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</si>
  <si>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</si>
  <si>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</si>
  <si>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</si>
  <si>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</si>
  <si>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</si>
  <si>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</si>
  <si>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</si>
  <si>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</si>
  <si>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</si>
  <si>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</si>
  <si>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</si>
  <si>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</si>
  <si>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</si>
  <si>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</si>
  <si>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</si>
  <si>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</si>
  <si>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</si>
  <si>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</si>
  <si>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</si>
  <si>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</si>
  <si>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</si>
  <si>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</si>
  <si>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</si>
  <si>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</si>
  <si>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</si>
  <si>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</si>
  <si>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</si>
  <si>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</si>
  <si>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</si>
  <si>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</si>
  <si>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</si>
  <si>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</si>
  <si>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</si>
  <si>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</si>
  <si>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</si>
  <si>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</si>
  <si>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</si>
  <si>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</si>
  <si>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</si>
  <si>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</si>
  <si>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</si>
  <si>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</si>
  <si>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</si>
  <si>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</si>
  <si>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</si>
  <si>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</si>
  <si>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</si>
  <si>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</si>
  <si>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</si>
  <si>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</si>
  <si>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</si>
  <si>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</si>
  <si>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</si>
  <si>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</si>
  <si>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</si>
  <si>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</si>
  <si>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</si>
  <si>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</si>
  <si>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</si>
  <si>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</si>
  <si>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</si>
  <si>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</si>
  <si>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</si>
  <si>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</si>
  <si>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</si>
  <si>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</si>
  <si>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</si>
  <si>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</si>
  <si>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</si>
  <si>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</si>
  <si>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</si>
  <si>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</si>
  <si>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</si>
  <si>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</si>
  <si>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</si>
  <si>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</si>
  <si>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</si>
  <si>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</si>
  <si>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</si>
  <si>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</si>
  <si>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</si>
  <si>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</si>
  <si>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</si>
  <si>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</si>
  <si>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</si>
  <si>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</si>
  <si>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</si>
  <si>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</si>
  <si>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</si>
  <si>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</si>
  <si>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</si>
  <si>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</si>
  <si>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</si>
  <si>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</si>
  <si>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</si>
  <si>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</si>
  <si>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</si>
  <si>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</si>
  <si>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</si>
  <si>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</si>
  <si>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</si>
  <si>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</si>
  <si>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</si>
  <si>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</si>
  <si>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</si>
  <si>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</si>
  <si>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</si>
  <si>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</si>
  <si>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</si>
  <si>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</si>
  <si>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</si>
  <si>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</si>
  <si>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</si>
  <si>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</si>
  <si>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</si>
  <si>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</si>
  <si>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</si>
  <si>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</si>
  <si>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</si>
  <si>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</si>
  <si>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</si>
  <si>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</si>
  <si>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</si>
  <si>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</si>
  <si>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</si>
  <si>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</si>
  <si>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</si>
  <si>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</si>
  <si>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</si>
  <si>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</si>
  <si>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</si>
  <si>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</si>
  <si>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</si>
  <si>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</si>
  <si>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</si>
  <si>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</si>
  <si>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</si>
  <si>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</si>
  <si>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</si>
  <si>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</si>
  <si>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</si>
  <si>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</si>
  <si>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</si>
  <si>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</si>
  <si>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</si>
  <si>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</si>
  <si>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</si>
  <si>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</si>
  <si>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</si>
  <si>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</si>
  <si>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</si>
  <si>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</si>
  <si>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</si>
  <si>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</si>
  <si>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</si>
  <si>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</si>
  <si>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</si>
  <si>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</si>
  <si>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</si>
  <si>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</si>
  <si>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</si>
  <si>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</si>
  <si>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</si>
  <si>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</si>
  <si>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</si>
  <si>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</si>
  <si>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</si>
  <si>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</si>
  <si>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</si>
  <si>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</si>
  <si>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</si>
  <si>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</si>
  <si>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</si>
  <si>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</si>
  <si>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</si>
  <si>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</si>
  <si>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</si>
  <si>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</si>
  <si>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</si>
  <si>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</si>
  <si>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</si>
  <si>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</si>
  <si>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</si>
  <si>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</si>
  <si>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</si>
  <si>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</si>
  <si>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</si>
  <si>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</si>
  <si>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</si>
  <si>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</si>
  <si>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</si>
  <si>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</si>
  <si>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</si>
  <si>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</si>
  <si>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</si>
  <si>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</si>
  <si>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</si>
  <si>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</si>
  <si>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</si>
  <si>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</si>
  <si>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</si>
  <si>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</si>
  <si>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</si>
  <si>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</si>
  <si>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</si>
  <si>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</si>
  <si>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</si>
  <si>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</si>
  <si>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</si>
  <si>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</si>
  <si>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</si>
  <si>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</si>
  <si>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</si>
  <si>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</si>
  <si>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</si>
  <si>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</si>
  <si>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</si>
  <si>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</si>
  <si>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</si>
  <si>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</si>
  <si>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</si>
  <si>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</si>
  <si>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</si>
  <si>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</si>
  <si>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</si>
  <si>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</si>
  <si>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</si>
  <si>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</si>
  <si>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</si>
  <si>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</si>
  <si>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</si>
  <si>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</si>
  <si>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</si>
  <si>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</si>
  <si>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</si>
  <si>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</si>
  <si>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</si>
  <si>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</si>
  <si>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</si>
  <si>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</si>
  <si>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</si>
  <si>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</si>
  <si>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</si>
  <si>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</si>
  <si>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</si>
  <si>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</si>
  <si>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</si>
  <si>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</si>
  <si>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</si>
  <si>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</si>
  <si>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</si>
  <si>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</si>
  <si>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課長　渡邊　滋</t>
    <phoneticPr fontId="5"/>
  </si>
  <si>
    <t>外務省</t>
  </si>
  <si>
    <t>コロンボ計画拠出金</t>
    <phoneticPr fontId="5"/>
  </si>
  <si>
    <t>○</t>
  </si>
  <si>
    <t>国際協力局</t>
    <phoneticPr fontId="5"/>
  </si>
  <si>
    <t>国別開発協力第一課</t>
    <phoneticPr fontId="5"/>
  </si>
  <si>
    <t>外務省設置法第４条第３項</t>
    <phoneticPr fontId="5"/>
  </si>
  <si>
    <t>コロンボ計画憲章第２章第１条</t>
    <phoneticPr fontId="5"/>
  </si>
  <si>
    <t>南南協力を積極的に推進するとともに麻薬対策をはじめとする地球規模課題の取組に向けた地域の連結性強化に取り組むコロンボ計画を通じ，ミンダナオを含むフィリピンにおける薬物使用障害患者の治療・社会復帰支援を行い，犯罪者の増加や薬物使用がテロ組織の資金減となることを抑制し，同国の治安改善を図る。</t>
    <phoneticPr fontId="5"/>
  </si>
  <si>
    <t>フィリピンにおける薬物使用障害患者の社会復帰と治療へのアクセスを向上するため，薬物使用患者の立ち寄り施設の支援，村落ベース治療キャンプの実施，治療従事者の能力強化を行う。</t>
    <phoneticPr fontId="5"/>
  </si>
  <si>
    <t>-</t>
    <phoneticPr fontId="5"/>
  </si>
  <si>
    <t>-</t>
    <phoneticPr fontId="5"/>
  </si>
  <si>
    <t>-</t>
    <phoneticPr fontId="5"/>
  </si>
  <si>
    <t>-</t>
    <phoneticPr fontId="5"/>
  </si>
  <si>
    <t>薬物使用患者の立ち寄り施設を６つの設立</t>
    <phoneticPr fontId="5"/>
  </si>
  <si>
    <t>薬物使用患者の立ち寄り施設設置数</t>
    <phoneticPr fontId="5"/>
  </si>
  <si>
    <t>件</t>
    <rPh sb="0" eb="1">
      <t>ケン</t>
    </rPh>
    <phoneticPr fontId="5"/>
  </si>
  <si>
    <t>コロンボ計画提出のプロポーザル及び第１～４四半期報告書</t>
    <phoneticPr fontId="5"/>
  </si>
  <si>
    <t>村落ベース治療キャンプ３０回の実施</t>
    <phoneticPr fontId="5"/>
  </si>
  <si>
    <t>村落ベース治療キャンプ実施件数</t>
    <phoneticPr fontId="5"/>
  </si>
  <si>
    <t>-</t>
    <phoneticPr fontId="5"/>
  </si>
  <si>
    <t>-</t>
    <phoneticPr fontId="5"/>
  </si>
  <si>
    <t>コロンボプラン事務局への聞き取り結果</t>
    <phoneticPr fontId="5"/>
  </si>
  <si>
    <t>薬物使用患者の立ち寄り施設で毎月100人に対する支援を１２ヶ月間提供(100人×6カ所×12ヶ月）</t>
    <phoneticPr fontId="5"/>
  </si>
  <si>
    <t>人</t>
    <rPh sb="0" eb="1">
      <t>ニン</t>
    </rPh>
    <phoneticPr fontId="5"/>
  </si>
  <si>
    <t>村落ベースキャンプで計900人に対して治療サービスを提供(30人×30回）</t>
    <phoneticPr fontId="5"/>
  </si>
  <si>
    <t>-</t>
    <phoneticPr fontId="5"/>
  </si>
  <si>
    <t>基本目標VII 分担金・拠出金：　国際機関等を通じて我が国の国際貢献を拡充 し，日本にとって望ましい国際環境を確保を確保すること</t>
    <phoneticPr fontId="5"/>
  </si>
  <si>
    <t>施策VII-3 国際機関を通じた地球規模の諸問題に係る国際貢献</t>
    <phoneticPr fontId="5"/>
  </si>
  <si>
    <t>我が国はアジア地域に対し､総合的なテロ対策強化策を進めることを表明しており，本事業はアジアにおける人道・テロ対策・社会安定化支援を行うものであり，社会のニーズを反映している。</t>
    <phoneticPr fontId="5"/>
  </si>
  <si>
    <t>アジアにおける人道・テロ対策・社会安定化支援を行う事業であり，薬物障害患者支援の分野に知見があり，アジア地域で活動するコロンボ計画による実施が適当。</t>
    <phoneticPr fontId="5"/>
  </si>
  <si>
    <t>我が国はアジア地域に対し､総合的なテロ対策強化策を進めることを表明しており，本事業はアジアにおける人道・テロ対策・社会安定化支援を行うものであり，優先度の高い事業である。</t>
    <phoneticPr fontId="5"/>
  </si>
  <si>
    <t>‐</t>
  </si>
  <si>
    <t>単位当たりコストの縮減に努めている。</t>
    <phoneticPr fontId="5"/>
  </si>
  <si>
    <t>予算の使途は，真に必要な活動に限定している。</t>
    <phoneticPr fontId="5"/>
  </si>
  <si>
    <t>平成28年度末より開始しており，成果実績は今後評価する。</t>
    <phoneticPr fontId="5"/>
  </si>
  <si>
    <t>平成28年度末より開始しており，活動実績は今後評価する。</t>
    <phoneticPr fontId="5"/>
  </si>
  <si>
    <t>在外公館を通して，事務局と頻繁な調整を行い，事業の進捗に応じて，フィリピンのニーズを踏まえた日本の意向をコロンボ計画の事業実施に反映させるよう可能な限り務めていく。</t>
    <phoneticPr fontId="5"/>
  </si>
  <si>
    <t>同上。</t>
    <phoneticPr fontId="5"/>
  </si>
  <si>
    <t>拠出金</t>
    <phoneticPr fontId="5"/>
  </si>
  <si>
    <t>薬物使用障害患者支援</t>
    <phoneticPr fontId="5"/>
  </si>
  <si>
    <t>コロンボ計画</t>
    <phoneticPr fontId="5"/>
  </si>
  <si>
    <t>薬物使用障害患者支援</t>
    <phoneticPr fontId="5"/>
  </si>
  <si>
    <t>０３４４</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</si>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</sst>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149139</xdr:colOff>
      <xdr:row>742</xdr:row>
      <xdr:rowOff>25735</xdr:rowOff>
    </xdr:from>
    <xdr:to>
      <xdr:col>28</xdr:col>
      <xdr:colOff>49656</xdr:colOff>
      <xdr:row>743</xdr:row>
      <xdr:rowOff>194367</xdr:rowOff>
    </xdr:to>
    <xdr:sp macro="" textlink="">
      <xdr:nvSpPr>
        <xdr:cNvPr id="2" name="正方形/長方形 1"/>
        <xdr:cNvSpPr/>
      </xdr:nvSpPr>
      <xdr:spPr>
        <a:xfrm>
          <a:off x="3650220" y="36220735"/>
          <a:ext cx="2165922" cy="51616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99646</xdr:colOff>
      <xdr:row>743</xdr:row>
      <xdr:rowOff>328835</xdr:rowOff>
    </xdr:from>
    <xdr:to>
      <xdr:col>28</xdr:col>
      <xdr:colOff>105685</xdr:colOff>
      <xdr:row>744</xdr:row>
      <xdr:rowOff>243465</xdr:rowOff>
    </xdr:to>
    <xdr:sp macro="" textlink="">
      <xdr:nvSpPr>
        <xdr:cNvPr id="3" name="大かっこ 2"/>
        <xdr:cNvSpPr/>
      </xdr:nvSpPr>
      <xdr:spPr>
        <a:xfrm>
          <a:off x="3600727" y="36871369"/>
          <a:ext cx="2271444" cy="2621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プロジェクトの承認</a:t>
          </a:r>
          <a:endParaRPr kumimoji="1" lang="en-US" altLang="ja-JP" sz="1100"/>
        </a:p>
      </xdr:txBody>
    </xdr:sp>
    <xdr:clientData/>
  </xdr:twoCellAnchor>
  <xdr:twoCellAnchor>
    <xdr:from>
      <xdr:col>18</xdr:col>
      <xdr:colOff>161453</xdr:colOff>
      <xdr:row>745</xdr:row>
      <xdr:rowOff>13593</xdr:rowOff>
    </xdr:from>
    <xdr:to>
      <xdr:col>18</xdr:col>
      <xdr:colOff>161454</xdr:colOff>
      <xdr:row>746</xdr:row>
      <xdr:rowOff>147124</xdr:rowOff>
    </xdr:to>
    <xdr:cxnSp macro="">
      <xdr:nvCxnSpPr>
        <xdr:cNvPr id="4" name="直線矢印コネクタ 3"/>
        <xdr:cNvCxnSpPr/>
      </xdr:nvCxnSpPr>
      <xdr:spPr>
        <a:xfrm rot="5400000">
          <a:off x="3627948" y="37491726"/>
          <a:ext cx="48106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106088</xdr:colOff>
      <xdr:row>745</xdr:row>
      <xdr:rowOff>104821</xdr:rowOff>
    </xdr:from>
    <xdr:ext cx="1176617" cy="275717"/>
    <xdr:sp macro="" textlink="">
      <xdr:nvSpPr>
        <xdr:cNvPr id="5" name="テキスト ボックス 4"/>
        <xdr:cNvSpPr txBox="1"/>
      </xdr:nvSpPr>
      <xdr:spPr>
        <a:xfrm>
          <a:off x="3607169" y="37342422"/>
          <a:ext cx="1176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①拠出</a:t>
          </a:r>
        </a:p>
      </xdr:txBody>
    </xdr:sp>
    <xdr:clientData/>
  </xdr:oneCellAnchor>
  <xdr:twoCellAnchor>
    <xdr:from>
      <xdr:col>26</xdr:col>
      <xdr:colOff>130920</xdr:colOff>
      <xdr:row>744</xdr:row>
      <xdr:rowOff>331824</xdr:rowOff>
    </xdr:from>
    <xdr:to>
      <xdr:col>26</xdr:col>
      <xdr:colOff>134844</xdr:colOff>
      <xdr:row>746</xdr:row>
      <xdr:rowOff>205426</xdr:rowOff>
    </xdr:to>
    <xdr:cxnSp macro="">
      <xdr:nvCxnSpPr>
        <xdr:cNvPr id="6" name="直線矢印コネクタ 5"/>
        <xdr:cNvCxnSpPr/>
      </xdr:nvCxnSpPr>
      <xdr:spPr>
        <a:xfrm flipV="1">
          <a:off x="5485515" y="37221892"/>
          <a:ext cx="3924" cy="568669"/>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171550</xdr:colOff>
      <xdr:row>747</xdr:row>
      <xdr:rowOff>42693</xdr:rowOff>
    </xdr:from>
    <xdr:to>
      <xdr:col>28</xdr:col>
      <xdr:colOff>91117</xdr:colOff>
      <xdr:row>750</xdr:row>
      <xdr:rowOff>36850</xdr:rowOff>
    </xdr:to>
    <xdr:sp macro="" textlink="">
      <xdr:nvSpPr>
        <xdr:cNvPr id="7" name="正方形/長方形 6"/>
        <xdr:cNvSpPr/>
      </xdr:nvSpPr>
      <xdr:spPr>
        <a:xfrm>
          <a:off x="3672631" y="37975362"/>
          <a:ext cx="2184972" cy="10367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17</xdr:col>
      <xdr:colOff>77234</xdr:colOff>
      <xdr:row>750</xdr:row>
      <xdr:rowOff>312088</xdr:rowOff>
    </xdr:from>
    <xdr:to>
      <xdr:col>29</xdr:col>
      <xdr:colOff>127526</xdr:colOff>
      <xdr:row>752</xdr:row>
      <xdr:rowOff>177020</xdr:rowOff>
    </xdr:to>
    <xdr:sp macro="" textlink="">
      <xdr:nvSpPr>
        <xdr:cNvPr id="8" name="大かっこ 7"/>
        <xdr:cNvSpPr/>
      </xdr:nvSpPr>
      <xdr:spPr>
        <a:xfrm>
          <a:off x="3578315" y="39287358"/>
          <a:ext cx="2521643" cy="56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endParaRPr kumimoji="1" lang="en-US" altLang="ja-JP" sz="1100"/>
        </a:p>
      </xdr:txBody>
    </xdr:sp>
    <xdr:clientData/>
  </xdr:twoCellAnchor>
  <xdr:oneCellAnchor>
    <xdr:from>
      <xdr:col>26</xdr:col>
      <xdr:colOff>121674</xdr:colOff>
      <xdr:row>745</xdr:row>
      <xdr:rowOff>25498</xdr:rowOff>
    </xdr:from>
    <xdr:ext cx="1176617" cy="459100"/>
    <xdr:sp macro="" textlink="">
      <xdr:nvSpPr>
        <xdr:cNvPr id="9" name="テキスト ボックス 8"/>
        <xdr:cNvSpPr txBox="1"/>
      </xdr:nvSpPr>
      <xdr:spPr>
        <a:xfrm>
          <a:off x="5476269" y="37263099"/>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②進捗報告</a:t>
          </a:r>
          <a:endParaRPr kumimoji="1" lang="en-US" altLang="ja-JP" sz="1100"/>
        </a:p>
        <a:p>
          <a:pPr algn="ctr"/>
          <a:r>
            <a:rPr kumimoji="1" lang="ja-JP" altLang="en-US" sz="1100"/>
            <a:t>，会計報告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372</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565</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530</v>
      </c>
      <c r="H5" s="560"/>
      <c r="I5" s="560"/>
      <c r="J5" s="560"/>
      <c r="K5" s="560"/>
      <c r="L5" s="560"/>
      <c r="M5" s="561" t="s">
        <v>66</v>
      </c>
      <c r="N5" s="562"/>
      <c r="O5" s="562"/>
      <c r="P5" s="562"/>
      <c r="Q5" s="562"/>
      <c r="R5" s="563"/>
      <c r="S5" s="564" t="s">
        <v>535</v>
      </c>
      <c r="T5" s="560"/>
      <c r="U5" s="560"/>
      <c r="V5" s="560"/>
      <c r="W5" s="560"/>
      <c r="X5" s="565"/>
      <c r="Y5" s="718" t="s">
        <v>3</v>
      </c>
      <c r="Z5" s="719"/>
      <c r="AA5" s="719"/>
      <c r="AB5" s="719"/>
      <c r="AC5" s="719"/>
      <c r="AD5" s="720"/>
      <c r="AE5" s="721" t="s">
        <v>569</v>
      </c>
      <c r="AF5" s="721"/>
      <c r="AG5" s="721"/>
      <c r="AH5" s="721"/>
      <c r="AI5" s="721"/>
      <c r="AJ5" s="721"/>
      <c r="AK5" s="721"/>
      <c r="AL5" s="721"/>
      <c r="AM5" s="721"/>
      <c r="AN5" s="721"/>
      <c r="AO5" s="721"/>
      <c r="AP5" s="722"/>
      <c r="AQ5" s="723" t="s">
        <v>564</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399" t="s">
        <v>396</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経済協力</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t="s">
        <v>574</v>
      </c>
      <c r="Q13" s="117"/>
      <c r="R13" s="117"/>
      <c r="S13" s="117"/>
      <c r="T13" s="117"/>
      <c r="U13" s="117"/>
      <c r="V13" s="118"/>
      <c r="W13" s="116" t="s">
        <v>574</v>
      </c>
      <c r="X13" s="117"/>
      <c r="Y13" s="117"/>
      <c r="Z13" s="117"/>
      <c r="AA13" s="117"/>
      <c r="AB13" s="117"/>
      <c r="AC13" s="118"/>
      <c r="AD13" s="116" t="s">
        <v>574</v>
      </c>
      <c r="AE13" s="117"/>
      <c r="AF13" s="117"/>
      <c r="AG13" s="117"/>
      <c r="AH13" s="117"/>
      <c r="AI13" s="117"/>
      <c r="AJ13" s="118"/>
      <c r="AK13" s="116" t="s">
        <v>574</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574</v>
      </c>
      <c r="Q14" s="117"/>
      <c r="R14" s="117"/>
      <c r="S14" s="117"/>
      <c r="T14" s="117"/>
      <c r="U14" s="117"/>
      <c r="V14" s="118"/>
      <c r="W14" s="116" t="s">
        <v>574</v>
      </c>
      <c r="X14" s="117"/>
      <c r="Y14" s="117"/>
      <c r="Z14" s="117"/>
      <c r="AA14" s="117"/>
      <c r="AB14" s="117"/>
      <c r="AC14" s="118"/>
      <c r="AD14" s="116" t="s">
        <v>574</v>
      </c>
      <c r="AE14" s="117"/>
      <c r="AF14" s="117"/>
      <c r="AG14" s="117"/>
      <c r="AH14" s="117"/>
      <c r="AI14" s="117"/>
      <c r="AJ14" s="118"/>
      <c r="AK14" s="116" t="s">
        <v>574</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574</v>
      </c>
      <c r="Q15" s="117"/>
      <c r="R15" s="117"/>
      <c r="S15" s="117"/>
      <c r="T15" s="117"/>
      <c r="U15" s="117"/>
      <c r="V15" s="118"/>
      <c r="W15" s="116" t="s">
        <v>575</v>
      </c>
      <c r="X15" s="117"/>
      <c r="Y15" s="117"/>
      <c r="Z15" s="117"/>
      <c r="AA15" s="117"/>
      <c r="AB15" s="117"/>
      <c r="AC15" s="118"/>
      <c r="AD15" s="116" t="s">
        <v>574</v>
      </c>
      <c r="AE15" s="117"/>
      <c r="AF15" s="117"/>
      <c r="AG15" s="117"/>
      <c r="AH15" s="117"/>
      <c r="AI15" s="117"/>
      <c r="AJ15" s="118"/>
      <c r="AK15" s="116" t="s">
        <v>577</v>
      </c>
      <c r="AL15" s="117"/>
      <c r="AM15" s="117"/>
      <c r="AN15" s="117"/>
      <c r="AO15" s="117"/>
      <c r="AP15" s="117"/>
      <c r="AQ15" s="118"/>
      <c r="AR15" s="116" t="s">
        <v>574</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575</v>
      </c>
      <c r="Q16" s="117"/>
      <c r="R16" s="117"/>
      <c r="S16" s="117"/>
      <c r="T16" s="117"/>
      <c r="U16" s="117"/>
      <c r="V16" s="118"/>
      <c r="W16" s="116" t="s">
        <v>576</v>
      </c>
      <c r="X16" s="117"/>
      <c r="Y16" s="117"/>
      <c r="Z16" s="117"/>
      <c r="AA16" s="117"/>
      <c r="AB16" s="117"/>
      <c r="AC16" s="118"/>
      <c r="AD16" s="116" t="s">
        <v>574</v>
      </c>
      <c r="AE16" s="117"/>
      <c r="AF16" s="117"/>
      <c r="AG16" s="117"/>
      <c r="AH16" s="117"/>
      <c r="AI16" s="117"/>
      <c r="AJ16" s="118"/>
      <c r="AK16" s="116" t="s">
        <v>574</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574</v>
      </c>
      <c r="Q17" s="117"/>
      <c r="R17" s="117"/>
      <c r="S17" s="117"/>
      <c r="T17" s="117"/>
      <c r="U17" s="117"/>
      <c r="V17" s="118"/>
      <c r="W17" s="116" t="s">
        <v>574</v>
      </c>
      <c r="X17" s="117"/>
      <c r="Y17" s="117"/>
      <c r="Z17" s="117"/>
      <c r="AA17" s="117"/>
      <c r="AB17" s="117"/>
      <c r="AC17" s="118"/>
      <c r="AD17" s="116" t="s">
        <v>577</v>
      </c>
      <c r="AE17" s="117"/>
      <c r="AF17" s="117"/>
      <c r="AG17" s="117"/>
      <c r="AH17" s="117"/>
      <c r="AI17" s="117"/>
      <c r="AJ17" s="118"/>
      <c r="AK17" s="116" t="s">
        <v>574</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608</v>
      </c>
      <c r="H23" s="191"/>
      <c r="I23" s="191"/>
      <c r="J23" s="191"/>
      <c r="K23" s="191"/>
      <c r="L23" s="191"/>
      <c r="M23" s="191"/>
      <c r="N23" s="191"/>
      <c r="O23" s="192"/>
      <c r="P23" s="113" t="s">
        <v>574</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609</v>
      </c>
      <c r="AR31" s="140"/>
      <c r="AS31" s="141" t="s">
        <v>236</v>
      </c>
      <c r="AT31" s="176"/>
      <c r="AU31" s="275">
        <v>2</v>
      </c>
      <c r="AV31" s="275"/>
      <c r="AW31" s="383" t="s">
        <v>181</v>
      </c>
      <c r="AX31" s="384"/>
    </row>
    <row r="32" spans="1:50" ht="23.25" customHeight="1">
      <c r="A32" s="516"/>
      <c r="B32" s="514"/>
      <c r="C32" s="514"/>
      <c r="D32" s="514"/>
      <c r="E32" s="514"/>
      <c r="F32" s="515"/>
      <c r="G32" s="541" t="s">
        <v>578</v>
      </c>
      <c r="H32" s="542"/>
      <c r="I32" s="542"/>
      <c r="J32" s="542"/>
      <c r="K32" s="542"/>
      <c r="L32" s="542"/>
      <c r="M32" s="542"/>
      <c r="N32" s="542"/>
      <c r="O32" s="543"/>
      <c r="P32" s="165" t="s">
        <v>579</v>
      </c>
      <c r="Q32" s="165"/>
      <c r="R32" s="165"/>
      <c r="S32" s="165"/>
      <c r="T32" s="165"/>
      <c r="U32" s="165"/>
      <c r="V32" s="165"/>
      <c r="W32" s="165"/>
      <c r="X32" s="236"/>
      <c r="Y32" s="342" t="s">
        <v>12</v>
      </c>
      <c r="Z32" s="550"/>
      <c r="AA32" s="551"/>
      <c r="AB32" s="552" t="s">
        <v>580</v>
      </c>
      <c r="AC32" s="552"/>
      <c r="AD32" s="552"/>
      <c r="AE32" s="368">
        <v>6</v>
      </c>
      <c r="AF32" s="369"/>
      <c r="AG32" s="369"/>
      <c r="AH32" s="369"/>
      <c r="AI32" s="368" t="s">
        <v>574</v>
      </c>
      <c r="AJ32" s="369"/>
      <c r="AK32" s="369"/>
      <c r="AL32" s="369"/>
      <c r="AM32" s="368" t="s">
        <v>576</v>
      </c>
      <c r="AN32" s="369"/>
      <c r="AO32" s="369"/>
      <c r="AP32" s="369"/>
      <c r="AQ32" s="119" t="s">
        <v>574</v>
      </c>
      <c r="AR32" s="120"/>
      <c r="AS32" s="120"/>
      <c r="AT32" s="121"/>
      <c r="AU32" s="369">
        <v>6</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580</v>
      </c>
      <c r="AC33" s="523"/>
      <c r="AD33" s="523"/>
      <c r="AE33" s="368">
        <v>6</v>
      </c>
      <c r="AF33" s="369"/>
      <c r="AG33" s="369"/>
      <c r="AH33" s="369"/>
      <c r="AI33" s="368" t="s">
        <v>574</v>
      </c>
      <c r="AJ33" s="369"/>
      <c r="AK33" s="369"/>
      <c r="AL33" s="369"/>
      <c r="AM33" s="368" t="s">
        <v>574</v>
      </c>
      <c r="AN33" s="369"/>
      <c r="AO33" s="369"/>
      <c r="AP33" s="369"/>
      <c r="AQ33" s="119" t="s">
        <v>574</v>
      </c>
      <c r="AR33" s="120"/>
      <c r="AS33" s="120"/>
      <c r="AT33" s="121"/>
      <c r="AU33" s="369">
        <v>6</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t="s">
        <v>574</v>
      </c>
      <c r="AJ34" s="369"/>
      <c r="AK34" s="369"/>
      <c r="AL34" s="369"/>
      <c r="AM34" s="368" t="s">
        <v>574</v>
      </c>
      <c r="AN34" s="369"/>
      <c r="AO34" s="369"/>
      <c r="AP34" s="369"/>
      <c r="AQ34" s="119" t="s">
        <v>574</v>
      </c>
      <c r="AR34" s="120"/>
      <c r="AS34" s="120"/>
      <c r="AT34" s="121"/>
      <c r="AU34" s="369">
        <v>100</v>
      </c>
      <c r="AV34" s="369"/>
      <c r="AW34" s="369"/>
      <c r="AX34" s="371"/>
    </row>
    <row r="35" spans="1:50" ht="23.25" customHeight="1">
      <c r="A35" s="901" t="s">
        <v>386</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609</v>
      </c>
      <c r="AR38" s="140"/>
      <c r="AS38" s="141" t="s">
        <v>236</v>
      </c>
      <c r="AT38" s="176"/>
      <c r="AU38" s="275">
        <v>2</v>
      </c>
      <c r="AV38" s="275"/>
      <c r="AW38" s="383" t="s">
        <v>181</v>
      </c>
      <c r="AX38" s="384"/>
    </row>
    <row r="39" spans="1:50" ht="23.25" customHeight="1">
      <c r="A39" s="516"/>
      <c r="B39" s="514"/>
      <c r="C39" s="514"/>
      <c r="D39" s="514"/>
      <c r="E39" s="514"/>
      <c r="F39" s="515"/>
      <c r="G39" s="541" t="s">
        <v>582</v>
      </c>
      <c r="H39" s="542"/>
      <c r="I39" s="542"/>
      <c r="J39" s="542"/>
      <c r="K39" s="542"/>
      <c r="L39" s="542"/>
      <c r="M39" s="542"/>
      <c r="N39" s="542"/>
      <c r="O39" s="543"/>
      <c r="P39" s="165" t="s">
        <v>583</v>
      </c>
      <c r="Q39" s="165"/>
      <c r="R39" s="165"/>
      <c r="S39" s="165"/>
      <c r="T39" s="165"/>
      <c r="U39" s="165"/>
      <c r="V39" s="165"/>
      <c r="W39" s="165"/>
      <c r="X39" s="236"/>
      <c r="Y39" s="342" t="s">
        <v>12</v>
      </c>
      <c r="Z39" s="550"/>
      <c r="AA39" s="551"/>
      <c r="AB39" s="552"/>
      <c r="AC39" s="552"/>
      <c r="AD39" s="552"/>
      <c r="AE39" s="368">
        <v>2</v>
      </c>
      <c r="AF39" s="369"/>
      <c r="AG39" s="369"/>
      <c r="AH39" s="369"/>
      <c r="AI39" s="368" t="s">
        <v>574</v>
      </c>
      <c r="AJ39" s="369"/>
      <c r="AK39" s="369"/>
      <c r="AL39" s="369"/>
      <c r="AM39" s="368">
        <v>9</v>
      </c>
      <c r="AN39" s="369"/>
      <c r="AO39" s="369"/>
      <c r="AP39" s="369"/>
      <c r="AQ39" s="119" t="s">
        <v>574</v>
      </c>
      <c r="AR39" s="120"/>
      <c r="AS39" s="120"/>
      <c r="AT39" s="121"/>
      <c r="AU39" s="369" t="s">
        <v>585</v>
      </c>
      <c r="AV39" s="369"/>
      <c r="AW39" s="369"/>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v>10</v>
      </c>
      <c r="AF40" s="369"/>
      <c r="AG40" s="369"/>
      <c r="AH40" s="369"/>
      <c r="AI40" s="368" t="s">
        <v>584</v>
      </c>
      <c r="AJ40" s="369"/>
      <c r="AK40" s="369"/>
      <c r="AL40" s="369"/>
      <c r="AM40" s="368" t="s">
        <v>574</v>
      </c>
      <c r="AN40" s="369"/>
      <c r="AO40" s="369"/>
      <c r="AP40" s="369"/>
      <c r="AQ40" s="119" t="s">
        <v>574</v>
      </c>
      <c r="AR40" s="120"/>
      <c r="AS40" s="120"/>
      <c r="AT40" s="121"/>
      <c r="AU40" s="369">
        <v>20</v>
      </c>
      <c r="AV40" s="369"/>
      <c r="AW40" s="369"/>
      <c r="AX40" s="371"/>
    </row>
    <row r="41" spans="1:50" ht="23.25"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20</v>
      </c>
      <c r="AF41" s="369"/>
      <c r="AG41" s="369"/>
      <c r="AH41" s="369"/>
      <c r="AI41" s="368" t="s">
        <v>574</v>
      </c>
      <c r="AJ41" s="369"/>
      <c r="AK41" s="369"/>
      <c r="AL41" s="369"/>
      <c r="AM41" s="368" t="s">
        <v>574</v>
      </c>
      <c r="AN41" s="369"/>
      <c r="AO41" s="369"/>
      <c r="AP41" s="369"/>
      <c r="AQ41" s="119" t="s">
        <v>574</v>
      </c>
      <c r="AR41" s="120"/>
      <c r="AS41" s="120"/>
      <c r="AT41" s="121"/>
      <c r="AU41" s="369" t="s">
        <v>574</v>
      </c>
      <c r="AV41" s="369"/>
      <c r="AW41" s="369"/>
      <c r="AX41" s="371"/>
    </row>
    <row r="42" spans="1:50" ht="23.25" customHeight="1">
      <c r="A42" s="901" t="s">
        <v>386</v>
      </c>
      <c r="B42" s="902"/>
      <c r="C42" s="902"/>
      <c r="D42" s="902"/>
      <c r="E42" s="902"/>
      <c r="F42" s="903"/>
      <c r="G42" s="907" t="s">
        <v>586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399</v>
      </c>
      <c r="AF65" s="373"/>
      <c r="AG65" s="373"/>
      <c r="AH65" s="374"/>
      <c r="AI65" s="372" t="s">
        <v>397</v>
      </c>
      <c r="AJ65" s="373"/>
      <c r="AK65" s="373"/>
      <c r="AL65" s="374"/>
      <c r="AM65" s="379" t="s">
        <v>426</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399</v>
      </c>
      <c r="AF100" s="828"/>
      <c r="AG100" s="828"/>
      <c r="AH100" s="829"/>
      <c r="AI100" s="827" t="s">
        <v>419</v>
      </c>
      <c r="AJ100" s="828"/>
      <c r="AK100" s="828"/>
      <c r="AL100" s="829"/>
      <c r="AM100" s="827" t="s">
        <v>426</v>
      </c>
      <c r="AN100" s="828"/>
      <c r="AO100" s="828"/>
      <c r="AP100" s="829"/>
      <c r="AQ100" s="933" t="s">
        <v>439</v>
      </c>
      <c r="AR100" s="934"/>
      <c r="AS100" s="934"/>
      <c r="AT100" s="935"/>
      <c r="AU100" s="933" t="s">
        <v>440</v>
      </c>
      <c r="AV100" s="934"/>
      <c r="AW100" s="934"/>
      <c r="AX100" s="936"/>
    </row>
    <row r="101" spans="1:60" ht="23.25" customHeight="1">
      <c r="A101" s="492"/>
      <c r="B101" s="493"/>
      <c r="C101" s="493"/>
      <c r="D101" s="493"/>
      <c r="E101" s="493"/>
      <c r="F101" s="494"/>
      <c r="G101" s="165" t="s">
        <v>587</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588</v>
      </c>
      <c r="AC101" s="552"/>
      <c r="AD101" s="552"/>
      <c r="AE101" s="368">
        <v>3103</v>
      </c>
      <c r="AF101" s="369"/>
      <c r="AG101" s="369"/>
      <c r="AH101" s="370"/>
      <c r="AI101" s="368" t="s">
        <v>575</v>
      </c>
      <c r="AJ101" s="369"/>
      <c r="AK101" s="369"/>
      <c r="AL101" s="370"/>
      <c r="AM101" s="368">
        <v>3806</v>
      </c>
      <c r="AN101" s="369"/>
      <c r="AO101" s="369"/>
      <c r="AP101" s="370"/>
      <c r="AQ101" s="368" t="s">
        <v>574</v>
      </c>
      <c r="AR101" s="369"/>
      <c r="AS101" s="369"/>
      <c r="AT101" s="370"/>
      <c r="AU101" s="368" t="s">
        <v>574</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588</v>
      </c>
      <c r="AC102" s="552"/>
      <c r="AD102" s="552"/>
      <c r="AE102" s="362">
        <v>3600</v>
      </c>
      <c r="AF102" s="362"/>
      <c r="AG102" s="362"/>
      <c r="AH102" s="362"/>
      <c r="AI102" s="362" t="s">
        <v>574</v>
      </c>
      <c r="AJ102" s="362"/>
      <c r="AK102" s="362"/>
      <c r="AL102" s="362"/>
      <c r="AM102" s="362" t="s">
        <v>574</v>
      </c>
      <c r="AN102" s="362"/>
      <c r="AO102" s="362"/>
      <c r="AP102" s="362"/>
      <c r="AQ102" s="818" t="s">
        <v>574</v>
      </c>
      <c r="AR102" s="819"/>
      <c r="AS102" s="819"/>
      <c r="AT102" s="820"/>
      <c r="AU102" s="818" t="s">
        <v>574</v>
      </c>
      <c r="AV102" s="819"/>
      <c r="AW102" s="819"/>
      <c r="AX102" s="820"/>
    </row>
    <row r="103" spans="1:60" ht="31.5"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customHeight="1">
      <c r="A104" s="492"/>
      <c r="B104" s="493"/>
      <c r="C104" s="493"/>
      <c r="D104" s="493"/>
      <c r="E104" s="493"/>
      <c r="F104" s="494"/>
      <c r="G104" s="165" t="s">
        <v>589</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588</v>
      </c>
      <c r="AC104" s="473"/>
      <c r="AD104" s="474"/>
      <c r="AE104" s="368">
        <v>46</v>
      </c>
      <c r="AF104" s="369"/>
      <c r="AG104" s="369"/>
      <c r="AH104" s="370"/>
      <c r="AI104" s="368" t="s">
        <v>574</v>
      </c>
      <c r="AJ104" s="369"/>
      <c r="AK104" s="369"/>
      <c r="AL104" s="370"/>
      <c r="AM104" s="368">
        <v>207</v>
      </c>
      <c r="AN104" s="369"/>
      <c r="AO104" s="369"/>
      <c r="AP104" s="370"/>
      <c r="AQ104" s="368" t="s">
        <v>574</v>
      </c>
      <c r="AR104" s="369"/>
      <c r="AS104" s="369"/>
      <c r="AT104" s="370"/>
      <c r="AU104" s="368" t="s">
        <v>590</v>
      </c>
      <c r="AV104" s="369"/>
      <c r="AW104" s="369"/>
      <c r="AX104" s="370"/>
    </row>
    <row r="105" spans="1:60" ht="23.25" customHeight="1" thickBo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588</v>
      </c>
      <c r="AC105" s="411"/>
      <c r="AD105" s="412"/>
      <c r="AE105" s="362">
        <v>300</v>
      </c>
      <c r="AF105" s="362"/>
      <c r="AG105" s="362"/>
      <c r="AH105" s="362"/>
      <c r="AI105" s="362">
        <v>600</v>
      </c>
      <c r="AJ105" s="362"/>
      <c r="AK105" s="362"/>
      <c r="AL105" s="362"/>
      <c r="AM105" s="362" t="s">
        <v>574</v>
      </c>
      <c r="AN105" s="362"/>
      <c r="AO105" s="362"/>
      <c r="AP105" s="362"/>
      <c r="AQ105" s="368" t="s">
        <v>574</v>
      </c>
      <c r="AR105" s="369"/>
      <c r="AS105" s="369"/>
      <c r="AT105" s="370"/>
      <c r="AU105" s="818" t="s">
        <v>574</v>
      </c>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414</v>
      </c>
      <c r="B130" s="996"/>
      <c r="C130" s="995" t="s">
        <v>239</v>
      </c>
      <c r="D130" s="996"/>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thickBot="1">
      <c r="A131" s="999"/>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0"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593</v>
      </c>
      <c r="AH702" s="890"/>
      <c r="AI702" s="890"/>
      <c r="AJ702" s="890"/>
      <c r="AK702" s="890"/>
      <c r="AL702" s="890"/>
      <c r="AM702" s="890"/>
      <c r="AN702" s="890"/>
      <c r="AO702" s="890"/>
      <c r="AP702" s="890"/>
      <c r="AQ702" s="890"/>
      <c r="AR702" s="890"/>
      <c r="AS702" s="890"/>
      <c r="AT702" s="890"/>
      <c r="AU702" s="890"/>
      <c r="AV702" s="890"/>
      <c r="AW702" s="890"/>
      <c r="AX702" s="891"/>
    </row>
    <row r="703" spans="1:50" ht="40"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594</v>
      </c>
      <c r="AH703" s="669"/>
      <c r="AI703" s="669"/>
      <c r="AJ703" s="669"/>
      <c r="AK703" s="669"/>
      <c r="AL703" s="669"/>
      <c r="AM703" s="669"/>
      <c r="AN703" s="669"/>
      <c r="AO703" s="669"/>
      <c r="AP703" s="669"/>
      <c r="AQ703" s="669"/>
      <c r="AR703" s="669"/>
      <c r="AS703" s="669"/>
      <c r="AT703" s="669"/>
      <c r="AU703" s="669"/>
      <c r="AV703" s="669"/>
      <c r="AW703" s="669"/>
      <c r="AX703" s="670"/>
    </row>
    <row r="704" spans="1:50" ht="40"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595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596</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596</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597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596</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596</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596</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7" t="s">
        <v>599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596</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596</v>
      </c>
      <c r="AE717" s="159"/>
      <c r="AF717" s="159"/>
      <c r="AG717" s="668" t="s">
        <v>600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596</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596</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601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602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c r="A738" s="100" t="s">
        <v>402</v>
      </c>
      <c r="B738" s="101"/>
      <c r="C738" s="101"/>
      <c r="D738" s="102"/>
      <c r="E738" s="103"/>
      <c r="F738" s="103"/>
      <c r="G738" s="103"/>
      <c r="H738" s="103"/>
      <c r="I738" s="103"/>
      <c r="J738" s="103"/>
      <c r="K738" s="103"/>
      <c r="L738" s="103"/>
      <c r="M738" s="103"/>
      <c r="N738" s="109" t="s">
        <v>401</v>
      </c>
      <c r="O738" s="109"/>
      <c r="P738" s="109"/>
      <c r="Q738" s="109"/>
      <c r="R738" s="103"/>
      <c r="S738" s="103"/>
      <c r="T738" s="103"/>
      <c r="U738" s="103"/>
      <c r="V738" s="103"/>
      <c r="W738" s="103"/>
      <c r="X738" s="103"/>
      <c r="Y738" s="103"/>
      <c r="Z738" s="103"/>
      <c r="AA738" s="109" t="s">
        <v>400</v>
      </c>
      <c r="AB738" s="109"/>
      <c r="AC738" s="109"/>
      <c r="AD738" s="109"/>
      <c r="AE738" s="103"/>
      <c r="AF738" s="103"/>
      <c r="AG738" s="103"/>
      <c r="AH738" s="103"/>
      <c r="AI738" s="103"/>
      <c r="AJ738" s="103"/>
      <c r="AK738" s="103"/>
      <c r="AL738" s="103"/>
      <c r="AM738" s="103"/>
      <c r="AN738" s="109" t="s">
        <v>399</v>
      </c>
      <c r="AO738" s="109"/>
      <c r="AP738" s="109"/>
      <c r="AQ738" s="109"/>
      <c r="AR738" s="110"/>
      <c r="AS738" s="111"/>
      <c r="AT738" s="111"/>
      <c r="AU738" s="111"/>
      <c r="AV738" s="111"/>
      <c r="AW738" s="111"/>
      <c r="AX738" s="112"/>
    </row>
    <row r="739" spans="1:52" ht="24.75" customHeight="1">
      <c r="A739" s="100" t="s">
        <v>398</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565</v>
      </c>
      <c r="F740" s="125"/>
      <c r="G740" s="125"/>
      <c r="H740" s="92" t="str">
        <f>IF(E740="", "", "(")</f>
        <v>(</v>
      </c>
      <c r="I740" s="125"/>
      <c r="J740" s="125"/>
      <c r="K740" s="92" t="str">
        <f>IF(OR(I740="　", I740=""), "", "-")</f>
        <v/>
      </c>
      <c r="L740" s="126">
        <v>364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603</v>
      </c>
      <c r="H782" s="454"/>
      <c r="I782" s="454"/>
      <c r="J782" s="454"/>
      <c r="K782" s="455"/>
      <c r="L782" s="456" t="s">
        <v>604</v>
      </c>
      <c r="M782" s="457"/>
      <c r="N782" s="457"/>
      <c r="O782" s="457"/>
      <c r="P782" s="457"/>
      <c r="Q782" s="457"/>
      <c r="R782" s="457"/>
      <c r="S782" s="457"/>
      <c r="T782" s="457"/>
      <c r="U782" s="457"/>
      <c r="V782" s="457"/>
      <c r="W782" s="457"/>
      <c r="X782" s="458"/>
      <c r="Y782" s="459">
        <v>0</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605</v>
      </c>
      <c r="D838" s="422"/>
      <c r="E838" s="422"/>
      <c r="F838" s="422"/>
      <c r="G838" s="422"/>
      <c r="H838" s="422"/>
      <c r="I838" s="422"/>
      <c r="J838" s="423"/>
      <c r="K838" s="424"/>
      <c r="L838" s="424"/>
      <c r="M838" s="424"/>
      <c r="N838" s="424"/>
      <c r="O838" s="424"/>
      <c r="P838" s="429" t="s">
        <v>606</v>
      </c>
      <c r="Q838" s="321"/>
      <c r="R838" s="321"/>
      <c r="S838" s="321"/>
      <c r="T838" s="321"/>
      <c r="U838" s="321"/>
      <c r="V838" s="321"/>
      <c r="W838" s="321"/>
      <c r="X838" s="321"/>
      <c r="Y838" s="322">
        <v>0</v>
      </c>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699" max="49" man="1"/>
    <brk id="733"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2020-06-12T06:53:15Z</cp:lastPrinted>
  <dcterms:created xsi:type="dcterms:W3CDTF">2012-03-13T00:50:25Z</dcterms:created>
  <dcterms:modified xsi:type="dcterms:W3CDTF">2020-09-15T06:41:15Z</dcterms:modified>
</cp:coreProperties>
</file>