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<sst xmlns="http://schemas.openxmlformats.org/spreadsheetml/2006/main" count="2817" uniqueCount="605">
  <si>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</si>
  <si>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</si>
  <si>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</si>
  <si>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</si>
  <si>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</si>
  <si>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</si>
  <si>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</si>
  <si>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</si>
  <si>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</si>
  <si>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</si>
  <si>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</si>
  <si>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</si>
  <si>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</si>
  <si>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</si>
  <si>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</si>
  <si>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</si>
  <si>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</si>
  <si>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</si>
  <si>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</si>
  <si>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</si>
  <si>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</si>
  <si>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</si>
  <si>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</si>
  <si>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</si>
  <si>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</si>
  <si>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</si>
  <si>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</si>
  <si>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</si>
  <si>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</si>
  <si>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</si>
  <si>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</si>
  <si>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</si>
  <si>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</si>
  <si>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</si>
  <si>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</si>
  <si>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</si>
  <si>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</si>
  <si>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</si>
  <si>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</si>
  <si>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</si>
  <si>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</si>
  <si>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</si>
  <si>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</si>
  <si>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</si>
  <si>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</si>
  <si>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</si>
  <si>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</si>
  <si>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</si>
  <si>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</si>
  <si>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</si>
  <si>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</si>
  <si>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</si>
  <si>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</si>
  <si>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</si>
  <si>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</si>
  <si>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</si>
  <si>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</si>
  <si>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</si>
  <si>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</si>
  <si>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</si>
  <si>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</si>
  <si>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</si>
  <si>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</si>
  <si>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</si>
  <si>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</si>
  <si>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</si>
  <si>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</si>
  <si>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</si>
  <si>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</si>
  <si>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</si>
  <si>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</si>
  <si>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</si>
  <si>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</si>
  <si>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</si>
  <si>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</si>
  <si>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</si>
  <si>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</si>
  <si>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</si>
  <si>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</si>
  <si>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</si>
  <si>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</si>
  <si>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</si>
  <si>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</si>
  <si>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</si>
  <si>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</si>
  <si>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</si>
  <si>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</si>
  <si>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</si>
  <si>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</si>
  <si>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</si>
  <si>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</si>
  <si>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</si>
  <si>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</si>
  <si>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</si>
  <si>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</si>
  <si>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</si>
  <si>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</si>
  <si>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</si>
  <si>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</si>
  <si>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</si>
  <si>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</si>
  <si>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</si>
  <si>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</si>
  <si>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</si>
  <si>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</si>
  <si>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</si>
  <si>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</si>
  <si>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</si>
  <si>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</si>
  <si>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</si>
  <si>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</si>
  <si>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</si>
  <si>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</si>
  <si>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</si>
  <si>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</si>
  <si>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</si>
  <si>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</si>
  <si>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</si>
  <si>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</si>
  <si>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</si>
  <si>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</si>
  <si>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</si>
  <si>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</si>
  <si>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</si>
  <si>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</si>
  <si>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</si>
  <si>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</si>
  <si>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</si>
  <si>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</si>
  <si>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</si>
  <si>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</si>
  <si>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</si>
  <si>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</si>
  <si>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</si>
  <si>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</si>
  <si>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</si>
  <si>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</si>
  <si>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</si>
  <si>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</si>
  <si>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</si>
  <si>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</si>
  <si>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</si>
  <si>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</si>
  <si>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</si>
  <si>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</si>
  <si>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</si>
  <si>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</si>
  <si>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</si>
  <si>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</si>
  <si>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</si>
  <si>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</si>
  <si>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</si>
  <si>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</si>
  <si>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</si>
  <si>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</si>
  <si>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</si>
  <si>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</si>
  <si>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</si>
  <si>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</si>
  <si>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</si>
  <si>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</si>
  <si>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</si>
  <si>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</si>
  <si>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</si>
  <si>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</si>
  <si>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</si>
  <si>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</si>
  <si>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</si>
  <si>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</si>
  <si>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</si>
  <si>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</si>
  <si>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</si>
  <si>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</si>
  <si>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</si>
  <si>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</si>
  <si>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</si>
  <si>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</si>
  <si>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</si>
  <si>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</si>
  <si>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</si>
  <si>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</si>
  <si>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</si>
  <si>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</si>
  <si>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</si>
  <si>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</si>
  <si>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</si>
  <si>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</si>
  <si>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</si>
  <si>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</si>
  <si>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</si>
  <si>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</si>
  <si>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</si>
  <si>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</si>
  <si>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</si>
  <si>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</si>
  <si>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</si>
  <si>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</si>
  <si>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</si>
  <si>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</si>
  <si>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</si>
  <si>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</si>
  <si>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</si>
  <si>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</si>
  <si>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</si>
  <si>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</si>
  <si>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</si>
  <si>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</si>
  <si>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</si>
  <si>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</si>
  <si>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</si>
  <si>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</si>
  <si>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</si>
  <si>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</si>
  <si>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</si>
  <si>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</si>
  <si>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</si>
  <si>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</si>
  <si>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</si>
  <si>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</si>
  <si>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</si>
  <si>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</si>
  <si>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</si>
  <si>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</si>
  <si>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</si>
  <si>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</si>
  <si>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</si>
  <si>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</si>
  <si>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</si>
  <si>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</si>
  <si>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</si>
  <si>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</si>
  <si>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</si>
  <si>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</si>
  <si>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</si>
  <si>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</si>
  <si>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</si>
  <si>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</si>
  <si>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</si>
  <si>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</si>
  <si>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</si>
  <si>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</si>
  <si>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</si>
  <si>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</si>
  <si>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</si>
  <si>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</si>
  <si>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</si>
  <si>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</si>
  <si>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</si>
  <si>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</si>
  <si>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</si>
  <si>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</si>
  <si>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</si>
  <si>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</si>
  <si>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</si>
  <si>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</si>
  <si>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</si>
  <si>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</si>
  <si>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</si>
  <si>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</si>
  <si>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</si>
  <si>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</si>
  <si>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</si>
  <si>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</si>
  <si>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</si>
  <si>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</si>
  <si>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</si>
  <si>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</si>
  <si>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</si>
  <si>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</si>
  <si>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</si>
  <si>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</si>
  <si>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</si>
  <si>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</si>
  <si>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</si>
  <si>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</si>
  <si>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</si>
  <si>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</si>
  <si>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</si>
  <si>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</si>
  <si>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</si>
  <si>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</si>
  <si>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</si>
  <si>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</si>
  <si>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</si>
  <si>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</si>
  <si>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</si>
  <si>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</si>
  <si>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</si>
  <si>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</si>
  <si>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</si>
  <si>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</si>
  <si>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</si>
  <si>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</si>
  <si>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</si>
  <si>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</si>
  <si>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</si>
  <si>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</si>
  <si>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</si>
  <si>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</si>
  <si>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</si>
  <si>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</si>
  <si>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</si>
  <si>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</si>
  <si>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</si>
  <si>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</si>
  <si>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</si>
  <si>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</si>
  <si>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</si>
  <si>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</si>
  <si>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</si>
  <si>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</si>
  <si>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</si>
  <si>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</si>
  <si>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</si>
  <si>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</si>
  <si>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</si>
  <si>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</si>
  <si>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</si>
  <si>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</si>
  <si>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</si>
  <si>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</si>
  <si>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</si>
  <si>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</si>
  <si>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</si>
  <si>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</si>
  <si>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</si>
  <si>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</si>
  <si>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</si>
  <si>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</si>
  <si>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</si>
  <si>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</si>
  <si>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</si>
  <si>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</si>
  <si>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</si>
  <si>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</si>
  <si>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</si>
  <si>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</si>
  <si>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</si>
  <si>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</si>
  <si>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</si>
  <si>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</si>
  <si>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</si>
  <si>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</si>
  <si>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</si>
  <si>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</si>
  <si>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</si>
  <si>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</si>
  <si>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</si>
  <si>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</si>
  <si>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</si>
  <si>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</si>
  <si>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</si>
  <si>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</si>
  <si>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</si>
  <si>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</si>
  <si>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</si>
  <si>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</si>
  <si>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</si>
  <si>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</si>
  <si>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</si>
  <si>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</si>
  <si>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</si>
  <si>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</si>
  <si>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</si>
  <si>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</si>
  <si>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</si>
  <si>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</si>
  <si>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</si>
  <si>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</si>
  <si>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</si>
  <si>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</si>
  <si>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</si>
  <si>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</si>
  <si>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</si>
  <si>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</si>
  <si>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</si>
  <si>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</si>
  <si>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</si>
  <si>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</si>
  <si>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</si>
  <si>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</si>
  <si>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</si>
  <si>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</si>
  <si>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</si>
  <si>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</si>
  <si>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</si>
  <si>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</si>
  <si>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</si>
  <si>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</si>
  <si>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</si>
  <si>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</si>
  <si>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</si>
  <si>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</si>
  <si>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</si>
  <si>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</si>
  <si>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</si>
  <si>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</si>
  <si>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</si>
  <si>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</si>
  <si>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</si>
  <si>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</si>
  <si>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</si>
  <si>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</si>
  <si>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</si>
  <si>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</si>
  <si>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</si>
  <si>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</si>
  <si>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</si>
  <si>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</si>
  <si>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</si>
  <si>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</si>
  <si>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</si>
  <si>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</si>
  <si>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</si>
  <si>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</si>
  <si>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</si>
  <si>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</si>
  <si>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</si>
  <si>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</si>
  <si>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</si>
  <si>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</si>
  <si>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</si>
  <si>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</si>
  <si>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</si>
  <si>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</si>
  <si>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</si>
  <si>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</si>
  <si>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</si>
  <si>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</si>
  <si>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</si>
  <si>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</si>
  <si>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</si>
  <si>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</si>
  <si>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</si>
  <si>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</si>
  <si>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</si>
  <si>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</si>
  <si>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</si>
  <si>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</si>
  <si>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</si>
  <si>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</si>
  <si>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</si>
  <si>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</si>
  <si>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</si>
  <si>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</si>
  <si>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</si>
  <si>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</si>
  <si>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</si>
  <si>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</si>
  <si>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</si>
  <si>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</si>
  <si>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</si>
  <si>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</si>
  <si>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</si>
  <si>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</si>
  <si>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</si>
  <si>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</si>
  <si>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</si>
  <si>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</si>
  <si>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</si>
  <si>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</si>
  <si>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</si>
  <si>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</si>
  <si>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</si>
  <si>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</si>
  <si>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</si>
  <si>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</si>
  <si>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</si>
  <si>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</si>
  <si>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</si>
  <si>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</si>
  <si>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</si>
  <si>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</si>
  <si>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</si>
  <si>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</si>
  <si>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</si>
  <si>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</si>
  <si>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</si>
  <si>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</si>
  <si>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</si>
  <si>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</si>
  <si>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</si>
  <si>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</si>
  <si>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</si>
  <si>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</si>
  <si>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</si>
  <si>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</si>
  <si>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</si>
  <si>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</si>
  <si>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</si>
  <si>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</si>
  <si>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</si>
  <si>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</si>
  <si>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</si>
  <si>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</si>
  <si>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</si>
  <si>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</si>
  <si>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</si>
  <si>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</si>
  <si>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</si>
  <si>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</si>
  <si>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</si>
  <si>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</si>
  <si>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</si>
  <si>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</si>
  <si>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</si>
  <si>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</si>
  <si>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</si>
  <si>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</si>
  <si>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</si>
  <si>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</si>
  <si>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</si>
  <si>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</si>
  <si>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</si>
  <si>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</si>
  <si>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</si>
  <si>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</si>
  <si>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</si>
  <si>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</si>
  <si>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</si>
  <si>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</si>
  <si>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</si>
  <si>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</si>
  <si>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</si>
  <si>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</si>
  <si>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</si>
  <si>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</si>
  <si>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</si>
  <si>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</si>
  <si>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</si>
  <si>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</si>
  <si>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</si>
  <si>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</si>
  <si>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</si>
  <si>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</si>
  <si>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</si>
  <si>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</si>
  <si>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</si>
  <si>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</si>
  <si>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</si>
  <si>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</si>
  <si>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</si>
  <si>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</si>
  <si>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</si>
  <si>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</si>
  <si>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</si>
  <si>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</si>
  <si>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</si>
  <si>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</si>
  <si>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</si>
  <si>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</si>
  <si>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</si>
  <si>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</si>
  <si>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</si>
  <si>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</si>
  <si>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</si>
  <si>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</si>
  <si>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</si>
  <si>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</si>
  <si>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</si>
  <si>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</si>
  <si>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</si>
  <si>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</si>
  <si>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</si>
  <si>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UHC2030拠出金（任意供出金）</t>
    <rPh sb="7" eb="9">
      <t>キョシュツ</t>
    </rPh>
    <rPh sb="9" eb="10">
      <t>キン</t>
    </rPh>
    <rPh sb="11" eb="13">
      <t>ニンイ</t>
    </rPh>
    <rPh sb="13" eb="15">
      <t>キョウシュツ</t>
    </rPh>
    <rPh sb="15" eb="16">
      <t>キン</t>
    </rPh>
    <phoneticPr fontId="5"/>
  </si>
  <si>
    <t>国際保健政策室</t>
    <rPh sb="0" eb="2">
      <t>コクサイ</t>
    </rPh>
    <rPh sb="2" eb="4">
      <t>ホケン</t>
    </rPh>
    <rPh sb="4" eb="6">
      <t>セイサク</t>
    </rPh>
    <rPh sb="6" eb="7">
      <t>シツ</t>
    </rPh>
    <phoneticPr fontId="5"/>
  </si>
  <si>
    <t>室長　鷲見　学</t>
    <rPh sb="0" eb="2">
      <t>シツチョウ</t>
    </rPh>
    <rPh sb="3" eb="5">
      <t>ワシミ</t>
    </rPh>
    <rPh sb="6" eb="7">
      <t>マナ</t>
    </rPh>
    <phoneticPr fontId="5"/>
  </si>
  <si>
    <t>国際協力局</t>
    <rPh sb="0" eb="2">
      <t>コクサイ</t>
    </rPh>
    <rPh sb="2" eb="4">
      <t>キョウリョク</t>
    </rPh>
    <rPh sb="4" eb="5">
      <t>キョク</t>
    </rPh>
    <phoneticPr fontId="5"/>
  </si>
  <si>
    <t>○</t>
  </si>
  <si>
    <t>外務省設置法第4条第3項</t>
    <rPh sb="0" eb="3">
      <t>ガイムショウ</t>
    </rPh>
    <rPh sb="3" eb="6">
      <t>セッチホウ</t>
    </rPh>
    <rPh sb="6" eb="7">
      <t>ダイ</t>
    </rPh>
    <rPh sb="8" eb="9">
      <t>ジョウ</t>
    </rPh>
    <rPh sb="9" eb="10">
      <t>ダイ</t>
    </rPh>
    <rPh sb="11" eb="12">
      <t>コウ</t>
    </rPh>
    <phoneticPr fontId="5"/>
  </si>
  <si>
    <t>Ｇ７伊勢志摩サミットを契機に，国際保健パートナーシップ（IHP+）から拡大・強化された，「International Health Partnership for UHC2030」（略称：ＵＨＣ２０３０）の活動を支援することにより，ユニバーサル・ヘルス・カバレッジ（UHC）に関わるステークホルダー間の連携が強化され，持続可能な開発目標（SDGs： 3.8 UHCの達成)の達成に貢献する。</t>
    <phoneticPr fontId="5"/>
  </si>
  <si>
    <t>本件事業は，UHCに関わるステークホルダー間の連携強化を通じ，国際社会におけるＵＨＣの取組強化を支援することが目的であるため。</t>
    <rPh sb="0" eb="2">
      <t>ホンケン</t>
    </rPh>
    <rPh sb="2" eb="4">
      <t>ジギョウ</t>
    </rPh>
    <rPh sb="10" eb="11">
      <t>カカ</t>
    </rPh>
    <rPh sb="21" eb="22">
      <t>カン</t>
    </rPh>
    <rPh sb="23" eb="25">
      <t>レンケイ</t>
    </rPh>
    <rPh sb="25" eb="27">
      <t>キョウカ</t>
    </rPh>
    <rPh sb="28" eb="29">
      <t>ツウ</t>
    </rPh>
    <rPh sb="31" eb="33">
      <t>コクサイ</t>
    </rPh>
    <rPh sb="33" eb="35">
      <t>シャカイ</t>
    </rPh>
    <rPh sb="43" eb="45">
      <t>トリクミ</t>
    </rPh>
    <rPh sb="45" eb="47">
      <t>キョウカ</t>
    </rPh>
    <rPh sb="48" eb="50">
      <t>シエン</t>
    </rPh>
    <rPh sb="55" eb="57">
      <t>モクテキ</t>
    </rPh>
    <phoneticPr fontId="5"/>
  </si>
  <si>
    <t>成果目標：ＵＨＣ2030の活動が更に強化され，国際社会におけるＵＨＣの取組が推進される。</t>
    <rPh sb="0" eb="2">
      <t>セイカ</t>
    </rPh>
    <rPh sb="2" eb="4">
      <t>モクヒョウ</t>
    </rPh>
    <rPh sb="13" eb="15">
      <t>カツドウ</t>
    </rPh>
    <rPh sb="16" eb="17">
      <t>サラ</t>
    </rPh>
    <rPh sb="18" eb="20">
      <t>キョウカ</t>
    </rPh>
    <rPh sb="23" eb="25">
      <t>コクサイ</t>
    </rPh>
    <rPh sb="25" eb="27">
      <t>シャカイ</t>
    </rPh>
    <rPh sb="35" eb="37">
      <t>トリクミ</t>
    </rPh>
    <rPh sb="38" eb="40">
      <t>スイシン</t>
    </rPh>
    <phoneticPr fontId="5"/>
  </si>
  <si>
    <t>ＵＨＣ推進を目的とした関連会合の開催</t>
    <rPh sb="3" eb="5">
      <t>スイシン</t>
    </rPh>
    <rPh sb="6" eb="8">
      <t>モクテキ</t>
    </rPh>
    <rPh sb="11" eb="13">
      <t>カンレン</t>
    </rPh>
    <rPh sb="13" eb="15">
      <t>カイゴウ</t>
    </rPh>
    <rPh sb="16" eb="18">
      <t>カイサイ</t>
    </rPh>
    <phoneticPr fontId="5"/>
  </si>
  <si>
    <t>関連会議の実施回数</t>
    <rPh sb="0" eb="2">
      <t>カンレン</t>
    </rPh>
    <rPh sb="2" eb="4">
      <t>カイギ</t>
    </rPh>
    <rPh sb="5" eb="7">
      <t>ジッシ</t>
    </rPh>
    <rPh sb="7" eb="9">
      <t>カイスウ</t>
    </rPh>
    <phoneticPr fontId="5"/>
  </si>
  <si>
    <t>邦人職員数</t>
    <rPh sb="0" eb="2">
      <t>ホウジン</t>
    </rPh>
    <rPh sb="2" eb="4">
      <t>ショクイン</t>
    </rPh>
    <rPh sb="4" eb="5">
      <t>スウ</t>
    </rPh>
    <phoneticPr fontId="5"/>
  </si>
  <si>
    <t>ＵＨＣ2030事務局の邦人職員数</t>
    <rPh sb="7" eb="10">
      <t>ジムキョク</t>
    </rPh>
    <rPh sb="11" eb="13">
      <t>ホウジン</t>
    </rPh>
    <rPh sb="13" eb="15">
      <t>ショクイン</t>
    </rPh>
    <rPh sb="15" eb="16">
      <t>スウ</t>
    </rPh>
    <phoneticPr fontId="5"/>
  </si>
  <si>
    <t>-</t>
    <phoneticPr fontId="5"/>
  </si>
  <si>
    <t>回</t>
    <rPh sb="0" eb="1">
      <t>カイ</t>
    </rPh>
    <phoneticPr fontId="5"/>
  </si>
  <si>
    <t>人</t>
    <rPh sb="0" eb="1">
      <t>ヒト</t>
    </rPh>
    <phoneticPr fontId="5"/>
  </si>
  <si>
    <t>UHC2030が開催する各種会議開催数</t>
    <rPh sb="8" eb="10">
      <t>カイサイ</t>
    </rPh>
    <rPh sb="12" eb="14">
      <t>カクシュ</t>
    </rPh>
    <rPh sb="14" eb="16">
      <t>カイギ</t>
    </rPh>
    <rPh sb="16" eb="18">
      <t>カイサイ</t>
    </rPh>
    <rPh sb="18" eb="19">
      <t>スウ</t>
    </rPh>
    <phoneticPr fontId="5"/>
  </si>
  <si>
    <t>１．政治的なモメンタムの強化：　国際社会でUHCの取組を進めていくため，国際会議，国際的イニシアティブ等の場でアドボカシー活動を実施。また，UHCに関する広報をステークホルダーが一致して行うため，UHC2030内にワーキンググループを設置し戦略等を策定。
２．保健システム強化とUHCについての共通理解形成：　市民社会も含めた全ての関係するステークホルダーの専門的知識を活用し，UHCに向けた取組を進めるため，UHC2030内に設置されるワーキング・グループ等を通じグッドプラクティス等の知見を共有。また，途上国の感染症対策に対する対応力の強化，中進国へ移行する国への対応等個別テーマについて，国際会議やワーキンググループ等で各国・機関の経験・知見の共有の実施。
３．UHC取組のモニタリング：　UHC取組のモニタリングの国際的な基準の策定，またモニタリングのための会合等を実施。</t>
    <phoneticPr fontId="5"/>
  </si>
  <si>
    <t>基本目標Ⅵ　経済協力：政府開発援助（二国間）又は多国間の開発協力を通じ，国際社会の平和と安定及び反映の確保に貢献し，これにより我が国の平和と安全の維持，更なる反映の実現といった国益を確保すること。
基本目標Ⅶ　分担金・拠出金：国際機関等を通じて我が国の国際貢献を拡充し，日本にとって望ましい国際環境を確保すること。</t>
    <phoneticPr fontId="5"/>
  </si>
  <si>
    <t>施策Ⅳ–２　地球規模の諸課題への取組み（１　人間の安全保障の推進と我が国の貢献）
施策Ⅶ–３　国際機関を通じた地球規模の諸問題に関わる国際貢献</t>
    <phoneticPr fontId="5"/>
  </si>
  <si>
    <t>ＵＨＣ２０３０には国際保健分野の主要ドナー，国際機関等が参加しており，ＵＨＣの実現における中心的・指導的役割を担っていることから，同機関のネットワーク，ツール等を活用して，感染症対策を含む国際保健の課題に取り組み，我が国の平和と安全の確保に寄与する。
また，同機構は，国際保健の主要ステークホルダーが参加し，ＵＨＣの取組の方向性を議論する場でもあることから，同機構への積極的な関与・支援は，日本の国際保健分野におけるリーダーシップを確保することにも繋がる。</t>
    <phoneticPr fontId="5"/>
  </si>
  <si>
    <t>‐</t>
  </si>
  <si>
    <t>ＵＨＣ２０３０には国際保健分野の主要ドナー，国際機関が参加し，持続可能な開発目標（ＳＤＧｓ）の目標の一つであるＵＨＣの実現において国際社会で中心的・指導的役割を担っており，同機関のネットワーク，ツール等を活用して協力することが効果的。ＵＨＣ２０３０の事業については，運営委員会への参画やＵＨＣ２０３０事務局との協議を通じ，同機関の活動を然るべくフォローする。</t>
    <phoneticPr fontId="5"/>
  </si>
  <si>
    <t>ＵＨＣ２０３０の運営に引き続き参画し，費用対効果の高い事業の実施を目指す。</t>
    <phoneticPr fontId="5"/>
  </si>
  <si>
    <t>拠出金</t>
    <rPh sb="0" eb="3">
      <t>キョシュツキン</t>
    </rPh>
    <phoneticPr fontId="5"/>
  </si>
  <si>
    <t>事務局経費</t>
    <rPh sb="0" eb="3">
      <t>ジムキョク</t>
    </rPh>
    <rPh sb="3" eb="5">
      <t>ケイヒ</t>
    </rPh>
    <phoneticPr fontId="5"/>
  </si>
  <si>
    <t>ＵＨＣ２０３０</t>
    <phoneticPr fontId="5"/>
  </si>
  <si>
    <t>保健</t>
    <rPh sb="0" eb="2">
      <t>ホケン</t>
    </rPh>
    <phoneticPr fontId="5"/>
  </si>
  <si>
    <t>保健分野の国際連携事業</t>
    <rPh sb="0" eb="2">
      <t>ホケン</t>
    </rPh>
    <rPh sb="2" eb="4">
      <t>ブンヤ</t>
    </rPh>
    <rPh sb="5" eb="7">
      <t>コクサイ</t>
    </rPh>
    <rPh sb="7" eb="9">
      <t>レンケイ</t>
    </rPh>
    <rPh sb="9" eb="11">
      <t>ジギョウ</t>
    </rPh>
    <phoneticPr fontId="5"/>
  </si>
  <si>
    <t>持続可能な開発目標に定められたユニバーサル・ヘルス・カバレッジの達成に取り組むことは，国際社会の重要な一員である我が国の責務。また，国際保健分野の国際連携枠組みを強化することは，感染症等のグローバルなリスクから国民を守る上でも重要。</t>
    <phoneticPr fontId="5"/>
  </si>
  <si>
    <t>主要ドナー等が加盟する国際連携枠組みへの拠出であり，国が実施することが適当。</t>
    <phoneticPr fontId="5"/>
  </si>
  <si>
    <t>G7伊勢志摩サミットの首脳宣言で，UHC2030設立を指示する旨記載。我が国の国際保健政策の実現に向け，各国・各機関との連携は不可欠。</t>
    <phoneticPr fontId="5"/>
  </si>
  <si>
    <t>ＵＨＣ２０３０事務局経費に使途を限定。</t>
    <rPh sb="7" eb="10">
      <t>ジムキョク</t>
    </rPh>
    <rPh sb="10" eb="12">
      <t>ケイヒ</t>
    </rPh>
    <rPh sb="13" eb="15">
      <t>シト</t>
    </rPh>
    <rPh sb="16" eb="18">
      <t>ゲンテイ</t>
    </rPh>
    <phoneticPr fontId="5"/>
  </si>
  <si>
    <t>ＵＨＣ２０３０のワークプランの検討で事業の効率化に向けた議論が行われている。</t>
    <rPh sb="15" eb="17">
      <t>ケントウ</t>
    </rPh>
    <rPh sb="18" eb="20">
      <t>ジギョウ</t>
    </rPh>
    <rPh sb="21" eb="24">
      <t>コウリツカ</t>
    </rPh>
    <rPh sb="25" eb="26">
      <t>ム</t>
    </rPh>
    <rPh sb="28" eb="30">
      <t>ギロン</t>
    </rPh>
    <rPh sb="31" eb="32">
      <t>オコナ</t>
    </rPh>
    <phoneticPr fontId="5"/>
  </si>
  <si>
    <t>外務省</t>
    <rPh sb="0" eb="3">
      <t>ガイムショウ</t>
    </rPh>
    <phoneticPr fontId="5"/>
  </si>
  <si>
    <t>-</t>
    <phoneticPr fontId="5"/>
  </si>
  <si>
    <t>UHC2030拠出金</t>
    <rPh sb="7" eb="10">
      <t>キョシュツキン</t>
    </rPh>
    <phoneticPr fontId="5"/>
  </si>
  <si>
    <t>３４３</t>
    <phoneticPr fontId="5"/>
  </si>
  <si>
    <t>３３２</t>
    <phoneticPr fontId="5"/>
  </si>
  <si>
    <t>ｰ</t>
  </si>
  <si>
    <t>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</si>
</sst>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174625</xdr:colOff>
      <xdr:row>743</xdr:row>
      <xdr:rowOff>0</xdr:rowOff>
    </xdr:from>
    <xdr:to>
      <xdr:col>36</xdr:col>
      <xdr:colOff>197491</xdr:colOff>
      <xdr:row>747</xdr:row>
      <xdr:rowOff>63926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75075" y="37814250"/>
          <a:ext cx="3823341" cy="1473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97</a:t>
          </a:r>
          <a:r>
            <a:rPr kumimoji="1" lang="ja-JP" altLang="en-US" sz="1400"/>
            <a:t>百万円</a:t>
          </a:r>
          <a:endParaRPr kumimoji="1" lang="en-US" altLang="ja-JP" sz="1400"/>
        </a:p>
      </xdr:txBody>
    </xdr:sp>
    <xdr:clientData/>
  </xdr:twoCellAnchor>
  <xdr:twoCellAnchor>
    <xdr:from>
      <xdr:col>16</xdr:col>
      <xdr:colOff>142875</xdr:colOff>
      <xdr:row>747</xdr:row>
      <xdr:rowOff>317500</xdr:rowOff>
    </xdr:from>
    <xdr:to>
      <xdr:col>37</xdr:col>
      <xdr:colOff>183375</xdr:colOff>
      <xdr:row>749</xdr:row>
      <xdr:rowOff>86981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43300" y="39541450"/>
          <a:ext cx="4241025" cy="474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a:t>
          </a:r>
          <a:endParaRPr kumimoji="1" lang="en-US" altLang="ja-JP" sz="1200"/>
        </a:p>
      </xdr:txBody>
    </xdr:sp>
    <xdr:clientData/>
  </xdr:twoCellAnchor>
  <xdr:twoCellAnchor>
    <xdr:from>
      <xdr:col>26</xdr:col>
      <xdr:colOff>127000</xdr:colOff>
      <xdr:row>750</xdr:row>
      <xdr:rowOff>158750</xdr:rowOff>
    </xdr:from>
    <xdr:to>
      <xdr:col>28</xdr:col>
      <xdr:colOff>123905</xdr:colOff>
      <xdr:row>754</xdr:row>
      <xdr:rowOff>292553</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527675" y="40439975"/>
          <a:ext cx="396955" cy="15435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79375</xdr:colOff>
      <xdr:row>756</xdr:row>
      <xdr:rowOff>31750</xdr:rowOff>
    </xdr:from>
    <xdr:to>
      <xdr:col>37</xdr:col>
      <xdr:colOff>98158</xdr:colOff>
      <xdr:row>758</xdr:row>
      <xdr:rowOff>296155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9850" y="42427525"/>
          <a:ext cx="3819258" cy="969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97</a:t>
          </a:r>
          <a:r>
            <a:rPr kumimoji="1" lang="ja-JP" altLang="en-US" sz="1400"/>
            <a:t>百万円</a:t>
          </a:r>
          <a:endParaRPr kumimoji="1" lang="en-US" altLang="ja-JP" sz="1400"/>
        </a:p>
      </xdr:txBody>
    </xdr:sp>
    <xdr:clientData/>
  </xdr:twoCellAnchor>
  <xdr:twoCellAnchor>
    <xdr:from>
      <xdr:col>17</xdr:col>
      <xdr:colOff>190500</xdr:colOff>
      <xdr:row>758</xdr:row>
      <xdr:rowOff>492125</xdr:rowOff>
    </xdr:from>
    <xdr:to>
      <xdr:col>39</xdr:col>
      <xdr:colOff>24625</xdr:colOff>
      <xdr:row>759</xdr:row>
      <xdr:rowOff>295676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790950" y="43592750"/>
          <a:ext cx="4234675" cy="470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拠出金事務，運営委員会の決定を踏まえた支援実施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371</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598</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2" t="s">
        <v>564</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567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532</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569</v>
      </c>
      <c r="H7" s="832"/>
      <c r="I7" s="832"/>
      <c r="J7" s="832"/>
      <c r="K7" s="832"/>
      <c r="L7" s="832"/>
      <c r="M7" s="832"/>
      <c r="N7" s="832"/>
      <c r="O7" s="832"/>
      <c r="P7" s="832"/>
      <c r="Q7" s="832"/>
      <c r="R7" s="832"/>
      <c r="S7" s="832"/>
      <c r="T7" s="832"/>
      <c r="U7" s="832"/>
      <c r="V7" s="832"/>
      <c r="W7" s="832"/>
      <c r="X7" s="833"/>
      <c r="Y7" s="399" t="s">
        <v>396</v>
      </c>
      <c r="Z7" s="300"/>
      <c r="AA7" s="300"/>
      <c r="AB7" s="300"/>
      <c r="AC7" s="300"/>
      <c r="AD7" s="400"/>
      <c r="AE7" s="387"/>
      <c r="AF7" s="388"/>
      <c r="AG7" s="388"/>
      <c r="AH7" s="388"/>
      <c r="AI7" s="388"/>
      <c r="AJ7" s="388"/>
      <c r="AK7" s="388"/>
      <c r="AL7" s="388"/>
      <c r="AM7" s="388"/>
      <c r="AN7" s="388"/>
      <c r="AO7" s="388"/>
      <c r="AP7" s="388"/>
      <c r="AQ7" s="388"/>
      <c r="AR7" s="388"/>
      <c r="AS7" s="388"/>
      <c r="AT7" s="388"/>
      <c r="AU7" s="388"/>
      <c r="AV7" s="388"/>
      <c r="AW7" s="388"/>
      <c r="AX7" s="389"/>
    </row>
    <row r="8" spans="1:50" ht="53.25" customHeight="1">
      <c r="A8" s="828" t="s">
        <v>259</v>
      </c>
      <c r="B8" s="829"/>
      <c r="C8" s="829"/>
      <c r="D8" s="829"/>
      <c r="E8" s="829"/>
      <c r="F8" s="830"/>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4" t="s">
        <v>30</v>
      </c>
      <c r="B10" s="745"/>
      <c r="C10" s="745"/>
      <c r="D10" s="745"/>
      <c r="E10" s="745"/>
      <c r="F10" s="745"/>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c r="A13" s="146"/>
      <c r="B13" s="147"/>
      <c r="C13" s="147"/>
      <c r="D13" s="147"/>
      <c r="E13" s="147"/>
      <c r="F13" s="148"/>
      <c r="G13" s="747" t="s">
        <v>6</v>
      </c>
      <c r="H13" s="748"/>
      <c r="I13" s="639" t="s">
        <v>7</v>
      </c>
      <c r="J13" s="640"/>
      <c r="K13" s="640"/>
      <c r="L13" s="640"/>
      <c r="M13" s="640"/>
      <c r="N13" s="640"/>
      <c r="O13" s="641"/>
      <c r="P13" s="116" t="s">
        <v>599</v>
      </c>
      <c r="Q13" s="117"/>
      <c r="R13" s="117"/>
      <c r="S13" s="117"/>
      <c r="T13" s="117"/>
      <c r="U13" s="117"/>
      <c r="V13" s="118"/>
      <c r="W13" s="116">
        <v>169</v>
      </c>
      <c r="X13" s="117"/>
      <c r="Y13" s="117"/>
      <c r="Z13" s="117"/>
      <c r="AA13" s="117"/>
      <c r="AB13" s="117"/>
      <c r="AC13" s="118"/>
      <c r="AD13" s="116">
        <v>128</v>
      </c>
      <c r="AE13" s="117"/>
      <c r="AF13" s="117"/>
      <c r="AG13" s="117"/>
      <c r="AH13" s="117"/>
      <c r="AI13" s="117"/>
      <c r="AJ13" s="118"/>
      <c r="AK13" s="116">
        <v>97</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9"/>
      <c r="H14" s="750"/>
      <c r="I14" s="576" t="s">
        <v>8</v>
      </c>
      <c r="J14" s="630"/>
      <c r="K14" s="630"/>
      <c r="L14" s="630"/>
      <c r="M14" s="630"/>
      <c r="N14" s="630"/>
      <c r="O14" s="631"/>
      <c r="P14" s="116" t="s">
        <v>599</v>
      </c>
      <c r="Q14" s="117"/>
      <c r="R14" s="117"/>
      <c r="S14" s="117"/>
      <c r="T14" s="117"/>
      <c r="U14" s="117"/>
      <c r="V14" s="118"/>
      <c r="W14" s="116" t="s">
        <v>599</v>
      </c>
      <c r="X14" s="117"/>
      <c r="Y14" s="117"/>
      <c r="Z14" s="117"/>
      <c r="AA14" s="117"/>
      <c r="AB14" s="117"/>
      <c r="AC14" s="118"/>
      <c r="AD14" s="116" t="s">
        <v>599</v>
      </c>
      <c r="AE14" s="117"/>
      <c r="AF14" s="117"/>
      <c r="AG14" s="117"/>
      <c r="AH14" s="117"/>
      <c r="AI14" s="117"/>
      <c r="AJ14" s="118"/>
      <c r="AK14" s="116" t="s">
        <v>599</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9"/>
      <c r="H15" s="750"/>
      <c r="I15" s="576" t="s">
        <v>51</v>
      </c>
      <c r="J15" s="577"/>
      <c r="K15" s="577"/>
      <c r="L15" s="577"/>
      <c r="M15" s="577"/>
      <c r="N15" s="577"/>
      <c r="O15" s="578"/>
      <c r="P15" s="116" t="s">
        <v>599</v>
      </c>
      <c r="Q15" s="117"/>
      <c r="R15" s="117"/>
      <c r="S15" s="117"/>
      <c r="T15" s="117"/>
      <c r="U15" s="117"/>
      <c r="V15" s="118"/>
      <c r="W15" s="116" t="s">
        <v>599</v>
      </c>
      <c r="X15" s="117"/>
      <c r="Y15" s="117"/>
      <c r="Z15" s="117"/>
      <c r="AA15" s="117"/>
      <c r="AB15" s="117"/>
      <c r="AC15" s="118"/>
      <c r="AD15" s="116" t="s">
        <v>599</v>
      </c>
      <c r="AE15" s="117"/>
      <c r="AF15" s="117"/>
      <c r="AG15" s="117"/>
      <c r="AH15" s="117"/>
      <c r="AI15" s="117"/>
      <c r="AJ15" s="118"/>
      <c r="AK15" s="116" t="s">
        <v>599</v>
      </c>
      <c r="AL15" s="117"/>
      <c r="AM15" s="117"/>
      <c r="AN15" s="117"/>
      <c r="AO15" s="117"/>
      <c r="AP15" s="117"/>
      <c r="AQ15" s="118"/>
      <c r="AR15" s="116" t="s">
        <v>599</v>
      </c>
      <c r="AS15" s="117"/>
      <c r="AT15" s="117"/>
      <c r="AU15" s="117"/>
      <c r="AV15" s="117"/>
      <c r="AW15" s="117"/>
      <c r="AX15" s="629"/>
    </row>
    <row r="16" spans="1:50" ht="21" customHeight="1">
      <c r="A16" s="146"/>
      <c r="B16" s="147"/>
      <c r="C16" s="147"/>
      <c r="D16" s="147"/>
      <c r="E16" s="147"/>
      <c r="F16" s="148"/>
      <c r="G16" s="749"/>
      <c r="H16" s="750"/>
      <c r="I16" s="576" t="s">
        <v>52</v>
      </c>
      <c r="J16" s="577"/>
      <c r="K16" s="577"/>
      <c r="L16" s="577"/>
      <c r="M16" s="577"/>
      <c r="N16" s="577"/>
      <c r="O16" s="578"/>
      <c r="P16" s="116" t="s">
        <v>599</v>
      </c>
      <c r="Q16" s="117"/>
      <c r="R16" s="117"/>
      <c r="S16" s="117"/>
      <c r="T16" s="117"/>
      <c r="U16" s="117"/>
      <c r="V16" s="118"/>
      <c r="W16" s="116" t="s">
        <v>599</v>
      </c>
      <c r="X16" s="117"/>
      <c r="Y16" s="117"/>
      <c r="Z16" s="117"/>
      <c r="AA16" s="117"/>
      <c r="AB16" s="117"/>
      <c r="AC16" s="118"/>
      <c r="AD16" s="116" t="s">
        <v>599</v>
      </c>
      <c r="AE16" s="117"/>
      <c r="AF16" s="117"/>
      <c r="AG16" s="117"/>
      <c r="AH16" s="117"/>
      <c r="AI16" s="117"/>
      <c r="AJ16" s="118"/>
      <c r="AK16" s="116" t="s">
        <v>599</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9"/>
      <c r="H17" s="750"/>
      <c r="I17" s="576" t="s">
        <v>50</v>
      </c>
      <c r="J17" s="630"/>
      <c r="K17" s="630"/>
      <c r="L17" s="630"/>
      <c r="M17" s="630"/>
      <c r="N17" s="630"/>
      <c r="O17" s="631"/>
      <c r="P17" s="116" t="s">
        <v>599</v>
      </c>
      <c r="Q17" s="117"/>
      <c r="R17" s="117"/>
      <c r="S17" s="117"/>
      <c r="T17" s="117"/>
      <c r="U17" s="117"/>
      <c r="V17" s="118"/>
      <c r="W17" s="116" t="s">
        <v>599</v>
      </c>
      <c r="X17" s="117"/>
      <c r="Y17" s="117"/>
      <c r="Z17" s="117"/>
      <c r="AA17" s="117"/>
      <c r="AB17" s="117"/>
      <c r="AC17" s="118"/>
      <c r="AD17" s="116" t="s">
        <v>599</v>
      </c>
      <c r="AE17" s="117"/>
      <c r="AF17" s="117"/>
      <c r="AG17" s="117"/>
      <c r="AH17" s="117"/>
      <c r="AI17" s="117"/>
      <c r="AJ17" s="118"/>
      <c r="AK17" s="116" t="s">
        <v>599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169</v>
      </c>
      <c r="X18" s="123"/>
      <c r="Y18" s="123"/>
      <c r="Z18" s="123"/>
      <c r="AA18" s="123"/>
      <c r="AB18" s="123"/>
      <c r="AC18" s="124"/>
      <c r="AD18" s="122">
        <f>SUM(AD13:AJ17)</f>
        <v>128</v>
      </c>
      <c r="AE18" s="123"/>
      <c r="AF18" s="123"/>
      <c r="AG18" s="123"/>
      <c r="AH18" s="123"/>
      <c r="AI18" s="123"/>
      <c r="AJ18" s="124"/>
      <c r="AK18" s="122">
        <f>SUM(AK13:AQ17)</f>
        <v>97</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v>169</v>
      </c>
      <c r="X19" s="117"/>
      <c r="Y19" s="117"/>
      <c r="Z19" s="117"/>
      <c r="AA19" s="117"/>
      <c r="AB19" s="117"/>
      <c r="AC19" s="118"/>
      <c r="AD19" s="116">
        <v>128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29" t="s">
        <v>358</v>
      </c>
      <c r="H21" s="930"/>
      <c r="I21" s="930"/>
      <c r="J21" s="930"/>
      <c r="K21" s="930"/>
      <c r="L21" s="930"/>
      <c r="M21" s="930"/>
      <c r="N21" s="930"/>
      <c r="O21" s="930"/>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600</v>
      </c>
      <c r="H23" s="191"/>
      <c r="I23" s="191"/>
      <c r="J23" s="191"/>
      <c r="K23" s="191"/>
      <c r="L23" s="191"/>
      <c r="M23" s="191"/>
      <c r="N23" s="191"/>
      <c r="O23" s="192"/>
      <c r="P23" s="113">
        <v>97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97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hidden="1"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399</v>
      </c>
      <c r="AF65" s="373"/>
      <c r="AG65" s="373"/>
      <c r="AH65" s="374"/>
      <c r="AI65" s="372" t="s">
        <v>397</v>
      </c>
      <c r="AJ65" s="373"/>
      <c r="AK65" s="373"/>
      <c r="AL65" s="374"/>
      <c r="AM65" s="379" t="s">
        <v>426</v>
      </c>
      <c r="AN65" s="379"/>
      <c r="AO65" s="379"/>
      <c r="AP65" s="379"/>
      <c r="AQ65" s="869" t="s">
        <v>235</v>
      </c>
      <c r="AR65" s="865"/>
      <c r="AS65" s="865"/>
      <c r="AT65" s="866"/>
      <c r="AU65" s="979" t="s">
        <v>134</v>
      </c>
      <c r="AV65" s="979"/>
      <c r="AW65" s="979"/>
      <c r="AX65" s="980"/>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236</v>
      </c>
      <c r="AT66" s="868"/>
      <c r="AU66" s="275"/>
      <c r="AV66" s="275"/>
      <c r="AW66" s="867" t="s">
        <v>352</v>
      </c>
      <c r="AX66" s="981"/>
    </row>
    <row r="67" spans="1:50" ht="23.25" hidden="1" customHeight="1">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4" t="s">
        <v>389</v>
      </c>
      <c r="B78" s="915"/>
      <c r="C78" s="915"/>
      <c r="D78" s="915"/>
      <c r="E78" s="912" t="s">
        <v>332</v>
      </c>
      <c r="F78" s="913"/>
      <c r="G78" s="56" t="s">
        <v>238</v>
      </c>
      <c r="H78" s="794"/>
      <c r="I78" s="248"/>
      <c r="J78" s="248"/>
      <c r="K78" s="248"/>
      <c r="L78" s="248"/>
      <c r="M78" s="248"/>
      <c r="N78" s="248"/>
      <c r="O78" s="79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customHeight="1">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c r="A81" s="521"/>
      <c r="B81" s="85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1"/>
      <c r="C82" s="553"/>
      <c r="D82" s="553"/>
      <c r="E82" s="553"/>
      <c r="F82" s="554"/>
      <c r="G82" s="502" t="s">
        <v>571</v>
      </c>
      <c r="H82" s="502"/>
      <c r="I82" s="502"/>
      <c r="J82" s="502"/>
      <c r="K82" s="502"/>
      <c r="L82" s="502"/>
      <c r="M82" s="502"/>
      <c r="N82" s="502"/>
      <c r="O82" s="502"/>
      <c r="P82" s="502"/>
      <c r="Q82" s="502"/>
      <c r="R82" s="502"/>
      <c r="S82" s="502"/>
      <c r="T82" s="502"/>
      <c r="U82" s="502"/>
      <c r="V82" s="502"/>
      <c r="W82" s="502"/>
      <c r="X82" s="502"/>
      <c r="Y82" s="502"/>
      <c r="Z82" s="502"/>
      <c r="AA82" s="757"/>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t="s">
        <v>599</v>
      </c>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573</v>
      </c>
      <c r="H87" s="165"/>
      <c r="I87" s="165"/>
      <c r="J87" s="165"/>
      <c r="K87" s="165"/>
      <c r="L87" s="165"/>
      <c r="M87" s="165"/>
      <c r="N87" s="165"/>
      <c r="O87" s="236"/>
      <c r="P87" s="165" t="s">
        <v>574</v>
      </c>
      <c r="Q87" s="801"/>
      <c r="R87" s="801"/>
      <c r="S87" s="801"/>
      <c r="T87" s="801"/>
      <c r="U87" s="801"/>
      <c r="V87" s="801"/>
      <c r="W87" s="801"/>
      <c r="X87" s="802"/>
      <c r="Y87" s="760" t="s">
        <v>62</v>
      </c>
      <c r="Z87" s="761"/>
      <c r="AA87" s="762"/>
      <c r="AB87" s="552" t="s">
        <v>578</v>
      </c>
      <c r="AC87" s="552"/>
      <c r="AD87" s="552"/>
      <c r="AE87" s="119" t="s">
        <v>577</v>
      </c>
      <c r="AF87" s="120"/>
      <c r="AG87" s="120"/>
      <c r="AH87" s="121"/>
      <c r="AI87" s="368">
        <v>5</v>
      </c>
      <c r="AJ87" s="369"/>
      <c r="AK87" s="369"/>
      <c r="AL87" s="369"/>
      <c r="AM87" s="368">
        <v>5</v>
      </c>
      <c r="AN87" s="369"/>
      <c r="AO87" s="369"/>
      <c r="AP87" s="369"/>
      <c r="AQ87" s="119">
        <v>5</v>
      </c>
      <c r="AR87" s="120"/>
      <c r="AS87" s="120"/>
      <c r="AT87" s="121"/>
      <c r="AU87" s="119" t="s">
        <v>577</v>
      </c>
      <c r="AV87" s="120"/>
      <c r="AW87" s="120"/>
      <c r="AX87" s="121"/>
    </row>
    <row r="88" spans="1:60" ht="23.25" customHeight="1">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4" t="s">
        <v>54</v>
      </c>
      <c r="Z88" s="735"/>
      <c r="AA88" s="736"/>
      <c r="AB88" s="523" t="s">
        <v>578</v>
      </c>
      <c r="AC88" s="523"/>
      <c r="AD88" s="523"/>
      <c r="AE88" s="119" t="s">
        <v>577</v>
      </c>
      <c r="AF88" s="120"/>
      <c r="AG88" s="120"/>
      <c r="AH88" s="121"/>
      <c r="AI88" s="368">
        <v>5</v>
      </c>
      <c r="AJ88" s="369"/>
      <c r="AK88" s="369"/>
      <c r="AL88" s="369"/>
      <c r="AM88" s="368">
        <v>5</v>
      </c>
      <c r="AN88" s="369"/>
      <c r="AO88" s="369"/>
      <c r="AP88" s="369"/>
      <c r="AQ88" s="119" t="s">
        <v>577</v>
      </c>
      <c r="AR88" s="120"/>
      <c r="AS88" s="120"/>
      <c r="AT88" s="121"/>
      <c r="AU88" s="119" t="s">
        <v>577</v>
      </c>
      <c r="AV88" s="120"/>
      <c r="AW88" s="120"/>
      <c r="AX88" s="121"/>
      <c r="AY88" s="10"/>
      <c r="AZ88" s="10"/>
      <c r="BA88" s="10"/>
      <c r="BB88" s="10"/>
      <c r="BC88" s="10"/>
    </row>
    <row r="89" spans="1:60" ht="23.2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4" t="s">
        <v>13</v>
      </c>
      <c r="Z89" s="735"/>
      <c r="AA89" s="736"/>
      <c r="AB89" s="462" t="s">
        <v>14</v>
      </c>
      <c r="AC89" s="462"/>
      <c r="AD89" s="462"/>
      <c r="AE89" s="119" t="s">
        <v>577</v>
      </c>
      <c r="AF89" s="120"/>
      <c r="AG89" s="120"/>
      <c r="AH89" s="121"/>
      <c r="AI89" s="368">
        <v>100</v>
      </c>
      <c r="AJ89" s="369"/>
      <c r="AK89" s="369"/>
      <c r="AL89" s="369"/>
      <c r="AM89" s="368">
        <v>100</v>
      </c>
      <c r="AN89" s="369"/>
      <c r="AO89" s="369"/>
      <c r="AP89" s="369"/>
      <c r="AQ89" s="119" t="s">
        <v>577</v>
      </c>
      <c r="AR89" s="120"/>
      <c r="AS89" s="120"/>
      <c r="AT89" s="121"/>
      <c r="AU89" s="119" t="s">
        <v>577</v>
      </c>
      <c r="AV89" s="120"/>
      <c r="AW89" s="120"/>
      <c r="AX89" s="121"/>
      <c r="AY89" s="10"/>
      <c r="AZ89" s="10"/>
      <c r="BA89" s="10"/>
      <c r="BB89" s="10"/>
      <c r="BC89" s="10"/>
      <c r="BD89" s="10"/>
      <c r="BE89" s="10"/>
      <c r="BF89" s="10"/>
      <c r="BG89" s="10"/>
      <c r="BH89" s="10"/>
    </row>
    <row r="90" spans="1:60" ht="18.75" customHeight="1">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v>2</v>
      </c>
      <c r="AR91" s="275"/>
      <c r="AS91" s="141" t="s">
        <v>236</v>
      </c>
      <c r="AT91" s="176"/>
      <c r="AU91" s="275" t="s">
        <v>599</v>
      </c>
      <c r="AV91" s="275"/>
      <c r="AW91" s="383" t="s">
        <v>181</v>
      </c>
      <c r="AX91" s="384"/>
      <c r="AY91" s="10"/>
      <c r="AZ91" s="10"/>
      <c r="BA91" s="10"/>
      <c r="BB91" s="10"/>
      <c r="BC91" s="10"/>
    </row>
    <row r="92" spans="1:60" ht="23.25" customHeight="1">
      <c r="A92" s="521"/>
      <c r="B92" s="553"/>
      <c r="C92" s="553"/>
      <c r="D92" s="553"/>
      <c r="E92" s="553"/>
      <c r="F92" s="554"/>
      <c r="G92" s="235" t="s">
        <v>575</v>
      </c>
      <c r="H92" s="165"/>
      <c r="I92" s="165"/>
      <c r="J92" s="165"/>
      <c r="K92" s="165"/>
      <c r="L92" s="165"/>
      <c r="M92" s="165"/>
      <c r="N92" s="165"/>
      <c r="O92" s="236"/>
      <c r="P92" s="165" t="s">
        <v>576</v>
      </c>
      <c r="Q92" s="801"/>
      <c r="R92" s="801"/>
      <c r="S92" s="801"/>
      <c r="T92" s="801"/>
      <c r="U92" s="801"/>
      <c r="V92" s="801"/>
      <c r="W92" s="801"/>
      <c r="X92" s="802"/>
      <c r="Y92" s="760" t="s">
        <v>62</v>
      </c>
      <c r="Z92" s="761"/>
      <c r="AA92" s="762"/>
      <c r="AB92" s="552" t="s">
        <v>579</v>
      </c>
      <c r="AC92" s="552"/>
      <c r="AD92" s="552"/>
      <c r="AE92" s="119" t="s">
        <v>577</v>
      </c>
      <c r="AF92" s="120"/>
      <c r="AG92" s="120"/>
      <c r="AH92" s="121"/>
      <c r="AI92" s="368">
        <v>1</v>
      </c>
      <c r="AJ92" s="369"/>
      <c r="AK92" s="369"/>
      <c r="AL92" s="369"/>
      <c r="AM92" s="368">
        <v>1</v>
      </c>
      <c r="AN92" s="369"/>
      <c r="AO92" s="369"/>
      <c r="AP92" s="369"/>
      <c r="AQ92" s="119">
        <v>1</v>
      </c>
      <c r="AR92" s="120"/>
      <c r="AS92" s="120"/>
      <c r="AT92" s="121"/>
      <c r="AU92" s="119" t="s">
        <v>577</v>
      </c>
      <c r="AV92" s="120"/>
      <c r="AW92" s="120"/>
      <c r="AX92" s="121"/>
      <c r="AY92" s="10"/>
      <c r="AZ92" s="10"/>
      <c r="BA92" s="10"/>
      <c r="BB92" s="10"/>
      <c r="BC92" s="10"/>
      <c r="BD92" s="10"/>
      <c r="BE92" s="10"/>
      <c r="BF92" s="10"/>
      <c r="BG92" s="10"/>
      <c r="BH92" s="10"/>
    </row>
    <row r="93" spans="1:60" ht="23.25" customHeight="1">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4" t="s">
        <v>54</v>
      </c>
      <c r="Z93" s="735"/>
      <c r="AA93" s="736"/>
      <c r="AB93" s="523" t="s">
        <v>579</v>
      </c>
      <c r="AC93" s="523"/>
      <c r="AD93" s="523"/>
      <c r="AE93" s="119" t="s">
        <v>577</v>
      </c>
      <c r="AF93" s="120"/>
      <c r="AG93" s="120"/>
      <c r="AH93" s="121"/>
      <c r="AI93" s="368">
        <v>1</v>
      </c>
      <c r="AJ93" s="369"/>
      <c r="AK93" s="369"/>
      <c r="AL93" s="369"/>
      <c r="AM93" s="368">
        <v>1</v>
      </c>
      <c r="AN93" s="369"/>
      <c r="AO93" s="369"/>
      <c r="AP93" s="369"/>
      <c r="AQ93" s="119">
        <v>1</v>
      </c>
      <c r="AR93" s="120"/>
      <c r="AS93" s="120"/>
      <c r="AT93" s="121"/>
      <c r="AU93" s="119" t="s">
        <v>577</v>
      </c>
      <c r="AV93" s="120"/>
      <c r="AW93" s="120"/>
      <c r="AX93" s="121"/>
    </row>
    <row r="94" spans="1:60" ht="23.25" customHeight="1" thickBo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4" t="s">
        <v>13</v>
      </c>
      <c r="Z94" s="735"/>
      <c r="AA94" s="736"/>
      <c r="AB94" s="462" t="s">
        <v>14</v>
      </c>
      <c r="AC94" s="462"/>
      <c r="AD94" s="462"/>
      <c r="AE94" s="119" t="s">
        <v>577</v>
      </c>
      <c r="AF94" s="120"/>
      <c r="AG94" s="120"/>
      <c r="AH94" s="121"/>
      <c r="AI94" s="368">
        <v>100</v>
      </c>
      <c r="AJ94" s="369"/>
      <c r="AK94" s="369"/>
      <c r="AL94" s="369"/>
      <c r="AM94" s="368">
        <v>100</v>
      </c>
      <c r="AN94" s="369"/>
      <c r="AO94" s="369"/>
      <c r="AP94" s="369"/>
      <c r="AQ94" s="119">
        <v>100</v>
      </c>
      <c r="AR94" s="120"/>
      <c r="AS94" s="120"/>
      <c r="AT94" s="121"/>
      <c r="AU94" s="119" t="s">
        <v>577</v>
      </c>
      <c r="AV94" s="120"/>
      <c r="AW94" s="120"/>
      <c r="AX94" s="121"/>
      <c r="AY94" s="10"/>
      <c r="AZ94" s="10"/>
      <c r="BA94" s="10"/>
      <c r="BB94" s="10"/>
      <c r="BC94" s="10"/>
    </row>
    <row r="95" spans="1:60" ht="18.75" hidden="1" customHeight="1">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399</v>
      </c>
      <c r="AF100" s="826"/>
      <c r="AG100" s="826"/>
      <c r="AH100" s="827"/>
      <c r="AI100" s="825" t="s">
        <v>419</v>
      </c>
      <c r="AJ100" s="826"/>
      <c r="AK100" s="826"/>
      <c r="AL100" s="827"/>
      <c r="AM100" s="825" t="s">
        <v>426</v>
      </c>
      <c r="AN100" s="826"/>
      <c r="AO100" s="826"/>
      <c r="AP100" s="827"/>
      <c r="AQ100" s="931" t="s">
        <v>439</v>
      </c>
      <c r="AR100" s="932"/>
      <c r="AS100" s="932"/>
      <c r="AT100" s="933"/>
      <c r="AU100" s="931" t="s">
        <v>440</v>
      </c>
      <c r="AV100" s="932"/>
      <c r="AW100" s="932"/>
      <c r="AX100" s="934"/>
    </row>
    <row r="101" spans="1:60" ht="23.25" customHeight="1">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5" t="s">
        <v>55</v>
      </c>
      <c r="Z101" s="720"/>
      <c r="AA101" s="721"/>
      <c r="AB101" s="552" t="s">
        <v>578</v>
      </c>
      <c r="AC101" s="552"/>
      <c r="AD101" s="552"/>
      <c r="AE101" s="119" t="s">
        <v>577</v>
      </c>
      <c r="AF101" s="120"/>
      <c r="AG101" s="120"/>
      <c r="AH101" s="121"/>
      <c r="AI101" s="119">
        <v>5</v>
      </c>
      <c r="AJ101" s="120"/>
      <c r="AK101" s="120"/>
      <c r="AL101" s="121"/>
      <c r="AM101" s="368">
        <v>5</v>
      </c>
      <c r="AN101" s="369"/>
      <c r="AO101" s="369"/>
      <c r="AP101" s="370"/>
      <c r="AQ101" s="119" t="s">
        <v>577</v>
      </c>
      <c r="AR101" s="120"/>
      <c r="AS101" s="120"/>
      <c r="AT101" s="121"/>
      <c r="AU101" s="119" t="s">
        <v>415</v>
      </c>
      <c r="AV101" s="120"/>
      <c r="AW101" s="120"/>
      <c r="AX101" s="121"/>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119" t="s">
        <v>577</v>
      </c>
      <c r="AF102" s="120"/>
      <c r="AG102" s="120"/>
      <c r="AH102" s="121"/>
      <c r="AI102" s="119">
        <v>5</v>
      </c>
      <c r="AJ102" s="120"/>
      <c r="AK102" s="120"/>
      <c r="AL102" s="121"/>
      <c r="AM102" s="362">
        <v>5</v>
      </c>
      <c r="AN102" s="362"/>
      <c r="AO102" s="362"/>
      <c r="AP102" s="362"/>
      <c r="AQ102" s="816">
        <v>5</v>
      </c>
      <c r="AR102" s="817"/>
      <c r="AS102" s="817"/>
      <c r="AT102" s="818"/>
      <c r="AU102" s="119" t="s">
        <v>577</v>
      </c>
      <c r="AV102" s="120"/>
      <c r="AW102" s="120"/>
      <c r="AX102" s="121"/>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111" customHeight="1">
      <c r="A130" s="996" t="s">
        <v>414</v>
      </c>
      <c r="B130" s="994"/>
      <c r="C130" s="993" t="s">
        <v>239</v>
      </c>
      <c r="D130" s="994"/>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7"/>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7"/>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9.75" customHeight="1" thickBot="1">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7"/>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7"/>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7"/>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7"/>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7"/>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7"/>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7"/>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7"/>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7"/>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7"/>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568</v>
      </c>
      <c r="AE702" s="898"/>
      <c r="AF702" s="898"/>
      <c r="AG702" s="887" t="s">
        <v>593</v>
      </c>
      <c r="AH702" s="888"/>
      <c r="AI702" s="888"/>
      <c r="AJ702" s="888"/>
      <c r="AK702" s="888"/>
      <c r="AL702" s="888"/>
      <c r="AM702" s="888"/>
      <c r="AN702" s="888"/>
      <c r="AO702" s="888"/>
      <c r="AP702" s="888"/>
      <c r="AQ702" s="888"/>
      <c r="AR702" s="888"/>
      <c r="AS702" s="888"/>
      <c r="AT702" s="888"/>
      <c r="AU702" s="888"/>
      <c r="AV702" s="888"/>
      <c r="AW702" s="888"/>
      <c r="AX702" s="889"/>
    </row>
    <row r="703" spans="1:50" ht="4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65.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585</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3"/>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3"/>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585</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585</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c r="A714" s="661"/>
      <c r="B714" s="662"/>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568</v>
      </c>
      <c r="AE714" s="593"/>
      <c r="AF714" s="594"/>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585</v>
      </c>
      <c r="AE715" s="672"/>
      <c r="AF715" s="672"/>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8" t="s">
        <v>585</v>
      </c>
      <c r="AE716" s="159"/>
      <c r="AF716" s="159"/>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585</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1" t="s">
        <v>585</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799" t="s">
        <v>586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9" t="s">
        <v>57</v>
      </c>
      <c r="D727" s="700"/>
      <c r="E727" s="700"/>
      <c r="F727" s="701"/>
      <c r="G727" s="797" t="s">
        <v>587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8"/>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410</v>
      </c>
      <c r="B737" s="101"/>
      <c r="C737" s="101"/>
      <c r="D737" s="102"/>
      <c r="E737" s="103" t="s">
        <v>604</v>
      </c>
      <c r="F737" s="103"/>
      <c r="G737" s="103"/>
      <c r="H737" s="103"/>
      <c r="I737" s="103"/>
      <c r="J737" s="103"/>
      <c r="K737" s="103"/>
      <c r="L737" s="103"/>
      <c r="M737" s="103"/>
      <c r="N737" s="109" t="s">
        <v>405</v>
      </c>
      <c r="O737" s="109"/>
      <c r="P737" s="109"/>
      <c r="Q737" s="109"/>
      <c r="R737" s="103" t="s">
        <v>604</v>
      </c>
      <c r="S737" s="103"/>
      <c r="T737" s="103"/>
      <c r="U737" s="103"/>
      <c r="V737" s="103"/>
      <c r="W737" s="103"/>
      <c r="X737" s="103"/>
      <c r="Y737" s="103"/>
      <c r="Z737" s="103"/>
      <c r="AA737" s="109" t="s">
        <v>404</v>
      </c>
      <c r="AB737" s="109"/>
      <c r="AC737" s="109"/>
      <c r="AD737" s="109"/>
      <c r="AE737" s="103" t="s">
        <v>604</v>
      </c>
      <c r="AF737" s="103"/>
      <c r="AG737" s="103"/>
      <c r="AH737" s="103"/>
      <c r="AI737" s="103"/>
      <c r="AJ737" s="103"/>
      <c r="AK737" s="103"/>
      <c r="AL737" s="103"/>
      <c r="AM737" s="103"/>
      <c r="AN737" s="109" t="s">
        <v>403</v>
      </c>
      <c r="AO737" s="109"/>
      <c r="AP737" s="109"/>
      <c r="AQ737" s="109"/>
      <c r="AR737" s="110" t="s">
        <v>603</v>
      </c>
      <c r="AS737" s="111"/>
      <c r="AT737" s="111"/>
      <c r="AU737" s="111"/>
      <c r="AV737" s="111"/>
      <c r="AW737" s="111"/>
      <c r="AX737" s="112"/>
      <c r="AY737" s="88"/>
      <c r="AZ737" s="88"/>
    </row>
    <row r="738" spans="1:52" ht="24.75" customHeight="1">
      <c r="A738" s="100" t="s">
        <v>402</v>
      </c>
      <c r="B738" s="101"/>
      <c r="C738" s="101"/>
      <c r="D738" s="102"/>
      <c r="E738" s="103" t="s">
        <v>604</v>
      </c>
      <c r="F738" s="103"/>
      <c r="G738" s="103"/>
      <c r="H738" s="103"/>
      <c r="I738" s="103"/>
      <c r="J738" s="103"/>
      <c r="K738" s="103"/>
      <c r="L738" s="103"/>
      <c r="M738" s="103"/>
      <c r="N738" s="109" t="s">
        <v>401</v>
      </c>
      <c r="O738" s="109"/>
      <c r="P738" s="109"/>
      <c r="Q738" s="109"/>
      <c r="R738" s="103" t="s">
        <v>604</v>
      </c>
      <c r="S738" s="103"/>
      <c r="T738" s="103"/>
      <c r="U738" s="103"/>
      <c r="V738" s="103"/>
      <c r="W738" s="103"/>
      <c r="X738" s="103"/>
      <c r="Y738" s="103"/>
      <c r="Z738" s="103"/>
      <c r="AA738" s="109" t="s">
        <v>400</v>
      </c>
      <c r="AB738" s="109"/>
      <c r="AC738" s="109"/>
      <c r="AD738" s="109"/>
      <c r="AE738" s="103" t="s">
        <v>604</v>
      </c>
      <c r="AF738" s="103"/>
      <c r="AG738" s="103"/>
      <c r="AH738" s="103"/>
      <c r="AI738" s="103"/>
      <c r="AJ738" s="103"/>
      <c r="AK738" s="103"/>
      <c r="AL738" s="103"/>
      <c r="AM738" s="103"/>
      <c r="AN738" s="109" t="s">
        <v>399</v>
      </c>
      <c r="AO738" s="109"/>
      <c r="AP738" s="109"/>
      <c r="AQ738" s="109"/>
      <c r="AR738" s="110" t="s">
        <v>602</v>
      </c>
      <c r="AS738" s="111"/>
      <c r="AT738" s="111"/>
      <c r="AU738" s="111"/>
      <c r="AV738" s="111"/>
      <c r="AW738" s="111"/>
      <c r="AX738" s="112"/>
    </row>
    <row r="739" spans="1:52" ht="24.75" customHeight="1">
      <c r="A739" s="100" t="s">
        <v>398</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c r="F740" s="125"/>
      <c r="G740" s="125"/>
      <c r="H740" s="92" t="str">
        <f>IF(E740="", "", "(")</f>
        <v/>
      </c>
      <c r="I740" s="125"/>
      <c r="J740" s="125"/>
      <c r="K740" s="92" t="str">
        <f>IF(OR(I740="　", I740=""), "", "-")</f>
        <v/>
      </c>
      <c r="L740" s="126">
        <v>363</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588</v>
      </c>
      <c r="H782" s="454"/>
      <c r="I782" s="454"/>
      <c r="J782" s="454"/>
      <c r="K782" s="455"/>
      <c r="L782" s="456" t="s">
        <v>589</v>
      </c>
      <c r="M782" s="457"/>
      <c r="N782" s="457"/>
      <c r="O782" s="457"/>
      <c r="P782" s="457"/>
      <c r="Q782" s="457"/>
      <c r="R782" s="457"/>
      <c r="S782" s="457"/>
      <c r="T782" s="457"/>
      <c r="U782" s="457"/>
      <c r="V782" s="457"/>
      <c r="W782" s="457"/>
      <c r="X782" s="458"/>
      <c r="Y782" s="459">
        <v>97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97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45.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590</v>
      </c>
      <c r="D838" s="422"/>
      <c r="E838" s="422"/>
      <c r="F838" s="422"/>
      <c r="G838" s="422"/>
      <c r="H838" s="422"/>
      <c r="I838" s="422"/>
      <c r="J838" s="423" t="s">
        <v>577</v>
      </c>
      <c r="K838" s="424"/>
      <c r="L838" s="424"/>
      <c r="M838" s="424"/>
      <c r="N838" s="424"/>
      <c r="O838" s="424"/>
      <c r="P838" s="429" t="s">
        <v>592</v>
      </c>
      <c r="Q838" s="321"/>
      <c r="R838" s="321"/>
      <c r="S838" s="321"/>
      <c r="T838" s="321"/>
      <c r="U838" s="321"/>
      <c r="V838" s="321"/>
      <c r="W838" s="321"/>
      <c r="X838" s="321"/>
      <c r="Y838" s="322">
        <v>97</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t="s">
        <v>591</v>
      </c>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t="30" hidden="1" customHeight="1">
      <c r="A1103" s="408">
        <v>1</v>
      </c>
      <c r="B1103" s="408">
        <v>1</v>
      </c>
      <c r="C1103" s="895"/>
      <c r="D1103" s="895"/>
      <c r="E1103" s="894"/>
      <c r="F1103" s="894"/>
      <c r="G1103" s="894"/>
      <c r="H1103" s="894"/>
      <c r="I1103" s="89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AR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Y784:Y791 Y782">
    <cfRule type="expression" dxfId="2795" priority="13719">
      <formula>IF(RIGHT(TEXT(Y782,"0.#"),1)=".",FALSE,TRUE)</formula>
    </cfRule>
    <cfRule type="expression" dxfId="2794" priority="13720">
      <formula>IF(RIGHT(TEXT(Y782,"0.#"),1)=".",TRUE,FALSE)</formula>
    </cfRule>
  </conditionalFormatting>
  <conditionalFormatting sqref="AU783">
    <cfRule type="expression" dxfId="2793" priority="13717">
      <formula>IF(RIGHT(TEXT(AU783,"0.#"),1)=".",FALSE,TRUE)</formula>
    </cfRule>
    <cfRule type="expression" dxfId="2792" priority="13718">
      <formula>IF(RIGHT(TEXT(AU783,"0.#"),1)=".",TRUE,FALSE)</formula>
    </cfRule>
  </conditionalFormatting>
  <conditionalFormatting sqref="AU792">
    <cfRule type="expression" dxfId="2791" priority="13715">
      <formula>IF(RIGHT(TEXT(AU792,"0.#"),1)=".",FALSE,TRUE)</formula>
    </cfRule>
    <cfRule type="expression" dxfId="2790" priority="13716">
      <formula>IF(RIGHT(TEXT(AU792,"0.#"),1)=".",TRUE,FALSE)</formula>
    </cfRule>
  </conditionalFormatting>
  <conditionalFormatting sqref="AU784:AU791 AU782">
    <cfRule type="expression" dxfId="2789" priority="13713">
      <formula>IF(RIGHT(TEXT(AU782,"0.#"),1)=".",FALSE,TRUE)</formula>
    </cfRule>
    <cfRule type="expression" dxfId="2788" priority="13714">
      <formula>IF(RIGHT(TEXT(AU782,"0.#"),1)=".",TRUE,FALSE)</formula>
    </cfRule>
  </conditionalFormatting>
  <conditionalFormatting sqref="Y822 Y809 Y796">
    <cfRule type="expression" dxfId="2787" priority="13699">
      <formula>IF(RIGHT(TEXT(Y796,"0.#"),1)=".",FALSE,TRUE)</formula>
    </cfRule>
    <cfRule type="expression" dxfId="2786" priority="13700">
      <formula>IF(RIGHT(TEXT(Y796,"0.#"),1)=".",TRUE,FALSE)</formula>
    </cfRule>
  </conditionalFormatting>
  <conditionalFormatting sqref="Y831 Y818 Y805">
    <cfRule type="expression" dxfId="2785" priority="13697">
      <formula>IF(RIGHT(TEXT(Y805,"0.#"),1)=".",FALSE,TRUE)</formula>
    </cfRule>
    <cfRule type="expression" dxfId="2784" priority="13698">
      <formula>IF(RIGHT(TEXT(Y805,"0.#"),1)=".",TRUE,FALSE)</formula>
    </cfRule>
  </conditionalFormatting>
  <conditionalFormatting sqref="AU822 AU809 AU796">
    <cfRule type="expression" dxfId="2783" priority="13693">
      <formula>IF(RIGHT(TEXT(AU796,"0.#"),1)=".",FALSE,TRUE)</formula>
    </cfRule>
    <cfRule type="expression" dxfId="2782" priority="13694">
      <formula>IF(RIGHT(TEXT(AU796,"0.#"),1)=".",TRUE,FALSE)</formula>
    </cfRule>
  </conditionalFormatting>
  <conditionalFormatting sqref="AU831 AU818 AU805">
    <cfRule type="expression" dxfId="2781" priority="13691">
      <formula>IF(RIGHT(TEXT(AU805,"0.#"),1)=".",FALSE,TRUE)</formula>
    </cfRule>
    <cfRule type="expression" dxfId="2780" priority="13692">
      <formula>IF(RIGHT(TEXT(AU805,"0.#"),1)=".",TRUE,FALSE)</formula>
    </cfRule>
  </conditionalFormatting>
  <conditionalFormatting sqref="AU823:AU830 AU821 AU810:AU817 AU808 AU797:AU804 AU795">
    <cfRule type="expression" dxfId="2779" priority="13689">
      <formula>IF(RIGHT(TEXT(AU795,"0.#"),1)=".",FALSE,TRUE)</formula>
    </cfRule>
    <cfRule type="expression" dxfId="2778" priority="13690">
      <formula>IF(RIGHT(TEXT(AU795,"0.#"),1)=".",TRUE,FALSE)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AQ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E117 AM117">
    <cfRule type="expression" dxfId="2619" priority="13191">
      <formula>IF(RIGHT(TEXT(AE117,"0.#"),1)=".",FALSE,TRUE)</formula>
    </cfRule>
    <cfRule type="expression" dxfId="2618" priority="13192">
      <formula>IF(RIGHT(TEXT(AE117,"0.#"),1)=".",TRUE,FALSE)</formula>
    </cfRule>
  </conditionalFormatting>
  <conditionalFormatting sqref="AI117">
    <cfRule type="expression" dxfId="2617" priority="13189">
      <formula>IF(RIGHT(TEXT(AI117,"0.#"),1)=".",FALSE,TRUE)</formula>
    </cfRule>
    <cfRule type="expression" dxfId="2616" priority="13190">
      <formula>IF(RIGHT(TEXT(AI117,"0.#"),1)=".",TRUE,FALSE)</formula>
    </cfRule>
  </conditionalFormatting>
  <conditionalFormatting sqref="AQ117">
    <cfRule type="expression" dxfId="2615" priority="13185">
      <formula>IF(RIGHT(TEXT(AQ117,"0.#"),1)=".",FALSE,TRUE)</formula>
    </cfRule>
    <cfRule type="expression" dxfId="2614" priority="13186">
      <formula>IF(RIGHT(TEXT(AQ117,"0.#"),1)=".",TRUE,FALSE)</formula>
    </cfRule>
  </conditionalFormatting>
  <conditionalFormatting sqref="AE119 AQ119">
    <cfRule type="expression" dxfId="2613" priority="13183">
      <formula>IF(RIGHT(TEXT(AE119,"0.#"),1)=".",FALSE,TRUE)</formula>
    </cfRule>
    <cfRule type="expression" dxfId="2612" priority="13184">
      <formula>IF(RIGHT(TEXT(AE119,"0.#"),1)=".",TRUE,FALSE)</formula>
    </cfRule>
  </conditionalFormatting>
  <conditionalFormatting sqref="AI119">
    <cfRule type="expression" dxfId="2611" priority="13181">
      <formula>IF(RIGHT(TEXT(AI119,"0.#"),1)=".",FALSE,TRUE)</formula>
    </cfRule>
    <cfRule type="expression" dxfId="2610" priority="13182">
      <formula>IF(RIGHT(TEXT(AI119,"0.#"),1)=".",TRUE,FALSE)</formula>
    </cfRule>
  </conditionalFormatting>
  <conditionalFormatting sqref="AM119">
    <cfRule type="expression" dxfId="2609" priority="13179">
      <formula>IF(RIGHT(TEXT(AM119,"0.#"),1)=".",FALSE,TRUE)</formula>
    </cfRule>
    <cfRule type="expression" dxfId="2608" priority="13180">
      <formula>IF(RIGHT(TEXT(AM119,"0.#"),1)=".",TRUE,FALSE)</formula>
    </cfRule>
  </conditionalFormatting>
  <conditionalFormatting sqref="AQ120">
    <cfRule type="expression" dxfId="2607" priority="13171">
      <formula>IF(RIGHT(TEXT(AQ120,"0.#"),1)=".",FALSE,TRUE)</formula>
    </cfRule>
    <cfRule type="expression" dxfId="2606" priority="13172">
      <formula>IF(RIGHT(TEXT(AQ120,"0.#"),1)=".",TRUE,FALSE)</formula>
    </cfRule>
  </conditionalFormatting>
  <conditionalFormatting sqref="AE122 AQ122">
    <cfRule type="expression" dxfId="2605" priority="13169">
      <formula>IF(RIGHT(TEXT(AE122,"0.#"),1)=".",FALSE,TRUE)</formula>
    </cfRule>
    <cfRule type="expression" dxfId="2604" priority="13170">
      <formula>IF(RIGHT(TEXT(AE122,"0.#"),1)=".",TRUE,FALSE)</formula>
    </cfRule>
  </conditionalFormatting>
  <conditionalFormatting sqref="AI122">
    <cfRule type="expression" dxfId="2603" priority="13167">
      <formula>IF(RIGHT(TEXT(AI122,"0.#"),1)=".",FALSE,TRUE)</formula>
    </cfRule>
    <cfRule type="expression" dxfId="2602" priority="13168">
      <formula>IF(RIGHT(TEXT(AI122,"0.#"),1)=".",TRUE,FALSE)</formula>
    </cfRule>
  </conditionalFormatting>
  <conditionalFormatting sqref="AM122">
    <cfRule type="expression" dxfId="2601" priority="13165">
      <formula>IF(RIGHT(TEXT(AM122,"0.#"),1)=".",FALSE,TRUE)</formula>
    </cfRule>
    <cfRule type="expression" dxfId="2600" priority="13166">
      <formula>IF(RIGHT(TEXT(AM122,"0.#"),1)=".",TRUE,FALSE)</formula>
    </cfRule>
  </conditionalFormatting>
  <conditionalFormatting sqref="AQ123">
    <cfRule type="expression" dxfId="2599" priority="13157">
      <formula>IF(RIGHT(TEXT(AQ123,"0.#"),1)=".",FALSE,TRUE)</formula>
    </cfRule>
    <cfRule type="expression" dxfId="2598" priority="13158">
      <formula>IF(RIGHT(TEXT(AQ123,"0.#"),1)=".",TRUE,FALSE)</formula>
    </cfRule>
  </conditionalFormatting>
  <conditionalFormatting sqref="AE125 AQ125">
    <cfRule type="expression" dxfId="2597" priority="13155">
      <formula>IF(RIGHT(TEXT(AE125,"0.#"),1)=".",FALSE,TRUE)</formula>
    </cfRule>
    <cfRule type="expression" dxfId="2596" priority="13156">
      <formula>IF(RIGHT(TEXT(AE125,"0.#"),1)=".",TRUE,FALSE)</formula>
    </cfRule>
  </conditionalFormatting>
  <conditionalFormatting sqref="AI125">
    <cfRule type="expression" dxfId="2595" priority="13153">
      <formula>IF(RIGHT(TEXT(AI125,"0.#"),1)=".",FALSE,TRUE)</formula>
    </cfRule>
    <cfRule type="expression" dxfId="2594" priority="13154">
      <formula>IF(RIGHT(TEXT(AI125,"0.#"),1)=".",TRUE,FALSE)</formula>
    </cfRule>
  </conditionalFormatting>
  <conditionalFormatting sqref="AM125">
    <cfRule type="expression" dxfId="2593" priority="13151">
      <formula>IF(RIGHT(TEXT(AM125,"0.#"),1)=".",FALSE,TRUE)</formula>
    </cfRule>
    <cfRule type="expression" dxfId="2592" priority="13152">
      <formula>IF(RIGHT(TEXT(AM125,"0.#"),1)=".",TRUE,FALSE)</formula>
    </cfRule>
  </conditionalFormatting>
  <conditionalFormatting sqref="AQ126">
    <cfRule type="expression" dxfId="2591" priority="13143">
      <formula>IF(RIGHT(TEXT(AQ126,"0.#"),1)=".",FALSE,TRUE)</formula>
    </cfRule>
    <cfRule type="expression" dxfId="2590" priority="13144">
      <formula>IF(RIGHT(TEXT(AQ126,"0.#"),1)=".",TRUE,FALSE)</formula>
    </cfRule>
  </conditionalFormatting>
  <conditionalFormatting sqref="AE128 AQ128">
    <cfRule type="expression" dxfId="2589" priority="13141">
      <formula>IF(RIGHT(TEXT(AE128,"0.#"),1)=".",FALSE,TRUE)</formula>
    </cfRule>
    <cfRule type="expression" dxfId="2588" priority="13142">
      <formula>IF(RIGHT(TEXT(AE128,"0.#"),1)=".",TRUE,FALSE)</formula>
    </cfRule>
  </conditionalFormatting>
  <conditionalFormatting sqref="AI128">
    <cfRule type="expression" dxfId="2587" priority="13139">
      <formula>IF(RIGHT(TEXT(AI128,"0.#"),1)=".",FALSE,TRUE)</formula>
    </cfRule>
    <cfRule type="expression" dxfId="2586" priority="13140">
      <formula>IF(RIGHT(TEXT(AI128,"0.#"),1)=".",TRUE,FALSE)</formula>
    </cfRule>
  </conditionalFormatting>
  <conditionalFormatting sqref="AM128">
    <cfRule type="expression" dxfId="2585" priority="13137">
      <formula>IF(RIGHT(TEXT(AM128,"0.#"),1)=".",FALSE,TRUE)</formula>
    </cfRule>
    <cfRule type="expression" dxfId="2584" priority="13138">
      <formula>IF(RIGHT(TEXT(AM128,"0.#"),1)=".",TRUE,FALSE)</formula>
    </cfRule>
  </conditionalFormatting>
  <conditionalFormatting sqref="AQ129">
    <cfRule type="expression" dxfId="2583" priority="13129">
      <formula>IF(RIGHT(TEXT(AQ129,"0.#"),1)=".",FALSE,TRUE)</formula>
    </cfRule>
    <cfRule type="expression" dxfId="2582" priority="13130">
      <formula>IF(RIGHT(TEXT(AQ129,"0.#"),1)=".",TRUE,FALSE)</formula>
    </cfRule>
  </conditionalFormatting>
  <conditionalFormatting sqref="AE75">
    <cfRule type="expression" dxfId="2581" priority="13127">
      <formula>IF(RIGHT(TEXT(AE75,"0.#"),1)=".",FALSE,TRUE)</formula>
    </cfRule>
    <cfRule type="expression" dxfId="2580" priority="13128">
      <formula>IF(RIGHT(TEXT(AE75,"0.#"),1)=".",TRUE,FALSE)</formula>
    </cfRule>
  </conditionalFormatting>
  <conditionalFormatting sqref="AE76">
    <cfRule type="expression" dxfId="2579" priority="13125">
      <formula>IF(RIGHT(TEXT(AE76,"0.#"),1)=".",FALSE,TRUE)</formula>
    </cfRule>
    <cfRule type="expression" dxfId="2578" priority="13126">
      <formula>IF(RIGHT(TEXT(AE76,"0.#"),1)=".",TRUE,FALSE)</formula>
    </cfRule>
  </conditionalFormatting>
  <conditionalFormatting sqref="AE77">
    <cfRule type="expression" dxfId="2577" priority="13123">
      <formula>IF(RIGHT(TEXT(AE77,"0.#"),1)=".",FALSE,TRUE)</formula>
    </cfRule>
    <cfRule type="expression" dxfId="2576" priority="13124">
      <formula>IF(RIGHT(TEXT(AE77,"0.#"),1)=".",TRUE,FALSE)</formula>
    </cfRule>
  </conditionalFormatting>
  <conditionalFormatting sqref="AI77">
    <cfRule type="expression" dxfId="2575" priority="13121">
      <formula>IF(RIGHT(TEXT(AI77,"0.#"),1)=".",FALSE,TRUE)</formula>
    </cfRule>
    <cfRule type="expression" dxfId="2574" priority="13122">
      <formula>IF(RIGHT(TEXT(AI77,"0.#"),1)=".",TRUE,FALSE)</formula>
    </cfRule>
  </conditionalFormatting>
  <conditionalFormatting sqref="AI76">
    <cfRule type="expression" dxfId="2573" priority="13119">
      <formula>IF(RIGHT(TEXT(AI76,"0.#"),1)=".",FALSE,TRUE)</formula>
    </cfRule>
    <cfRule type="expression" dxfId="2572" priority="13120">
      <formula>IF(RIGHT(TEXT(AI76,"0.#"),1)=".",TRUE,FALSE)</formula>
    </cfRule>
  </conditionalFormatting>
  <conditionalFormatting sqref="AI75">
    <cfRule type="expression" dxfId="2571" priority="13117">
      <formula>IF(RIGHT(TEXT(AI75,"0.#"),1)=".",FALSE,TRUE)</formula>
    </cfRule>
    <cfRule type="expression" dxfId="2570" priority="13118">
      <formula>IF(RIGHT(TEXT(AI75,"0.#"),1)=".",TRUE,FALSE)</formula>
    </cfRule>
  </conditionalFormatting>
  <conditionalFormatting sqref="AM75">
    <cfRule type="expression" dxfId="2569" priority="13115">
      <formula>IF(RIGHT(TEXT(AM75,"0.#"),1)=".",FALSE,TRUE)</formula>
    </cfRule>
    <cfRule type="expression" dxfId="2568" priority="13116">
      <formula>IF(RIGHT(TEXT(AM75,"0.#"),1)=".",TRUE,FALSE)</formula>
    </cfRule>
  </conditionalFormatting>
  <conditionalFormatting sqref="AM76">
    <cfRule type="expression" dxfId="2567" priority="13113">
      <formula>IF(RIGHT(TEXT(AM76,"0.#"),1)=".",FALSE,TRUE)</formula>
    </cfRule>
    <cfRule type="expression" dxfId="2566" priority="13114">
      <formula>IF(RIGHT(TEXT(AM76,"0.#"),1)=".",TRUE,FALSE)</formula>
    </cfRule>
  </conditionalFormatting>
  <conditionalFormatting sqref="AM77">
    <cfRule type="expression" dxfId="2565" priority="13111">
      <formula>IF(RIGHT(TEXT(AM77,"0.#"),1)=".",FALSE,TRUE)</formula>
    </cfRule>
    <cfRule type="expression" dxfId="2564" priority="13112">
      <formula>IF(RIGHT(TEXT(AM77,"0.#"),1)=".",TRUE,FALSE)</formula>
    </cfRule>
  </conditionalFormatting>
  <conditionalFormatting sqref="AE134:AE135 AI134:AI135 AM134:AM135 AQ134:AQ135 AU134:AU135">
    <cfRule type="expression" dxfId="2563" priority="13097">
      <formula>IF(RIGHT(TEXT(AE134,"0.#"),1)=".",FALSE,TRUE)</formula>
    </cfRule>
    <cfRule type="expression" dxfId="2562" priority="13098">
      <formula>IF(RIGHT(TEXT(AE134,"0.#"),1)=".",TRUE,FALSE)</formula>
    </cfRule>
  </conditionalFormatting>
  <conditionalFormatting sqref="AE433">
    <cfRule type="expression" dxfId="2561" priority="13067">
      <formula>IF(RIGHT(TEXT(AE433,"0.#"),1)=".",FALSE,TRUE)</formula>
    </cfRule>
    <cfRule type="expression" dxfId="2560" priority="13068">
      <formula>IF(RIGHT(TEXT(AE433,"0.#"),1)=".",TRUE,FALSE)</formula>
    </cfRule>
  </conditionalFormatting>
  <conditionalFormatting sqref="AM435">
    <cfRule type="expression" dxfId="2559" priority="13051">
      <formula>IF(RIGHT(TEXT(AM435,"0.#"),1)=".",FALSE,TRUE)</formula>
    </cfRule>
    <cfRule type="expression" dxfId="2558" priority="13052">
      <formula>IF(RIGHT(TEXT(AM435,"0.#"),1)=".",TRUE,FALSE)</formula>
    </cfRule>
  </conditionalFormatting>
  <conditionalFormatting sqref="AE434">
    <cfRule type="expression" dxfId="2557" priority="13065">
      <formula>IF(RIGHT(TEXT(AE434,"0.#"),1)=".",FALSE,TRUE)</formula>
    </cfRule>
    <cfRule type="expression" dxfId="2556" priority="13066">
      <formula>IF(RIGHT(TEXT(AE434,"0.#"),1)=".",TRUE,FALSE)</formula>
    </cfRule>
  </conditionalFormatting>
  <conditionalFormatting sqref="AE435">
    <cfRule type="expression" dxfId="2555" priority="13063">
      <formula>IF(RIGHT(TEXT(AE435,"0.#"),1)=".",FALSE,TRUE)</formula>
    </cfRule>
    <cfRule type="expression" dxfId="2554" priority="13064">
      <formula>IF(RIGHT(TEXT(AE435,"0.#"),1)=".",TRUE,FALSE)</formula>
    </cfRule>
  </conditionalFormatting>
  <conditionalFormatting sqref="AM433">
    <cfRule type="expression" dxfId="2553" priority="13055">
      <formula>IF(RIGHT(TEXT(AM433,"0.#"),1)=".",FALSE,TRUE)</formula>
    </cfRule>
    <cfRule type="expression" dxfId="2552" priority="13056">
      <formula>IF(RIGHT(TEXT(AM433,"0.#"),1)=".",TRUE,FALSE)</formula>
    </cfRule>
  </conditionalFormatting>
  <conditionalFormatting sqref="AM434">
    <cfRule type="expression" dxfId="2551" priority="13053">
      <formula>IF(RIGHT(TEXT(AM434,"0.#"),1)=".",FALSE,TRUE)</formula>
    </cfRule>
    <cfRule type="expression" dxfId="2550" priority="13054">
      <formula>IF(RIGHT(TEXT(AM434,"0.#"),1)=".",TRUE,FALSE)</formula>
    </cfRule>
  </conditionalFormatting>
  <conditionalFormatting sqref="AU433">
    <cfRule type="expression" dxfId="2549" priority="13043">
      <formula>IF(RIGHT(TEXT(AU433,"0.#"),1)=".",FALSE,TRUE)</formula>
    </cfRule>
    <cfRule type="expression" dxfId="2548" priority="13044">
      <formula>IF(RIGHT(TEXT(AU433,"0.#"),1)=".",TRUE,FALSE)</formula>
    </cfRule>
  </conditionalFormatting>
  <conditionalFormatting sqref="AU434">
    <cfRule type="expression" dxfId="2547" priority="13041">
      <formula>IF(RIGHT(TEXT(AU434,"0.#"),1)=".",FALSE,TRUE)</formula>
    </cfRule>
    <cfRule type="expression" dxfId="2546" priority="13042">
      <formula>IF(RIGHT(TEXT(AU434,"0.#"),1)=".",TRUE,FALSE)</formula>
    </cfRule>
  </conditionalFormatting>
  <conditionalFormatting sqref="AU435">
    <cfRule type="expression" dxfId="2545" priority="13039">
      <formula>IF(RIGHT(TEXT(AU435,"0.#"),1)=".",FALSE,TRUE)</formula>
    </cfRule>
    <cfRule type="expression" dxfId="2544" priority="13040">
      <formula>IF(RIGHT(TEXT(AU435,"0.#"),1)=".",TRUE,FALSE)</formula>
    </cfRule>
  </conditionalFormatting>
  <conditionalFormatting sqref="AI435">
    <cfRule type="expression" dxfId="2543" priority="12973">
      <formula>IF(RIGHT(TEXT(AI435,"0.#"),1)=".",FALSE,TRUE)</formula>
    </cfRule>
    <cfRule type="expression" dxfId="2542" priority="12974">
      <formula>IF(RIGHT(TEXT(AI435,"0.#"),1)=".",TRUE,FALSE)</formula>
    </cfRule>
  </conditionalFormatting>
  <conditionalFormatting sqref="AI433">
    <cfRule type="expression" dxfId="2541" priority="12977">
      <formula>IF(RIGHT(TEXT(AI433,"0.#"),1)=".",FALSE,TRUE)</formula>
    </cfRule>
    <cfRule type="expression" dxfId="2540" priority="12978">
      <formula>IF(RIGHT(TEXT(AI433,"0.#"),1)=".",TRUE,FALSE)</formula>
    </cfRule>
  </conditionalFormatting>
  <conditionalFormatting sqref="AI434">
    <cfRule type="expression" dxfId="2539" priority="12975">
      <formula>IF(RIGHT(TEXT(AI434,"0.#"),1)=".",FALSE,TRUE)</formula>
    </cfRule>
    <cfRule type="expression" dxfId="2538" priority="12976">
      <formula>IF(RIGHT(TEXT(AI434,"0.#"),1)=".",TRUE,FALSE)</formula>
    </cfRule>
  </conditionalFormatting>
  <conditionalFormatting sqref="AQ434">
    <cfRule type="expression" dxfId="2537" priority="12959">
      <formula>IF(RIGHT(TEXT(AQ434,"0.#"),1)=".",FALSE,TRUE)</formula>
    </cfRule>
    <cfRule type="expression" dxfId="2536" priority="12960">
      <formula>IF(RIGHT(TEXT(AQ434,"0.#"),1)=".",TRUE,FALSE)</formula>
    </cfRule>
  </conditionalFormatting>
  <conditionalFormatting sqref="AQ435">
    <cfRule type="expression" dxfId="2535" priority="12945">
      <formula>IF(RIGHT(TEXT(AQ435,"0.#"),1)=".",FALSE,TRUE)</formula>
    </cfRule>
    <cfRule type="expression" dxfId="2534" priority="12946">
      <formula>IF(RIGHT(TEXT(AQ435,"0.#"),1)=".",TRUE,FALSE)</formula>
    </cfRule>
  </conditionalFormatting>
  <conditionalFormatting sqref="AQ433">
    <cfRule type="expression" dxfId="2533" priority="12943">
      <formula>IF(RIGHT(TEXT(AQ433,"0.#"),1)=".",FALSE,TRUE)</formula>
    </cfRule>
    <cfRule type="expression" dxfId="2532" priority="12944">
      <formula>IF(RIGHT(TEXT(AQ433,"0.#"),1)=".",TRUE,FALSE)</formula>
    </cfRule>
  </conditionalFormatting>
  <conditionalFormatting sqref="AL840:AO867">
    <cfRule type="expression" dxfId="2531" priority="6667">
      <formula>IF(AND(AL840&gt;=0, RIGHT(TEXT(AL840,"0.#"),1)&lt;&gt;"."),TRUE,FALSE)</formula>
    </cfRule>
    <cfRule type="expression" dxfId="2530" priority="6668">
      <formula>IF(AND(AL840&gt;=0, RIGHT(TEXT(AL840,"0.#"),1)="."),TRUE,FALSE)</formula>
    </cfRule>
    <cfRule type="expression" dxfId="2529" priority="6669">
      <formula>IF(AND(AL840&lt;0, RIGHT(TEXT(AL840,"0.#"),1)&lt;&gt;"."),TRUE,FALSE)</formula>
    </cfRule>
    <cfRule type="expression" dxfId="2528" priority="6670">
      <formula>IF(AND(AL840&lt;0, RIGHT(TEXT(AL840,"0.#"),1)="."),TRUE,FALSE)</formula>
    </cfRule>
  </conditionalFormatting>
  <conditionalFormatting sqref="AQ53:AQ55">
    <cfRule type="expression" dxfId="2527" priority="4689">
      <formula>IF(RIGHT(TEXT(AQ53,"0.#"),1)=".",FALSE,TRUE)</formula>
    </cfRule>
    <cfRule type="expression" dxfId="2526" priority="4690">
      <formula>IF(RIGHT(TEXT(AQ53,"0.#"),1)=".",TRUE,FALSE)</formula>
    </cfRule>
  </conditionalFormatting>
  <conditionalFormatting sqref="AU53:AU55">
    <cfRule type="expression" dxfId="2525" priority="4687">
      <formula>IF(RIGHT(TEXT(AU53,"0.#"),1)=".",FALSE,TRUE)</formula>
    </cfRule>
    <cfRule type="expression" dxfId="2524" priority="4688">
      <formula>IF(RIGHT(TEXT(AU53,"0.#"),1)=".",TRUE,FALSE)</formula>
    </cfRule>
  </conditionalFormatting>
  <conditionalFormatting sqref="AQ60:AQ62">
    <cfRule type="expression" dxfId="2523" priority="4685">
      <formula>IF(RIGHT(TEXT(AQ60,"0.#"),1)=".",FALSE,TRUE)</formula>
    </cfRule>
    <cfRule type="expression" dxfId="2522" priority="4686">
      <formula>IF(RIGHT(TEXT(AQ60,"0.#"),1)=".",TRUE,FALSE)</formula>
    </cfRule>
  </conditionalFormatting>
  <conditionalFormatting sqref="AU60:AU62">
    <cfRule type="expression" dxfId="2521" priority="4683">
      <formula>IF(RIGHT(TEXT(AU60,"0.#"),1)=".",FALSE,TRUE)</formula>
    </cfRule>
    <cfRule type="expression" dxfId="2520" priority="4684">
      <formula>IF(RIGHT(TEXT(AU60,"0.#"),1)=".",TRUE,FALSE)</formula>
    </cfRule>
  </conditionalFormatting>
  <conditionalFormatting sqref="AQ75:AQ77">
    <cfRule type="expression" dxfId="2519" priority="4681">
      <formula>IF(RIGHT(TEXT(AQ75,"0.#"),1)=".",FALSE,TRUE)</formula>
    </cfRule>
    <cfRule type="expression" dxfId="2518" priority="4682">
      <formula>IF(RIGHT(TEXT(AQ75,"0.#"),1)=".",TRUE,FALSE)</formula>
    </cfRule>
  </conditionalFormatting>
  <conditionalFormatting sqref="AU75:AU77">
    <cfRule type="expression" dxfId="2517" priority="4679">
      <formula>IF(RIGHT(TEXT(AU75,"0.#"),1)=".",FALSE,TRUE)</formula>
    </cfRule>
    <cfRule type="expression" dxfId="2516" priority="4680">
      <formula>IF(RIGHT(TEXT(AU75,"0.#"),1)=".",TRUE,FALSE)</formula>
    </cfRule>
  </conditionalFormatting>
  <conditionalFormatting sqref="AQ87:AQ88">
    <cfRule type="expression" dxfId="2515" priority="4677">
      <formula>IF(RIGHT(TEXT(AQ87,"0.#"),1)=".",FALSE,TRUE)</formula>
    </cfRule>
    <cfRule type="expression" dxfId="2514" priority="4678">
      <formula>IF(RIGHT(TEXT(AQ87,"0.#"),1)=".",TRUE,FALSE)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87">
    <cfRule type="expression" dxfId="741" priority="41">
      <formula>IF(RIGHT(TEXT(AE87,"0.#"),1)=".",FALSE,TRUE)</formula>
    </cfRule>
    <cfRule type="expression" dxfId="740" priority="42">
      <formula>IF(RIGHT(TEXT(AE87,"0.#"),1)=".",TRUE,FALSE)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E89">
    <cfRule type="expression" dxfId="737" priority="37">
      <formula>IF(RIGHT(TEXT(AE89,"0.#"),1)=".",FALSE,TRUE)</formula>
    </cfRule>
    <cfRule type="expression" dxfId="736" priority="38">
      <formula>IF(RIGHT(TEXT(AE89,"0.#"),1)=".",TRUE,FALSE)</formula>
    </cfRule>
  </conditionalFormatting>
  <conditionalFormatting sqref="AQ89">
    <cfRule type="expression" dxfId="735" priority="35">
      <formula>IF(RIGHT(TEXT(AQ89,"0.#"),1)=".",FALSE,TRUE)</formula>
    </cfRule>
    <cfRule type="expression" dxfId="734" priority="36">
      <formula>IF(RIGHT(TEXT(AQ89,"0.#"),1)=".",TRUE,FALSE)</formula>
    </cfRule>
  </conditionalFormatting>
  <conditionalFormatting sqref="AE92">
    <cfRule type="expression" dxfId="733" priority="33">
      <formula>IF(RIGHT(TEXT(AE92,"0.#"),1)=".",FALSE,TRUE)</formula>
    </cfRule>
    <cfRule type="expression" dxfId="732" priority="34">
      <formula>IF(RIGHT(TEXT(AE92,"0.#"),1)=".",TRUE,FALSE)</formula>
    </cfRule>
  </conditionalFormatting>
  <conditionalFormatting sqref="AE93">
    <cfRule type="expression" dxfId="731" priority="31">
      <formula>IF(RIGHT(TEXT(AE93,"0.#"),1)=".",FALSE,TRUE)</formula>
    </cfRule>
    <cfRule type="expression" dxfId="730" priority="32">
      <formula>IF(RIGHT(TEXT(AE93,"0.#"),1)=".",TRUE,FALSE)</formula>
    </cfRule>
  </conditionalFormatting>
  <conditionalFormatting sqref="AE94">
    <cfRule type="expression" dxfId="729" priority="29">
      <formula>IF(RIGHT(TEXT(AE94,"0.#"),1)=".",FALSE,TRUE)</formula>
    </cfRule>
    <cfRule type="expression" dxfId="728" priority="30">
      <formula>IF(RIGHT(TEXT(AE94,"0.#"),1)=".",TRUE,FALSE)</formula>
    </cfRule>
  </conditionalFormatting>
  <conditionalFormatting sqref="AU87">
    <cfRule type="expression" dxfId="727" priority="27">
      <formula>IF(RIGHT(TEXT(AU87,"0.#"),1)=".",FALSE,TRUE)</formula>
    </cfRule>
    <cfRule type="expression" dxfId="726" priority="28">
      <formula>IF(RIGHT(TEXT(AU87,"0.#"),1)=".",TRUE,FALSE)</formula>
    </cfRule>
  </conditionalFormatting>
  <conditionalFormatting sqref="AU88">
    <cfRule type="expression" dxfId="725" priority="25">
      <formula>IF(RIGHT(TEXT(AU88,"0.#"),1)=".",FALSE,TRUE)</formula>
    </cfRule>
    <cfRule type="expression" dxfId="724" priority="26">
      <formula>IF(RIGHT(TEXT(AU88,"0.#"),1)=".",TRUE,FALSE)</formula>
    </cfRule>
  </conditionalFormatting>
  <conditionalFormatting sqref="AU89">
    <cfRule type="expression" dxfId="723" priority="23">
      <formula>IF(RIGHT(TEXT(AU89,"0.#"),1)=".",FALSE,TRUE)</formula>
    </cfRule>
    <cfRule type="expression" dxfId="722" priority="24">
      <formula>IF(RIGHT(TEXT(AU89,"0.#"),1)=".",TRUE,FALSE)</formula>
    </cfRule>
  </conditionalFormatting>
  <conditionalFormatting sqref="AU92">
    <cfRule type="expression" dxfId="721" priority="21">
      <formula>IF(RIGHT(TEXT(AU92,"0.#"),1)=".",FALSE,TRUE)</formula>
    </cfRule>
    <cfRule type="expression" dxfId="720" priority="22">
      <formula>IF(RIGHT(TEXT(AU92,"0.#"),1)=".",TRUE,FALSE)</formula>
    </cfRule>
  </conditionalFormatting>
  <conditionalFormatting sqref="AU93">
    <cfRule type="expression" dxfId="719" priority="19">
      <formula>IF(RIGHT(TEXT(AU93,"0.#"),1)=".",FALSE,TRUE)</formula>
    </cfRule>
    <cfRule type="expression" dxfId="718" priority="20">
      <formula>IF(RIGHT(TEXT(AU93,"0.#"),1)=".",TRUE,FALSE)</formula>
    </cfRule>
  </conditionalFormatting>
  <conditionalFormatting sqref="AU94">
    <cfRule type="expression" dxfId="717" priority="17">
      <formula>IF(RIGHT(TEXT(AU94,"0.#"),1)=".",FALSE,TRUE)</formula>
    </cfRule>
    <cfRule type="expression" dxfId="716" priority="18">
      <formula>IF(RIGHT(TEXT(AU94,"0.#"),1)=".",TRUE,FALSE)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2020-05-20T09:02:08Z</cp:lastPrinted>
  <dcterms:created xsi:type="dcterms:W3CDTF">2012-03-13T00:50:25Z</dcterms:created>
  <dcterms:modified xsi:type="dcterms:W3CDTF">2020-09-15T06:41:11Z</dcterms:modified>
</cp:coreProperties>
</file>