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<sst xmlns="http://schemas.openxmlformats.org/spreadsheetml/2006/main" count="2896" uniqueCount="622">
  <si>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</si>
  <si>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</si>
  <si>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</si>
  <si>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</si>
  <si>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</si>
  <si>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</si>
  <si>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</si>
  <si>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</si>
  <si>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</si>
  <si>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</si>
  <si>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</si>
  <si>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</si>
  <si>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</si>
  <si>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</si>
  <si>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</si>
  <si>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</si>
  <si>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</si>
  <si>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</si>
  <si>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</si>
  <si>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</si>
  <si>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</si>
  <si>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</si>
  <si>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</si>
  <si>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</si>
  <si>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</si>
  <si>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</si>
  <si>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</si>
  <si>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</si>
  <si>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</si>
  <si>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</si>
  <si>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</si>
  <si>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</si>
  <si>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</si>
  <si>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</si>
  <si>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</si>
  <si>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</si>
  <si>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</si>
  <si>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</si>
  <si>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</si>
  <si>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</si>
  <si>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</si>
  <si>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</si>
  <si>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</si>
  <si>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</si>
  <si>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</si>
  <si>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</si>
  <si>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</si>
  <si>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</si>
  <si>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</si>
  <si>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</si>
  <si>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</si>
  <si>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</si>
  <si>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</si>
  <si>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</si>
  <si>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</si>
  <si>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</si>
  <si>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</si>
  <si>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</si>
  <si>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</si>
  <si>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</si>
  <si>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</si>
  <si>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</si>
  <si>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</si>
  <si>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</si>
  <si>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</si>
  <si>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</si>
  <si>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</si>
  <si>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</si>
  <si>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</si>
  <si>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</si>
  <si>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</si>
  <si>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</si>
  <si>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</si>
  <si>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</si>
  <si>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</si>
  <si>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</si>
  <si>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</si>
  <si>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</si>
  <si>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</si>
  <si>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</si>
  <si>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</si>
  <si>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</si>
  <si>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</si>
  <si>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</si>
  <si>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</si>
  <si>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</si>
  <si>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</si>
  <si>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</si>
  <si>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</si>
  <si>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</si>
  <si>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</si>
  <si>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</si>
  <si>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</si>
  <si>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</si>
  <si>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</si>
  <si>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</si>
  <si>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</si>
  <si>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</si>
  <si>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</si>
  <si>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</si>
  <si>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</si>
  <si>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</si>
  <si>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</si>
  <si>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</si>
  <si>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</si>
  <si>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</si>
  <si>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</si>
  <si>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</si>
  <si>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</si>
  <si>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</si>
  <si>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</si>
  <si>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</si>
  <si>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</si>
  <si>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</si>
  <si>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</si>
  <si>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</si>
  <si>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</si>
  <si>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</si>
  <si>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</si>
  <si>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</si>
  <si>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</si>
  <si>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</si>
  <si>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</si>
  <si>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</si>
  <si>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</si>
  <si>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</si>
  <si>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</si>
  <si>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</si>
  <si>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</si>
  <si>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</si>
  <si>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</si>
  <si>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</si>
  <si>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</si>
  <si>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</si>
  <si>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</si>
  <si>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</si>
  <si>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</si>
  <si>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</si>
  <si>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</si>
  <si>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</si>
  <si>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</si>
  <si>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</si>
  <si>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</si>
  <si>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</si>
  <si>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</si>
  <si>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</si>
  <si>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</si>
  <si>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</si>
  <si>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</si>
  <si>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</si>
  <si>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</si>
  <si>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</si>
  <si>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</si>
  <si>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</si>
  <si>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</si>
  <si>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</si>
  <si>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</si>
  <si>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</si>
  <si>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</si>
  <si>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</si>
  <si>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</si>
  <si>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</si>
  <si>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</si>
  <si>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</si>
  <si>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</si>
  <si>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</si>
  <si>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</si>
  <si>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</si>
  <si>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</si>
  <si>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</si>
  <si>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</si>
  <si>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</si>
  <si>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</si>
  <si>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</si>
  <si>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</si>
  <si>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</si>
  <si>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</si>
  <si>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</si>
  <si>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</si>
  <si>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</si>
  <si>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</si>
  <si>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</si>
  <si>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</si>
  <si>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</si>
  <si>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</si>
  <si>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</si>
  <si>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</si>
  <si>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</si>
  <si>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</si>
  <si>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</si>
  <si>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</si>
  <si>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</si>
  <si>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</si>
  <si>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</si>
  <si>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</si>
  <si>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</si>
  <si>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</si>
  <si>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</si>
  <si>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</si>
  <si>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</si>
  <si>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</si>
  <si>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</si>
  <si>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</si>
  <si>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</si>
  <si>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</si>
  <si>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</si>
  <si>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</si>
  <si>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</si>
  <si>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</si>
  <si>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</si>
  <si>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</si>
  <si>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</si>
  <si>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</si>
  <si>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</si>
  <si>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</si>
  <si>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</si>
  <si>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</si>
  <si>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</si>
  <si>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</si>
  <si>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</si>
  <si>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</si>
  <si>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</si>
  <si>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</si>
  <si>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</si>
  <si>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</si>
  <si>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</si>
  <si>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</si>
  <si>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</si>
  <si>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</si>
  <si>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</si>
  <si>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</si>
  <si>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</si>
  <si>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</si>
  <si>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</si>
  <si>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</si>
  <si>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</si>
  <si>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</si>
  <si>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</si>
  <si>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</si>
  <si>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</si>
  <si>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</si>
  <si>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</si>
  <si>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</si>
  <si>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</si>
  <si>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</si>
  <si>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</si>
  <si>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</si>
  <si>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</si>
  <si>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</si>
  <si>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</si>
  <si>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</si>
  <si>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</si>
  <si>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</si>
  <si>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</si>
  <si>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</si>
  <si>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</si>
  <si>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</si>
  <si>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</si>
  <si>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</si>
  <si>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</si>
  <si>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</si>
  <si>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</si>
  <si>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</si>
  <si>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</si>
  <si>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</si>
  <si>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</si>
  <si>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</si>
  <si>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</si>
  <si>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</si>
  <si>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</si>
  <si>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</si>
  <si>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</si>
  <si>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</si>
  <si>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</si>
  <si>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</si>
  <si>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</si>
  <si>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</si>
  <si>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</si>
  <si>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</si>
  <si>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</si>
  <si>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</si>
  <si>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</si>
  <si>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</si>
  <si>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</si>
  <si>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</si>
  <si>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</si>
  <si>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</si>
  <si>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</si>
  <si>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</si>
  <si>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</si>
  <si>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</si>
  <si>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</si>
  <si>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</si>
  <si>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</si>
  <si>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</si>
  <si>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</si>
  <si>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</si>
  <si>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</si>
  <si>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</si>
  <si>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</si>
  <si>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</si>
  <si>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</si>
  <si>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</si>
  <si>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</si>
  <si>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</si>
  <si>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</si>
  <si>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</si>
  <si>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</si>
  <si>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</si>
  <si>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</si>
  <si>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</si>
  <si>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</si>
  <si>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</si>
  <si>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</si>
  <si>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</si>
  <si>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</si>
  <si>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</si>
  <si>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</si>
  <si>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</si>
  <si>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</si>
  <si>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</si>
  <si>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</si>
  <si>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</si>
  <si>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</si>
  <si>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</si>
  <si>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</si>
  <si>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</si>
  <si>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</si>
  <si>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</si>
  <si>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</si>
  <si>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</si>
  <si>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</si>
  <si>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</si>
  <si>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</si>
  <si>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</si>
  <si>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</si>
  <si>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</si>
  <si>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</si>
  <si>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</si>
  <si>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</si>
  <si>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</si>
  <si>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</si>
  <si>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</si>
  <si>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</si>
  <si>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</si>
  <si>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</si>
  <si>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</si>
  <si>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</si>
  <si>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</si>
  <si>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</si>
  <si>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</si>
  <si>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</si>
  <si>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</si>
  <si>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</si>
  <si>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</si>
  <si>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</si>
  <si>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</si>
  <si>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</si>
  <si>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</si>
  <si>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</si>
  <si>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</si>
  <si>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</si>
  <si>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</si>
  <si>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</si>
  <si>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</si>
  <si>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</si>
  <si>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</si>
  <si>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</si>
  <si>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</si>
  <si>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</si>
  <si>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</si>
  <si>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</si>
  <si>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</si>
  <si>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</si>
  <si>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</si>
  <si>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</si>
  <si>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</si>
  <si>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</si>
  <si>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</si>
  <si>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</si>
  <si>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</si>
  <si>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</si>
  <si>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</si>
  <si>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</si>
  <si>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</si>
  <si>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</si>
  <si>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</si>
  <si>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</si>
  <si>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</si>
  <si>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</si>
  <si>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</si>
  <si>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</si>
  <si>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</si>
  <si>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</si>
  <si>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</si>
  <si>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</si>
  <si>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</si>
  <si>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</si>
  <si>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</si>
  <si>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</si>
  <si>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</si>
  <si>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</si>
  <si>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</si>
  <si>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</si>
  <si>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</si>
  <si>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</si>
  <si>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</si>
  <si>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</si>
  <si>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</si>
  <si>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</si>
  <si>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</si>
  <si>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</si>
  <si>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</si>
  <si>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</si>
  <si>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</si>
  <si>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</si>
  <si>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</si>
  <si>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</si>
  <si>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</si>
  <si>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</si>
  <si>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</si>
  <si>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</si>
  <si>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</si>
  <si>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</si>
  <si>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</si>
  <si>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</si>
  <si>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</si>
  <si>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</si>
  <si>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</si>
  <si>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</si>
  <si>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</si>
  <si>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</si>
  <si>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</si>
  <si>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</si>
  <si>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</si>
  <si>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</si>
  <si>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</si>
  <si>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</si>
  <si>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</si>
  <si>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</si>
  <si>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</si>
  <si>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</si>
  <si>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</si>
  <si>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</si>
  <si>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</si>
  <si>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</si>
  <si>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</si>
  <si>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</si>
  <si>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</si>
  <si>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</si>
  <si>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</si>
  <si>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</si>
  <si>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</si>
  <si>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</si>
  <si>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</si>
  <si>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</si>
  <si>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</si>
  <si>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</si>
  <si>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</si>
  <si>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</si>
  <si>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</si>
  <si>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</si>
  <si>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</si>
  <si>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</si>
  <si>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</si>
  <si>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</si>
  <si>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</si>
  <si>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</si>
  <si>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</si>
  <si>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</si>
  <si>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</si>
  <si>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</si>
  <si>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</si>
  <si>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</si>
  <si>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</si>
  <si>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</si>
  <si>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</si>
  <si>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</si>
  <si>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</si>
  <si>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</si>
  <si>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</si>
  <si>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</si>
  <si>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</si>
  <si>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</si>
  <si>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</si>
  <si>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</si>
  <si>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</si>
  <si>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</si>
  <si>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</si>
  <si>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</si>
  <si>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</si>
  <si>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</si>
  <si>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</si>
  <si>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</si>
  <si>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</si>
  <si>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</si>
  <si>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</si>
  <si>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</si>
  <si>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</si>
  <si>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</si>
  <si>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</si>
  <si>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</si>
  <si>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</si>
  <si>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</si>
  <si>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</si>
  <si>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</si>
  <si>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</si>
  <si>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</si>
  <si>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</si>
  <si>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</si>
  <si>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</si>
  <si>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</si>
  <si>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</si>
  <si>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</si>
  <si>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</si>
  <si>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</si>
  <si>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</si>
  <si>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</si>
  <si>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</si>
  <si>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</si>
  <si>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</si>
  <si>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</si>
  <si>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</si>
  <si>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</si>
  <si>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</si>
  <si>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</si>
  <si>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</si>
  <si>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</si>
  <si>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</si>
  <si>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</si>
  <si>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</si>
  <si>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</si>
  <si>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</si>
  <si>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</si>
  <si>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</si>
  <si>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</si>
  <si>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</si>
  <si>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</si>
  <si>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</si>
  <si>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</si>
  <si>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</si>
  <si>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</si>
  <si>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</si>
  <si>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</si>
  <si>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</si>
  <si>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</si>
  <si>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</si>
  <si>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</si>
  <si>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</si>
  <si>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</si>
  <si>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</si>
  <si>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</si>
  <si>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</si>
  <si>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</si>
  <si>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</si>
  <si>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</si>
  <si>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</si>
  <si>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</si>
  <si>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</si>
  <si>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</si>
  <si>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</si>
  <si>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</si>
  <si>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</si>
  <si>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</si>
  <si>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経済協力開発機構（ＯＥＣＤ）開発関連拠出金</t>
    <phoneticPr fontId="5"/>
  </si>
  <si>
    <t>国際協力局</t>
    <phoneticPr fontId="5"/>
  </si>
  <si>
    <t>開発協力企画室</t>
    <phoneticPr fontId="5"/>
  </si>
  <si>
    <t>室長　森健朗</t>
    <rPh sb="0" eb="2">
      <t>シツチョウ</t>
    </rPh>
    <rPh sb="3" eb="4">
      <t>モリ</t>
    </rPh>
    <rPh sb="4" eb="5">
      <t>ケン</t>
    </rPh>
    <rPh sb="5" eb="6">
      <t>ロウ</t>
    </rPh>
    <phoneticPr fontId="5"/>
  </si>
  <si>
    <t>○</t>
  </si>
  <si>
    <t>外務省設置法第４条第３項</t>
    <phoneticPr fontId="5"/>
  </si>
  <si>
    <t>事務局からの要請</t>
    <phoneticPr fontId="5"/>
  </si>
  <si>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</si>
  <si>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我が国は，１９９５年以来，毎年ＤＡＣに拠出することにより，援助効果向上他，我が国の優先分野ないし比較優位を踏まえた活動に積極的に関与している。令和元年度拠出金は，革新的資金調達に関するイベント開催・報告書作成及びＤＡＣ開発協力対日相互レビューに活用されている。</t>
    <rPh sb="71" eb="73">
      <t>レイワ</t>
    </rPh>
    <rPh sb="73" eb="75">
      <t>ガンネン</t>
    </rPh>
    <rPh sb="104" eb="105">
      <t>オヨ</t>
    </rPh>
    <rPh sb="109" eb="111">
      <t>カイハツ</t>
    </rPh>
    <rPh sb="111" eb="113">
      <t>キョウリョク</t>
    </rPh>
    <rPh sb="113" eb="115">
      <t>タイニチ</t>
    </rPh>
    <rPh sb="115" eb="117">
      <t>ソウゴ</t>
    </rPh>
    <phoneticPr fontId="5"/>
  </si>
  <si>
    <t>-</t>
  </si>
  <si>
    <t>政府開発援助経済協力国際機関等拠出金</t>
    <phoneticPr fontId="5"/>
  </si>
  <si>
    <t>我が国の優先分野のDAC活動への反映</t>
    <phoneticPr fontId="5"/>
  </si>
  <si>
    <t>DAC事務局職員における日本人の割合を，DAC任意拠出金全体に占める日本の拠出比率（2017-18年0.45%）以上とする</t>
    <phoneticPr fontId="5"/>
  </si>
  <si>
    <t>DAC事務局職員に占める日本人職員の割合</t>
    <phoneticPr fontId="5"/>
  </si>
  <si>
    <t>OECD作成資料Staff Profile及びOECD代表部調べ</t>
    <phoneticPr fontId="5"/>
  </si>
  <si>
    <t>DAC事務局幹部職員における日本人幹部職員数の割合を，DAC任意拠出金全体に占める日本の拠出比率（2017-18年0.45%）以上とする</t>
    <phoneticPr fontId="5"/>
  </si>
  <si>
    <t>DAC事務局幹部職員（Ａ５以上）に占める日本人幹部職員の割合</t>
    <phoneticPr fontId="5"/>
  </si>
  <si>
    <t>我が国ＤＡＣ拠出金により実施されたプロジェクト数</t>
    <phoneticPr fontId="5"/>
  </si>
  <si>
    <t>プロジェクト数</t>
    <rPh sb="6" eb="7">
      <t>スウ</t>
    </rPh>
    <phoneticPr fontId="5"/>
  </si>
  <si>
    <t>執行額／プロジェクト数　　　　　　　　　　　　</t>
    <phoneticPr fontId="5"/>
  </si>
  <si>
    <t>千円</t>
    <rPh sb="0" eb="2">
      <t>センエン</t>
    </rPh>
    <phoneticPr fontId="5"/>
  </si>
  <si>
    <t>12,437千円/1件</t>
    <phoneticPr fontId="5"/>
  </si>
  <si>
    <t>8,394千円/1件</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</si>
  <si>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</si>
  <si>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</si>
  <si>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拠出金は，持続的，包摂的かつ持続可能な経済成長，貧困撲滅，途上国の人々の生活水準の改善を含む，持続可能な開発のための2030アジェンダの実施に貢献するための，開発協力・政策促進を目的とした援助統計，相互レビュー，援助の質の向上等に関するDACの活動に充てられる。本拠出金を通じてＤＡＣの活動に参画することで，日本の重要政策を国際的な潮流に反映させる。</t>
    <phoneticPr fontId="5"/>
  </si>
  <si>
    <t>途上国への援助の量的拡大と質的向上はじめDACの目的は国際社会の平和と繁栄につながり，社会のニーズを反映。</t>
    <phoneticPr fontId="5"/>
  </si>
  <si>
    <t>国際機関への拠出であり，政府が行うべきもの。</t>
    <phoneticPr fontId="5"/>
  </si>
  <si>
    <t>開発援助の国際場裡での議論・潮流作りに参画するためにも必要な事業。</t>
    <phoneticPr fontId="5"/>
  </si>
  <si>
    <t>‐</t>
  </si>
  <si>
    <t>無</t>
  </si>
  <si>
    <t>DACが提供するプログラムは拠出金を払うDACメンバーにも資するもの。</t>
    <phoneticPr fontId="5"/>
  </si>
  <si>
    <t>援助効果を議論するフォーラムであり，DACの活動自身も費用対効果が高いとされている。</t>
    <phoneticPr fontId="5"/>
  </si>
  <si>
    <t>ＤＡＣ加盟国が合意した活動を実施するための拠出であり，必要な経費に限定されている。</t>
    <phoneticPr fontId="5"/>
  </si>
  <si>
    <t>DACにおける議論や事業の成果物は加盟国に共有され，援助のあり方の検討等に十分活用されている。</t>
    <phoneticPr fontId="5"/>
  </si>
  <si>
    <t>我が国の優先分野に着実に取り組んでいる。</t>
    <phoneticPr fontId="5"/>
  </si>
  <si>
    <t>内部及び外部監査により事業の効率性がチェックされ，効率化が追求されている。</t>
    <phoneticPr fontId="5"/>
  </si>
  <si>
    <t>我が国の主張や優先分野がDACの活動に反映される等，目標に資するものとなっている。</t>
    <phoneticPr fontId="5"/>
  </si>
  <si>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t>
    <phoneticPr fontId="5"/>
  </si>
  <si>
    <t>我が国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phoneticPr fontId="5"/>
  </si>
  <si>
    <t>141</t>
    <phoneticPr fontId="5"/>
  </si>
  <si>
    <t>140</t>
    <phoneticPr fontId="5"/>
  </si>
  <si>
    <t>165</t>
    <phoneticPr fontId="5"/>
  </si>
  <si>
    <t>276</t>
    <phoneticPr fontId="5"/>
  </si>
  <si>
    <t>260</t>
    <phoneticPr fontId="5"/>
  </si>
  <si>
    <t>302</t>
    <phoneticPr fontId="5"/>
  </si>
  <si>
    <t>308</t>
    <phoneticPr fontId="5"/>
  </si>
  <si>
    <t>319</t>
    <phoneticPr fontId="5"/>
  </si>
  <si>
    <t>拠出金</t>
    <rPh sb="0" eb="3">
      <t>キョシュツキン</t>
    </rPh>
    <phoneticPr fontId="5"/>
  </si>
  <si>
    <t>プロジェクトの実施</t>
    <rPh sb="7" eb="9">
      <t>ジッシ</t>
    </rPh>
    <phoneticPr fontId="5"/>
  </si>
  <si>
    <t>経済協力開発機構・開発援助委員会（ＯＥＣＤ・ＤＡＣ）</t>
    <phoneticPr fontId="5"/>
  </si>
  <si>
    <t>プロジェクトの実施（革新的資金調達に関するイベント開催・報告書作成及びＤＡＣ開発協力対日相互レビュー）</t>
    <rPh sb="7" eb="9">
      <t>ジッシ</t>
    </rPh>
    <phoneticPr fontId="5"/>
  </si>
  <si>
    <t>その他</t>
    <rPh sb="0" eb="3">
      <t>ジッシ</t>
    </rPh>
    <phoneticPr fontId="5"/>
  </si>
  <si>
    <t>5,913千円/2件</t>
    <phoneticPr fontId="5"/>
  </si>
  <si>
    <t>-</t>
    <phoneticPr fontId="5"/>
  </si>
  <si>
    <t>-</t>
    <phoneticPr fontId="5"/>
  </si>
  <si>
    <t>DAC２カ年作業予算計画報告書
※令和元年度の拠出割合は未公表。公表され次第追記する。</t>
    <rPh sb="17" eb="19">
      <t>レイワ</t>
    </rPh>
    <rPh sb="19" eb="21">
      <t>ガンネン</t>
    </rPh>
    <rPh sb="21" eb="22">
      <t>ド</t>
    </rPh>
    <rPh sb="23" eb="25">
      <t>キョシュツ</t>
    </rPh>
    <rPh sb="25" eb="27">
      <t>ワリアイ</t>
    </rPh>
    <rPh sb="28" eb="31">
      <t>ミコウヒョウ</t>
    </rPh>
    <rPh sb="32" eb="34">
      <t>コウヒョウ</t>
    </rPh>
    <rPh sb="36" eb="38">
      <t>シダイ</t>
    </rPh>
    <rPh sb="38" eb="40">
      <t>ツイキ</t>
    </rPh>
    <phoneticPr fontId="5"/>
  </si>
  <si>
    <t>DAC任意拠出予算全体に占める我が国拠出の割合
※DACの活動における我が国優先分野の反映を含む我が国の影響力を測る上で拠出割合は重要な指標であるが、拠出金額は財務省や予算担当部局の判断によるものであり目標値を設定することが困難である。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</si>
</sst>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77" fontId="0" fillId="5" borderId="25"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0</xdr:colOff>
      <xdr:row>745</xdr:row>
      <xdr:rowOff>20829</xdr:rowOff>
    </xdr:to>
    <xdr:sp macro="" textlink="">
      <xdr:nvSpPr>
        <xdr:cNvPr id="2" name="正方形/長方形 1">
          <a:extLst>
            <a:ext uri="{FF2B5EF4-FFF2-40B4-BE49-F238E27FC236}">
              <a16:creationId xmlns:a16="http://schemas.microsoft.com/office/drawing/2014/main" id="{1D03382E-B699-40DA-9769-A019ACEA33A1}"/>
            </a:ext>
          </a:extLst>
        </xdr:cNvPr>
        <xdr:cNvSpPr/>
      </xdr:nvSpPr>
      <xdr:spPr>
        <a:xfrm>
          <a:off x="3473258" y="40457197"/>
          <a:ext cx="3290454" cy="10791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21</xdr:col>
      <xdr:colOff>19243</xdr:colOff>
      <xdr:row>745</xdr:row>
      <xdr:rowOff>346364</xdr:rowOff>
    </xdr:from>
    <xdr:to>
      <xdr:col>35</xdr:col>
      <xdr:colOff>5435</xdr:colOff>
      <xdr:row>748</xdr:row>
      <xdr:rowOff>11207</xdr:rowOff>
    </xdr:to>
    <xdr:sp macro="" textlink="">
      <xdr:nvSpPr>
        <xdr:cNvPr id="3" name="正方形/長方形 2">
          <a:extLst>
            <a:ext uri="{FF2B5EF4-FFF2-40B4-BE49-F238E27FC236}">
              <a16:creationId xmlns:a16="http://schemas.microsoft.com/office/drawing/2014/main" id="{FAFFFEE1-EC4B-4840-BF58-B3181C307EAD}"/>
            </a:ext>
          </a:extLst>
        </xdr:cNvPr>
        <xdr:cNvSpPr/>
      </xdr:nvSpPr>
      <xdr:spPr>
        <a:xfrm>
          <a:off x="3858107" y="41861894"/>
          <a:ext cx="2545434" cy="723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19</xdr:col>
      <xdr:colOff>0</xdr:colOff>
      <xdr:row>751</xdr:row>
      <xdr:rowOff>0</xdr:rowOff>
    </xdr:from>
    <xdr:to>
      <xdr:col>37</xdr:col>
      <xdr:colOff>0</xdr:colOff>
      <xdr:row>754</xdr:row>
      <xdr:rowOff>20827</xdr:rowOff>
    </xdr:to>
    <xdr:sp macro="" textlink="">
      <xdr:nvSpPr>
        <xdr:cNvPr id="4" name="正方形/長方形 3">
          <a:extLst>
            <a:ext uri="{FF2B5EF4-FFF2-40B4-BE49-F238E27FC236}">
              <a16:creationId xmlns:a16="http://schemas.microsoft.com/office/drawing/2014/main" id="{FD32C981-EC54-4327-AD0F-19E1E9F56CD6}"/>
            </a:ext>
          </a:extLst>
        </xdr:cNvPr>
        <xdr:cNvSpPr/>
      </xdr:nvSpPr>
      <xdr:spPr>
        <a:xfrm>
          <a:off x="3473258" y="43641818"/>
          <a:ext cx="3290454" cy="10791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24</xdr:col>
      <xdr:colOff>0</xdr:colOff>
      <xdr:row>748</xdr:row>
      <xdr:rowOff>125075</xdr:rowOff>
    </xdr:from>
    <xdr:to>
      <xdr:col>24</xdr:col>
      <xdr:colOff>1</xdr:colOff>
      <xdr:row>750</xdr:row>
      <xdr:rowOff>197096</xdr:rowOff>
    </xdr:to>
    <xdr:cxnSp macro="">
      <xdr:nvCxnSpPr>
        <xdr:cNvPr id="5" name="直線矢印コネクタ 4">
          <a:extLst>
            <a:ext uri="{FF2B5EF4-FFF2-40B4-BE49-F238E27FC236}">
              <a16:creationId xmlns:a16="http://schemas.microsoft.com/office/drawing/2014/main" id="{C6B5267D-50F3-4AB4-920E-A1729CB1A0DD}"/>
            </a:ext>
          </a:extLst>
        </xdr:cNvPr>
        <xdr:cNvCxnSpPr/>
      </xdr:nvCxnSpPr>
      <xdr:spPr>
        <a:xfrm flipH="1" flipV="1">
          <a:off x="4387273" y="42698939"/>
          <a:ext cx="1" cy="783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748</xdr:row>
      <xdr:rowOff>86590</xdr:rowOff>
    </xdr:from>
    <xdr:to>
      <xdr:col>33</xdr:col>
      <xdr:colOff>0</xdr:colOff>
      <xdr:row>750</xdr:row>
      <xdr:rowOff>166616</xdr:rowOff>
    </xdr:to>
    <xdr:cxnSp macro="">
      <xdr:nvCxnSpPr>
        <xdr:cNvPr id="6" name="直線矢印コネクタ 5">
          <a:extLst>
            <a:ext uri="{FF2B5EF4-FFF2-40B4-BE49-F238E27FC236}">
              <a16:creationId xmlns:a16="http://schemas.microsoft.com/office/drawing/2014/main" id="{B7FF751D-1C13-4814-B378-535B67CA3306}"/>
            </a:ext>
          </a:extLst>
        </xdr:cNvPr>
        <xdr:cNvCxnSpPr/>
      </xdr:nvCxnSpPr>
      <xdr:spPr>
        <a:xfrm>
          <a:off x="6032500" y="42660454"/>
          <a:ext cx="0" cy="791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67347</xdr:colOff>
      <xdr:row>749</xdr:row>
      <xdr:rowOff>19242</xdr:rowOff>
    </xdr:from>
    <xdr:to>
      <xdr:col>22</xdr:col>
      <xdr:colOff>171563</xdr:colOff>
      <xdr:row>749</xdr:row>
      <xdr:rowOff>345574</xdr:rowOff>
    </xdr:to>
    <xdr:sp macro="" textlink="">
      <xdr:nvSpPr>
        <xdr:cNvPr id="7" name="正方形/長方形 6">
          <a:extLst>
            <a:ext uri="{FF2B5EF4-FFF2-40B4-BE49-F238E27FC236}">
              <a16:creationId xmlns:a16="http://schemas.microsoft.com/office/drawing/2014/main" id="{4414B803-D016-4130-A001-A99856B46B87}"/>
            </a:ext>
          </a:extLst>
        </xdr:cNvPr>
        <xdr:cNvSpPr/>
      </xdr:nvSpPr>
      <xdr:spPr>
        <a:xfrm>
          <a:off x="2626589" y="42949090"/>
          <a:ext cx="1566641" cy="3263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34</xdr:col>
      <xdr:colOff>19246</xdr:colOff>
      <xdr:row>749</xdr:row>
      <xdr:rowOff>19242</xdr:rowOff>
    </xdr:from>
    <xdr:to>
      <xdr:col>39</xdr:col>
      <xdr:colOff>168433</xdr:colOff>
      <xdr:row>749</xdr:row>
      <xdr:rowOff>344213</xdr:rowOff>
    </xdr:to>
    <xdr:sp macro="" textlink="">
      <xdr:nvSpPr>
        <xdr:cNvPr id="8" name="正方形/長方形 7">
          <a:extLst>
            <a:ext uri="{FF2B5EF4-FFF2-40B4-BE49-F238E27FC236}">
              <a16:creationId xmlns:a16="http://schemas.microsoft.com/office/drawing/2014/main" id="{38D9A569-7174-420D-ACCB-E7594ECA3C4E}"/>
            </a:ext>
          </a:extLst>
        </xdr:cNvPr>
        <xdr:cNvSpPr/>
      </xdr:nvSpPr>
      <xdr:spPr>
        <a:xfrm>
          <a:off x="6234549" y="42949090"/>
          <a:ext cx="1063202"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21</xdr:col>
      <xdr:colOff>28866</xdr:colOff>
      <xdr:row>755</xdr:row>
      <xdr:rowOff>0</xdr:rowOff>
    </xdr:from>
    <xdr:to>
      <xdr:col>34</xdr:col>
      <xdr:colOff>173048</xdr:colOff>
      <xdr:row>758</xdr:row>
      <xdr:rowOff>38701</xdr:rowOff>
    </xdr:to>
    <xdr:sp macro="" textlink="">
      <xdr:nvSpPr>
        <xdr:cNvPr id="9" name="正方形/長方形 8">
          <a:extLst>
            <a:ext uri="{FF2B5EF4-FFF2-40B4-BE49-F238E27FC236}">
              <a16:creationId xmlns:a16="http://schemas.microsoft.com/office/drawing/2014/main" id="{CFED0B1B-646A-4E4A-AF54-40410E8C0E52}"/>
            </a:ext>
          </a:extLst>
        </xdr:cNvPr>
        <xdr:cNvSpPr/>
      </xdr:nvSpPr>
      <xdr:spPr>
        <a:xfrm>
          <a:off x="3867730" y="45056136"/>
          <a:ext cx="2520621" cy="14145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348</v>
      </c>
      <c r="AT2" s="218"/>
      <c r="AU2" s="218"/>
      <c r="AV2" s="51" t="str">
        <f>IF(AW2="", "", "-")</f>
        <v/>
      </c>
      <c r="AW2" s="401"/>
      <c r="AX2" s="401"/>
    </row>
    <row r="3" spans="1:50" ht="21" customHeight="1" thickBot="1">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508</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1" t="s">
        <v>259</v>
      </c>
      <c r="B8" s="832"/>
      <c r="C8" s="832"/>
      <c r="D8" s="832"/>
      <c r="E8" s="832"/>
      <c r="F8" s="833"/>
      <c r="G8" s="225" t="str">
        <f>入力規則等!A27</f>
        <v>ＯＤＡ</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経済協力</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42" customHeight="1">
      <c r="A10" s="744" t="s">
        <v>30</v>
      </c>
      <c r="B10" s="745"/>
      <c r="C10" s="745"/>
      <c r="D10" s="745"/>
      <c r="E10" s="745"/>
      <c r="F10" s="745"/>
      <c r="G10" s="677" t="s">
        <v>572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c r="A13" s="146"/>
      <c r="B13" s="147"/>
      <c r="C13" s="147"/>
      <c r="D13" s="147"/>
      <c r="E13" s="147"/>
      <c r="F13" s="148"/>
      <c r="G13" s="747" t="s">
        <v>6</v>
      </c>
      <c r="H13" s="748"/>
      <c r="I13" s="640" t="s">
        <v>7</v>
      </c>
      <c r="J13" s="641"/>
      <c r="K13" s="641"/>
      <c r="L13" s="641"/>
      <c r="M13" s="641"/>
      <c r="N13" s="641"/>
      <c r="O13" s="642"/>
      <c r="P13" s="116">
        <v>12</v>
      </c>
      <c r="Q13" s="117"/>
      <c r="R13" s="117"/>
      <c r="S13" s="117"/>
      <c r="T13" s="117"/>
      <c r="U13" s="117"/>
      <c r="V13" s="118"/>
      <c r="W13" s="116">
        <v>12</v>
      </c>
      <c r="X13" s="117"/>
      <c r="Y13" s="117"/>
      <c r="Z13" s="117"/>
      <c r="AA13" s="117"/>
      <c r="AB13" s="117"/>
      <c r="AC13" s="118"/>
      <c r="AD13" s="116">
        <v>12</v>
      </c>
      <c r="AE13" s="117"/>
      <c r="AF13" s="117"/>
      <c r="AG13" s="117"/>
      <c r="AH13" s="117"/>
      <c r="AI13" s="117"/>
      <c r="AJ13" s="118"/>
      <c r="AK13" s="116">
        <v>8</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9"/>
      <c r="H14" s="750"/>
      <c r="I14" s="577" t="s">
        <v>8</v>
      </c>
      <c r="J14" s="631"/>
      <c r="K14" s="631"/>
      <c r="L14" s="631"/>
      <c r="M14" s="631"/>
      <c r="N14" s="631"/>
      <c r="O14" s="632"/>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618</v>
      </c>
      <c r="AL14" s="117"/>
      <c r="AM14" s="117"/>
      <c r="AN14" s="117"/>
      <c r="AO14" s="117"/>
      <c r="AP14" s="117"/>
      <c r="AQ14" s="118"/>
      <c r="AR14" s="667"/>
      <c r="AS14" s="667"/>
      <c r="AT14" s="667"/>
      <c r="AU14" s="667"/>
      <c r="AV14" s="667"/>
      <c r="AW14" s="667"/>
      <c r="AX14" s="668"/>
    </row>
    <row r="15" spans="1:50" ht="21" customHeight="1">
      <c r="A15" s="146"/>
      <c r="B15" s="147"/>
      <c r="C15" s="147"/>
      <c r="D15" s="147"/>
      <c r="E15" s="147"/>
      <c r="F15" s="148"/>
      <c r="G15" s="749"/>
      <c r="H15" s="750"/>
      <c r="I15" s="577" t="s">
        <v>51</v>
      </c>
      <c r="J15" s="578"/>
      <c r="K15" s="578"/>
      <c r="L15" s="578"/>
      <c r="M15" s="578"/>
      <c r="N15" s="578"/>
      <c r="O15" s="579"/>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618</v>
      </c>
      <c r="AS15" s="117"/>
      <c r="AT15" s="117"/>
      <c r="AU15" s="117"/>
      <c r="AV15" s="117"/>
      <c r="AW15" s="117"/>
      <c r="AX15" s="630"/>
    </row>
    <row r="16" spans="1:50" ht="21" customHeight="1">
      <c r="A16" s="146"/>
      <c r="B16" s="147"/>
      <c r="C16" s="147"/>
      <c r="D16" s="147"/>
      <c r="E16" s="147"/>
      <c r="F16" s="148"/>
      <c r="G16" s="749"/>
      <c r="H16" s="750"/>
      <c r="I16" s="577" t="s">
        <v>52</v>
      </c>
      <c r="J16" s="578"/>
      <c r="K16" s="578"/>
      <c r="L16" s="578"/>
      <c r="M16" s="578"/>
      <c r="N16" s="578"/>
      <c r="O16" s="579"/>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618</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49"/>
      <c r="H17" s="750"/>
      <c r="I17" s="577" t="s">
        <v>50</v>
      </c>
      <c r="J17" s="631"/>
      <c r="K17" s="631"/>
      <c r="L17" s="631"/>
      <c r="M17" s="631"/>
      <c r="N17" s="631"/>
      <c r="O17" s="632"/>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619</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12</v>
      </c>
      <c r="Q18" s="123"/>
      <c r="R18" s="123"/>
      <c r="S18" s="123"/>
      <c r="T18" s="123"/>
      <c r="U18" s="123"/>
      <c r="V18" s="124"/>
      <c r="W18" s="122">
        <f>SUM(W13:AC17)</f>
        <v>12</v>
      </c>
      <c r="X18" s="123"/>
      <c r="Y18" s="123"/>
      <c r="Z18" s="123"/>
      <c r="AA18" s="123"/>
      <c r="AB18" s="123"/>
      <c r="AC18" s="124"/>
      <c r="AD18" s="122">
        <f>SUM(AD13:AJ17)</f>
        <v>12</v>
      </c>
      <c r="AE18" s="123"/>
      <c r="AF18" s="123"/>
      <c r="AG18" s="123"/>
      <c r="AH18" s="123"/>
      <c r="AI18" s="123"/>
      <c r="AJ18" s="124"/>
      <c r="AK18" s="122">
        <f>SUM(AK13:AQ17)</f>
        <v>8</v>
      </c>
      <c r="AL18" s="123"/>
      <c r="AM18" s="123"/>
      <c r="AN18" s="123"/>
      <c r="AO18" s="123"/>
      <c r="AP18" s="123"/>
      <c r="AQ18" s="124"/>
      <c r="AR18" s="122">
        <f>SUM(AR13:AX17)</f>
        <v>0</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12</v>
      </c>
      <c r="Q19" s="117"/>
      <c r="R19" s="117"/>
      <c r="S19" s="117"/>
      <c r="T19" s="117"/>
      <c r="U19" s="117"/>
      <c r="V19" s="118"/>
      <c r="W19" s="116">
        <v>12</v>
      </c>
      <c r="X19" s="117"/>
      <c r="Y19" s="117"/>
      <c r="Z19" s="117"/>
      <c r="AA19" s="117"/>
      <c r="AB19" s="117"/>
      <c r="AC19" s="118"/>
      <c r="AD19" s="116">
        <v>12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414</v>
      </c>
      <c r="AR31" s="140"/>
      <c r="AS31" s="141" t="s">
        <v>236</v>
      </c>
      <c r="AT31" s="176"/>
      <c r="AU31" s="275" t="s">
        <v>414</v>
      </c>
      <c r="AV31" s="275"/>
      <c r="AW31" s="383" t="s">
        <v>181</v>
      </c>
      <c r="AX31" s="384"/>
    </row>
    <row r="32" spans="1:50" ht="62.25" customHeight="1">
      <c r="A32" s="517"/>
      <c r="B32" s="515"/>
      <c r="C32" s="515"/>
      <c r="D32" s="515"/>
      <c r="E32" s="515"/>
      <c r="F32" s="516"/>
      <c r="G32" s="542" t="s">
        <v>575</v>
      </c>
      <c r="H32" s="543"/>
      <c r="I32" s="543"/>
      <c r="J32" s="543"/>
      <c r="K32" s="543"/>
      <c r="L32" s="543"/>
      <c r="M32" s="543"/>
      <c r="N32" s="543"/>
      <c r="O32" s="544"/>
      <c r="P32" s="165" t="s">
        <v>621</v>
      </c>
      <c r="Q32" s="165"/>
      <c r="R32" s="165"/>
      <c r="S32" s="165"/>
      <c r="T32" s="165"/>
      <c r="U32" s="165"/>
      <c r="V32" s="165"/>
      <c r="W32" s="165"/>
      <c r="X32" s="236"/>
      <c r="Y32" s="342" t="s">
        <v>12</v>
      </c>
      <c r="Z32" s="551"/>
      <c r="AA32" s="552"/>
      <c r="AB32" s="553" t="s">
        <v>14</v>
      </c>
      <c r="AC32" s="553"/>
      <c r="AD32" s="553"/>
      <c r="AE32" s="368">
        <v>0.45</v>
      </c>
      <c r="AF32" s="369"/>
      <c r="AG32" s="369"/>
      <c r="AH32" s="369"/>
      <c r="AI32" s="368">
        <v>0.45</v>
      </c>
      <c r="AJ32" s="369"/>
      <c r="AK32" s="369"/>
      <c r="AL32" s="369"/>
      <c r="AM32" s="368" t="s">
        <v>414</v>
      </c>
      <c r="AN32" s="369"/>
      <c r="AO32" s="369"/>
      <c r="AP32" s="369"/>
      <c r="AQ32" s="119" t="s">
        <v>414</v>
      </c>
      <c r="AR32" s="120"/>
      <c r="AS32" s="120"/>
      <c r="AT32" s="121"/>
      <c r="AU32" s="369" t="s">
        <v>414</v>
      </c>
      <c r="AV32" s="369"/>
      <c r="AW32" s="369"/>
      <c r="AX32" s="371"/>
    </row>
    <row r="33" spans="1:50" ht="85.5" customHeight="1">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14</v>
      </c>
      <c r="AC33" s="524"/>
      <c r="AD33" s="524"/>
      <c r="AE33" s="368" t="s">
        <v>414</v>
      </c>
      <c r="AF33" s="369"/>
      <c r="AG33" s="369"/>
      <c r="AH33" s="369"/>
      <c r="AI33" s="368" t="s">
        <v>414</v>
      </c>
      <c r="AJ33" s="369"/>
      <c r="AK33" s="369"/>
      <c r="AL33" s="369"/>
      <c r="AM33" s="368" t="s">
        <v>414</v>
      </c>
      <c r="AN33" s="369"/>
      <c r="AO33" s="369"/>
      <c r="AP33" s="369"/>
      <c r="AQ33" s="119" t="s">
        <v>414</v>
      </c>
      <c r="AR33" s="120"/>
      <c r="AS33" s="120"/>
      <c r="AT33" s="121"/>
      <c r="AU33" s="369" t="s">
        <v>414</v>
      </c>
      <c r="AV33" s="369"/>
      <c r="AW33" s="369"/>
      <c r="AX33" s="371"/>
    </row>
    <row r="34" spans="1:50" ht="23.25" customHeight="1">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414</v>
      </c>
      <c r="AF34" s="369"/>
      <c r="AG34" s="369"/>
      <c r="AH34" s="369"/>
      <c r="AI34" s="368" t="s">
        <v>414</v>
      </c>
      <c r="AJ34" s="369"/>
      <c r="AK34" s="369"/>
      <c r="AL34" s="369"/>
      <c r="AM34" s="368" t="s">
        <v>414</v>
      </c>
      <c r="AN34" s="369"/>
      <c r="AO34" s="369"/>
      <c r="AP34" s="369"/>
      <c r="AQ34" s="119" t="s">
        <v>414</v>
      </c>
      <c r="AR34" s="120"/>
      <c r="AS34" s="120"/>
      <c r="AT34" s="121"/>
      <c r="AU34" s="369" t="s">
        <v>414</v>
      </c>
      <c r="AV34" s="369"/>
      <c r="AW34" s="369"/>
      <c r="AX34" s="371"/>
    </row>
    <row r="35" spans="1:50" ht="23.25" customHeight="1">
      <c r="A35" s="902" t="s">
        <v>386</v>
      </c>
      <c r="B35" s="903"/>
      <c r="C35" s="903"/>
      <c r="D35" s="903"/>
      <c r="E35" s="903"/>
      <c r="F35" s="904"/>
      <c r="G35" s="908" t="s">
        <v>620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t="s">
        <v>414</v>
      </c>
      <c r="AR38" s="140"/>
      <c r="AS38" s="141" t="s">
        <v>236</v>
      </c>
      <c r="AT38" s="176"/>
      <c r="AU38" s="275" t="s">
        <v>414</v>
      </c>
      <c r="AV38" s="275"/>
      <c r="AW38" s="383" t="s">
        <v>181</v>
      </c>
      <c r="AX38" s="384"/>
    </row>
    <row r="39" spans="1:50" ht="23.25" customHeight="1">
      <c r="A39" s="517"/>
      <c r="B39" s="515"/>
      <c r="C39" s="515"/>
      <c r="D39" s="515"/>
      <c r="E39" s="515"/>
      <c r="F39" s="516"/>
      <c r="G39" s="542" t="s">
        <v>576</v>
      </c>
      <c r="H39" s="543"/>
      <c r="I39" s="543"/>
      <c r="J39" s="543"/>
      <c r="K39" s="543"/>
      <c r="L39" s="543"/>
      <c r="M39" s="543"/>
      <c r="N39" s="543"/>
      <c r="O39" s="544"/>
      <c r="P39" s="165" t="s">
        <v>577</v>
      </c>
      <c r="Q39" s="165"/>
      <c r="R39" s="165"/>
      <c r="S39" s="165"/>
      <c r="T39" s="165"/>
      <c r="U39" s="165"/>
      <c r="V39" s="165"/>
      <c r="W39" s="165"/>
      <c r="X39" s="236"/>
      <c r="Y39" s="342" t="s">
        <v>12</v>
      </c>
      <c r="Z39" s="551"/>
      <c r="AA39" s="552"/>
      <c r="AB39" s="553" t="s">
        <v>14</v>
      </c>
      <c r="AC39" s="553"/>
      <c r="AD39" s="553"/>
      <c r="AE39" s="368">
        <v>1</v>
      </c>
      <c r="AF39" s="369"/>
      <c r="AG39" s="369"/>
      <c r="AH39" s="369"/>
      <c r="AI39" s="368">
        <v>2.5</v>
      </c>
      <c r="AJ39" s="369"/>
      <c r="AK39" s="369"/>
      <c r="AL39" s="369"/>
      <c r="AM39" s="368">
        <v>2.2400000000000002</v>
      </c>
      <c r="AN39" s="369"/>
      <c r="AO39" s="369"/>
      <c r="AP39" s="369"/>
      <c r="AQ39" s="119" t="s">
        <v>414</v>
      </c>
      <c r="AR39" s="120"/>
      <c r="AS39" s="120"/>
      <c r="AT39" s="121"/>
      <c r="AU39" s="369" t="s">
        <v>414</v>
      </c>
      <c r="AV39" s="369"/>
      <c r="AW39" s="369"/>
      <c r="AX39" s="371"/>
    </row>
    <row r="40" spans="1:50" ht="23.25" customHeight="1">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14</v>
      </c>
      <c r="AC40" s="524"/>
      <c r="AD40" s="524"/>
      <c r="AE40" s="368">
        <v>0.45</v>
      </c>
      <c r="AF40" s="369"/>
      <c r="AG40" s="369"/>
      <c r="AH40" s="369"/>
      <c r="AI40" s="368">
        <v>0.45</v>
      </c>
      <c r="AJ40" s="369"/>
      <c r="AK40" s="369"/>
      <c r="AL40" s="369"/>
      <c r="AM40" s="368">
        <v>0.45</v>
      </c>
      <c r="AN40" s="369"/>
      <c r="AO40" s="369"/>
      <c r="AP40" s="369"/>
      <c r="AQ40" s="119" t="s">
        <v>414</v>
      </c>
      <c r="AR40" s="120"/>
      <c r="AS40" s="120"/>
      <c r="AT40" s="121"/>
      <c r="AU40" s="369" t="s">
        <v>414</v>
      </c>
      <c r="AV40" s="369"/>
      <c r="AW40" s="369"/>
      <c r="AX40" s="371"/>
    </row>
    <row r="41" spans="1:50" ht="23.25" customHeight="1">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222</v>
      </c>
      <c r="AF41" s="369"/>
      <c r="AG41" s="369"/>
      <c r="AH41" s="369"/>
      <c r="AI41" s="368">
        <v>556</v>
      </c>
      <c r="AJ41" s="369"/>
      <c r="AK41" s="369"/>
      <c r="AL41" s="369"/>
      <c r="AM41" s="368">
        <v>488</v>
      </c>
      <c r="AN41" s="369"/>
      <c r="AO41" s="369"/>
      <c r="AP41" s="369"/>
      <c r="AQ41" s="119" t="s">
        <v>414</v>
      </c>
      <c r="AR41" s="120"/>
      <c r="AS41" s="120"/>
      <c r="AT41" s="121"/>
      <c r="AU41" s="369" t="s">
        <v>414</v>
      </c>
      <c r="AV41" s="369"/>
      <c r="AW41" s="369"/>
      <c r="AX41" s="371"/>
    </row>
    <row r="42" spans="1:50" ht="23.25" customHeight="1">
      <c r="A42" s="902" t="s">
        <v>386</v>
      </c>
      <c r="B42" s="903"/>
      <c r="C42" s="903"/>
      <c r="D42" s="903"/>
      <c r="E42" s="903"/>
      <c r="F42" s="904"/>
      <c r="G42" s="908" t="s">
        <v>578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t="s">
        <v>414</v>
      </c>
      <c r="AR45" s="140"/>
      <c r="AS45" s="141" t="s">
        <v>236</v>
      </c>
      <c r="AT45" s="176"/>
      <c r="AU45" s="275" t="s">
        <v>414</v>
      </c>
      <c r="AV45" s="275"/>
      <c r="AW45" s="383" t="s">
        <v>181</v>
      </c>
      <c r="AX45" s="384"/>
    </row>
    <row r="46" spans="1:50" ht="23.25" customHeight="1">
      <c r="A46" s="517"/>
      <c r="B46" s="515"/>
      <c r="C46" s="515"/>
      <c r="D46" s="515"/>
      <c r="E46" s="515"/>
      <c r="F46" s="516"/>
      <c r="G46" s="542" t="s">
        <v>579</v>
      </c>
      <c r="H46" s="543"/>
      <c r="I46" s="543"/>
      <c r="J46" s="543"/>
      <c r="K46" s="543"/>
      <c r="L46" s="543"/>
      <c r="M46" s="543"/>
      <c r="N46" s="543"/>
      <c r="O46" s="544"/>
      <c r="P46" s="165" t="s">
        <v>580</v>
      </c>
      <c r="Q46" s="165"/>
      <c r="R46" s="165"/>
      <c r="S46" s="165"/>
      <c r="T46" s="165"/>
      <c r="U46" s="165"/>
      <c r="V46" s="165"/>
      <c r="W46" s="165"/>
      <c r="X46" s="236"/>
      <c r="Y46" s="342" t="s">
        <v>12</v>
      </c>
      <c r="Z46" s="551"/>
      <c r="AA46" s="552"/>
      <c r="AB46" s="553" t="s">
        <v>14</v>
      </c>
      <c r="AC46" s="553"/>
      <c r="AD46" s="553"/>
      <c r="AE46" s="368">
        <v>0</v>
      </c>
      <c r="AF46" s="369"/>
      <c r="AG46" s="369"/>
      <c r="AH46" s="369"/>
      <c r="AI46" s="368">
        <v>20</v>
      </c>
      <c r="AJ46" s="369"/>
      <c r="AK46" s="369"/>
      <c r="AL46" s="369"/>
      <c r="AM46" s="368">
        <v>16.66</v>
      </c>
      <c r="AN46" s="369"/>
      <c r="AO46" s="369"/>
      <c r="AP46" s="369"/>
      <c r="AQ46" s="119" t="s">
        <v>414</v>
      </c>
      <c r="AR46" s="120"/>
      <c r="AS46" s="120"/>
      <c r="AT46" s="121"/>
      <c r="AU46" s="369" t="s">
        <v>414</v>
      </c>
      <c r="AV46" s="369"/>
      <c r="AW46" s="369"/>
      <c r="AX46" s="371"/>
    </row>
    <row r="47" spans="1:50" ht="23.25" customHeight="1">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14</v>
      </c>
      <c r="AC47" s="524"/>
      <c r="AD47" s="524"/>
      <c r="AE47" s="368">
        <v>0.45</v>
      </c>
      <c r="AF47" s="369"/>
      <c r="AG47" s="369"/>
      <c r="AH47" s="369"/>
      <c r="AI47" s="368">
        <v>0.45</v>
      </c>
      <c r="AJ47" s="369"/>
      <c r="AK47" s="369"/>
      <c r="AL47" s="369"/>
      <c r="AM47" s="368">
        <v>0.45</v>
      </c>
      <c r="AN47" s="369"/>
      <c r="AO47" s="369"/>
      <c r="AP47" s="369"/>
      <c r="AQ47" s="119" t="s">
        <v>414</v>
      </c>
      <c r="AR47" s="120"/>
      <c r="AS47" s="120"/>
      <c r="AT47" s="121"/>
      <c r="AU47" s="369" t="s">
        <v>414</v>
      </c>
      <c r="AV47" s="369"/>
      <c r="AW47" s="369"/>
      <c r="AX47" s="371"/>
    </row>
    <row r="48" spans="1:50" ht="56.5" customHeight="1">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v>0</v>
      </c>
      <c r="AF48" s="369"/>
      <c r="AG48" s="369"/>
      <c r="AH48" s="369"/>
      <c r="AI48" s="368">
        <v>4444</v>
      </c>
      <c r="AJ48" s="369"/>
      <c r="AK48" s="369"/>
      <c r="AL48" s="369"/>
      <c r="AM48" s="368">
        <v>3711</v>
      </c>
      <c r="AN48" s="369"/>
      <c r="AO48" s="369"/>
      <c r="AP48" s="369"/>
      <c r="AQ48" s="119" t="s">
        <v>414</v>
      </c>
      <c r="AR48" s="120"/>
      <c r="AS48" s="120"/>
      <c r="AT48" s="121"/>
      <c r="AU48" s="369" t="s">
        <v>414</v>
      </c>
      <c r="AV48" s="369"/>
      <c r="AW48" s="369"/>
      <c r="AX48" s="371"/>
    </row>
    <row r="49" spans="1:50" ht="40" customHeight="1">
      <c r="A49" s="902" t="s">
        <v>386</v>
      </c>
      <c r="B49" s="903"/>
      <c r="C49" s="903"/>
      <c r="D49" s="903"/>
      <c r="E49" s="903"/>
      <c r="F49" s="904"/>
      <c r="G49" s="908" t="s">
        <v>578</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53.5" hidden="1" customHeight="1">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649999999999999" hidden="1" customHeight="1">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15" hidden="1" customHeight="1">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42" hidden="1" customHeight="1">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c r="A101" s="493"/>
      <c r="B101" s="494"/>
      <c r="C101" s="494"/>
      <c r="D101" s="494"/>
      <c r="E101" s="494"/>
      <c r="F101" s="495"/>
      <c r="G101" s="165" t="s">
        <v>581</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582</v>
      </c>
      <c r="AC101" s="553"/>
      <c r="AD101" s="553"/>
      <c r="AE101" s="368">
        <v>1</v>
      </c>
      <c r="AF101" s="369"/>
      <c r="AG101" s="369"/>
      <c r="AH101" s="370"/>
      <c r="AI101" s="368">
        <v>1</v>
      </c>
      <c r="AJ101" s="369"/>
      <c r="AK101" s="369"/>
      <c r="AL101" s="370"/>
      <c r="AM101" s="368">
        <v>2</v>
      </c>
      <c r="AN101" s="369"/>
      <c r="AO101" s="369"/>
      <c r="AP101" s="370"/>
      <c r="AQ101" s="368" t="s">
        <v>618</v>
      </c>
      <c r="AR101" s="369"/>
      <c r="AS101" s="369"/>
      <c r="AT101" s="370"/>
      <c r="AU101" s="368" t="s">
        <v>414</v>
      </c>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582</v>
      </c>
      <c r="AC102" s="553"/>
      <c r="AD102" s="553"/>
      <c r="AE102" s="362">
        <v>1</v>
      </c>
      <c r="AF102" s="362"/>
      <c r="AG102" s="362"/>
      <c r="AH102" s="362"/>
      <c r="AI102" s="362">
        <v>1</v>
      </c>
      <c r="AJ102" s="362"/>
      <c r="AK102" s="362"/>
      <c r="AL102" s="362"/>
      <c r="AM102" s="362">
        <v>2</v>
      </c>
      <c r="AN102" s="362"/>
      <c r="AO102" s="362"/>
      <c r="AP102" s="362"/>
      <c r="AQ102" s="819">
        <v>1</v>
      </c>
      <c r="AR102" s="820"/>
      <c r="AS102" s="820"/>
      <c r="AT102" s="821"/>
      <c r="AU102" s="819" t="s">
        <v>414</v>
      </c>
      <c r="AV102" s="820"/>
      <c r="AW102" s="820"/>
      <c r="AX102" s="821"/>
    </row>
    <row r="103" spans="1:60" ht="31.5" hidden="1" customHeight="1">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1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12437</v>
      </c>
      <c r="AF116" s="362"/>
      <c r="AG116" s="362"/>
      <c r="AH116" s="362"/>
      <c r="AI116" s="362">
        <v>12437</v>
      </c>
      <c r="AJ116" s="362"/>
      <c r="AK116" s="362"/>
      <c r="AL116" s="362"/>
      <c r="AM116" s="362">
        <v>5913</v>
      </c>
      <c r="AN116" s="362"/>
      <c r="AO116" s="362"/>
      <c r="AP116" s="362"/>
      <c r="AQ116" s="368">
        <v>8394</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585</v>
      </c>
      <c r="AF117" s="310"/>
      <c r="AG117" s="310"/>
      <c r="AH117" s="310"/>
      <c r="AI117" s="310" t="s">
        <v>585</v>
      </c>
      <c r="AJ117" s="310"/>
      <c r="AK117" s="310"/>
      <c r="AL117" s="310"/>
      <c r="AM117" s="310" t="s">
        <v>617</v>
      </c>
      <c r="AN117" s="310"/>
      <c r="AO117" s="310"/>
      <c r="AP117" s="310"/>
      <c r="AQ117" s="310" t="s">
        <v>586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9" t="s">
        <v>413</v>
      </c>
      <c r="B130" s="997"/>
      <c r="C130" s="996" t="s">
        <v>239</v>
      </c>
      <c r="D130" s="997"/>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0"/>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414</v>
      </c>
      <c r="AR133" s="275"/>
      <c r="AS133" s="141" t="s">
        <v>236</v>
      </c>
      <c r="AT133" s="176"/>
      <c r="AU133" s="140" t="s">
        <v>414</v>
      </c>
      <c r="AV133" s="140"/>
      <c r="AW133" s="141" t="s">
        <v>181</v>
      </c>
      <c r="AX133" s="142"/>
    </row>
    <row r="134" spans="1:50" ht="39.75" customHeight="1">
      <c r="A134" s="1000"/>
      <c r="B134" s="256"/>
      <c r="C134" s="255"/>
      <c r="D134" s="256"/>
      <c r="E134" s="255"/>
      <c r="F134" s="318"/>
      <c r="G134" s="235" t="s">
        <v>414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414</v>
      </c>
      <c r="AC134" s="228"/>
      <c r="AD134" s="228"/>
      <c r="AE134" s="270" t="s">
        <v>414</v>
      </c>
      <c r="AF134" s="120"/>
      <c r="AG134" s="120"/>
      <c r="AH134" s="120"/>
      <c r="AI134" s="270" t="s">
        <v>414</v>
      </c>
      <c r="AJ134" s="120"/>
      <c r="AK134" s="120"/>
      <c r="AL134" s="120"/>
      <c r="AM134" s="270" t="s">
        <v>414</v>
      </c>
      <c r="AN134" s="120"/>
      <c r="AO134" s="120"/>
      <c r="AP134" s="120"/>
      <c r="AQ134" s="270" t="s">
        <v>414</v>
      </c>
      <c r="AR134" s="120"/>
      <c r="AS134" s="120"/>
      <c r="AT134" s="120"/>
      <c r="AU134" s="270" t="s">
        <v>414</v>
      </c>
      <c r="AV134" s="120"/>
      <c r="AW134" s="120"/>
      <c r="AX134" s="219"/>
    </row>
    <row r="135" spans="1:50" ht="39.75" customHeight="1">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414</v>
      </c>
      <c r="AC135" s="137"/>
      <c r="AD135" s="137"/>
      <c r="AE135" s="270" t="s">
        <v>414</v>
      </c>
      <c r="AF135" s="120"/>
      <c r="AG135" s="120"/>
      <c r="AH135" s="120"/>
      <c r="AI135" s="270" t="s">
        <v>414</v>
      </c>
      <c r="AJ135" s="120"/>
      <c r="AK135" s="120"/>
      <c r="AL135" s="120"/>
      <c r="AM135" s="270" t="s">
        <v>414</v>
      </c>
      <c r="AN135" s="120"/>
      <c r="AO135" s="120"/>
      <c r="AP135" s="120"/>
      <c r="AQ135" s="270" t="s">
        <v>414</v>
      </c>
      <c r="AR135" s="120"/>
      <c r="AS135" s="120"/>
      <c r="AT135" s="120"/>
      <c r="AU135" s="270" t="s">
        <v>414</v>
      </c>
      <c r="AV135" s="120"/>
      <c r="AW135" s="120"/>
      <c r="AX135" s="219"/>
    </row>
    <row r="136" spans="1:50" ht="18.75" hidden="1" customHeight="1">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0"/>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00"/>
      <c r="B430" s="256"/>
      <c r="C430" s="253" t="s">
        <v>428</v>
      </c>
      <c r="D430" s="254"/>
      <c r="E430" s="242" t="s">
        <v>406</v>
      </c>
      <c r="F430" s="452"/>
      <c r="G430" s="244" t="s">
        <v>255</v>
      </c>
      <c r="H430" s="162"/>
      <c r="I430" s="162"/>
      <c r="J430" s="245" t="s">
        <v>573</v>
      </c>
      <c r="K430" s="246"/>
      <c r="L430" s="246"/>
      <c r="M430" s="246"/>
      <c r="N430" s="246"/>
      <c r="O430" s="246"/>
      <c r="P430" s="246"/>
      <c r="Q430" s="246"/>
      <c r="R430" s="246"/>
      <c r="S430" s="246"/>
      <c r="T430" s="247"/>
      <c r="U430" s="453" t="s">
        <v>414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414</v>
      </c>
      <c r="AF432" s="140"/>
      <c r="AG432" s="141" t="s">
        <v>236</v>
      </c>
      <c r="AH432" s="176"/>
      <c r="AI432" s="186"/>
      <c r="AJ432" s="186"/>
      <c r="AK432" s="186"/>
      <c r="AL432" s="181"/>
      <c r="AM432" s="186"/>
      <c r="AN432" s="186"/>
      <c r="AO432" s="186"/>
      <c r="AP432" s="181"/>
      <c r="AQ432" s="215" t="s">
        <v>414</v>
      </c>
      <c r="AR432" s="140"/>
      <c r="AS432" s="141" t="s">
        <v>236</v>
      </c>
      <c r="AT432" s="176"/>
      <c r="AU432" s="140" t="s">
        <v>414</v>
      </c>
      <c r="AV432" s="140"/>
      <c r="AW432" s="141" t="s">
        <v>181</v>
      </c>
      <c r="AX432" s="142"/>
    </row>
    <row r="433" spans="1:50" ht="23.25" customHeight="1">
      <c r="A433" s="1000"/>
      <c r="B433" s="256"/>
      <c r="C433" s="255"/>
      <c r="D433" s="256"/>
      <c r="E433" s="170"/>
      <c r="F433" s="171"/>
      <c r="G433" s="235" t="s">
        <v>414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customHeight="1">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414</v>
      </c>
      <c r="AC434" s="228"/>
      <c r="AD434" s="228"/>
      <c r="AE434" s="119" t="s">
        <v>414</v>
      </c>
      <c r="AF434" s="120"/>
      <c r="AG434" s="120"/>
      <c r="AH434" s="121"/>
      <c r="AI434" s="119" t="s">
        <v>414</v>
      </c>
      <c r="AJ434" s="120"/>
      <c r="AK434" s="120"/>
      <c r="AL434" s="120"/>
      <c r="AM434" s="119" t="s">
        <v>414</v>
      </c>
      <c r="AN434" s="120"/>
      <c r="AO434" s="120"/>
      <c r="AP434" s="121"/>
      <c r="AQ434" s="119" t="s">
        <v>414</v>
      </c>
      <c r="AR434" s="120"/>
      <c r="AS434" s="120"/>
      <c r="AT434" s="121"/>
      <c r="AU434" s="120" t="s">
        <v>414</v>
      </c>
      <c r="AV434" s="120"/>
      <c r="AW434" s="120"/>
      <c r="AX434" s="219"/>
    </row>
    <row r="435" spans="1:50" ht="23.25" customHeight="1">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414</v>
      </c>
      <c r="AJ435" s="120"/>
      <c r="AK435" s="120"/>
      <c r="AL435" s="120"/>
      <c r="AM435" s="119" t="s">
        <v>414</v>
      </c>
      <c r="AN435" s="120"/>
      <c r="AO435" s="120"/>
      <c r="AP435" s="121"/>
      <c r="AQ435" s="119" t="s">
        <v>414</v>
      </c>
      <c r="AR435" s="120"/>
      <c r="AS435" s="120"/>
      <c r="AT435" s="121"/>
      <c r="AU435" s="120" t="s">
        <v>414</v>
      </c>
      <c r="AV435" s="120"/>
      <c r="AW435" s="120"/>
      <c r="AX435" s="219"/>
    </row>
    <row r="436" spans="1:50" ht="18.75" hidden="1" customHeight="1">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00"/>
      <c r="B482" s="256"/>
      <c r="C482" s="255"/>
      <c r="D482" s="256"/>
      <c r="E482" s="164" t="s">
        <v>414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7"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568</v>
      </c>
      <c r="AE702" s="901"/>
      <c r="AF702" s="901"/>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568</v>
      </c>
      <c r="AE703" s="159"/>
      <c r="AF703" s="159"/>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593</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594</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568</v>
      </c>
      <c r="AE708" s="673"/>
      <c r="AF708" s="673"/>
      <c r="AG708" s="528" t="s">
        <v>595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568</v>
      </c>
      <c r="AE709" s="159"/>
      <c r="AF709" s="159"/>
      <c r="AG709" s="669" t="s">
        <v>596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593</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568</v>
      </c>
      <c r="AE711" s="159"/>
      <c r="AF711" s="159"/>
      <c r="AG711" s="669" t="s">
        <v>597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568</v>
      </c>
      <c r="AE714" s="594"/>
      <c r="AF714" s="595"/>
      <c r="AG714" s="694" t="s">
        <v>600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782"/>
      <c r="AG715" s="528" t="s">
        <v>601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593</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568</v>
      </c>
      <c r="AE717" s="159"/>
      <c r="AF717" s="159"/>
      <c r="AG717" s="669" t="s">
        <v>599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568</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593</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3" t="s">
        <v>48</v>
      </c>
      <c r="B726" s="624"/>
      <c r="C726" s="447" t="s">
        <v>53</v>
      </c>
      <c r="D726" s="583"/>
      <c r="E726" s="583"/>
      <c r="F726" s="584"/>
      <c r="G726" s="802" t="s">
        <v>602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5"/>
      <c r="B727" s="626"/>
      <c r="C727" s="700" t="s">
        <v>57</v>
      </c>
      <c r="D727" s="701"/>
      <c r="E727" s="701"/>
      <c r="F727" s="702"/>
      <c r="G727" s="800" t="s">
        <v>603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409</v>
      </c>
      <c r="B737" s="101"/>
      <c r="C737" s="101"/>
      <c r="D737" s="102"/>
      <c r="E737" s="103" t="s">
        <v>604</v>
      </c>
      <c r="F737" s="103"/>
      <c r="G737" s="103"/>
      <c r="H737" s="103"/>
      <c r="I737" s="103"/>
      <c r="J737" s="103"/>
      <c r="K737" s="103"/>
      <c r="L737" s="103"/>
      <c r="M737" s="103"/>
      <c r="N737" s="109" t="s">
        <v>404</v>
      </c>
      <c r="O737" s="109"/>
      <c r="P737" s="109"/>
      <c r="Q737" s="109"/>
      <c r="R737" s="103" t="s">
        <v>605</v>
      </c>
      <c r="S737" s="103"/>
      <c r="T737" s="103"/>
      <c r="U737" s="103"/>
      <c r="V737" s="103"/>
      <c r="W737" s="103"/>
      <c r="X737" s="103"/>
      <c r="Y737" s="103"/>
      <c r="Z737" s="103"/>
      <c r="AA737" s="109" t="s">
        <v>403</v>
      </c>
      <c r="AB737" s="109"/>
      <c r="AC737" s="109"/>
      <c r="AD737" s="109"/>
      <c r="AE737" s="103" t="s">
        <v>606</v>
      </c>
      <c r="AF737" s="103"/>
      <c r="AG737" s="103"/>
      <c r="AH737" s="103"/>
      <c r="AI737" s="103"/>
      <c r="AJ737" s="103"/>
      <c r="AK737" s="103"/>
      <c r="AL737" s="103"/>
      <c r="AM737" s="103"/>
      <c r="AN737" s="109" t="s">
        <v>402</v>
      </c>
      <c r="AO737" s="109"/>
      <c r="AP737" s="109"/>
      <c r="AQ737" s="109"/>
      <c r="AR737" s="110" t="s">
        <v>607</v>
      </c>
      <c r="AS737" s="111"/>
      <c r="AT737" s="111"/>
      <c r="AU737" s="111"/>
      <c r="AV737" s="111"/>
      <c r="AW737" s="111"/>
      <c r="AX737" s="112"/>
      <c r="AY737" s="88"/>
      <c r="AZ737" s="88"/>
    </row>
    <row r="738" spans="1:52" ht="24.75" customHeight="1">
      <c r="A738" s="100" t="s">
        <v>401</v>
      </c>
      <c r="B738" s="101"/>
      <c r="C738" s="101"/>
      <c r="D738" s="102"/>
      <c r="E738" s="103" t="s">
        <v>608</v>
      </c>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339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8"/>
      <c r="B782" s="768"/>
      <c r="C782" s="768"/>
      <c r="D782" s="768"/>
      <c r="E782" s="768"/>
      <c r="F782" s="769"/>
      <c r="G782" s="454" t="s">
        <v>612</v>
      </c>
      <c r="H782" s="455"/>
      <c r="I782" s="455"/>
      <c r="J782" s="455"/>
      <c r="K782" s="456"/>
      <c r="L782" s="457" t="s">
        <v>613</v>
      </c>
      <c r="M782" s="458"/>
      <c r="N782" s="458"/>
      <c r="O782" s="458"/>
      <c r="P782" s="458"/>
      <c r="Q782" s="458"/>
      <c r="R782" s="458"/>
      <c r="S782" s="458"/>
      <c r="T782" s="458"/>
      <c r="U782" s="458"/>
      <c r="V782" s="458"/>
      <c r="W782" s="458"/>
      <c r="X782" s="459"/>
      <c r="Y782" s="460">
        <v>12</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7" customHeight="1">
      <c r="A838" s="408">
        <v>1</v>
      </c>
      <c r="B838" s="408">
        <v>1</v>
      </c>
      <c r="C838" s="428" t="s">
        <v>614</v>
      </c>
      <c r="D838" s="422"/>
      <c r="E838" s="422"/>
      <c r="F838" s="422"/>
      <c r="G838" s="422"/>
      <c r="H838" s="422"/>
      <c r="I838" s="422"/>
      <c r="J838" s="423" t="s">
        <v>414</v>
      </c>
      <c r="K838" s="424"/>
      <c r="L838" s="424"/>
      <c r="M838" s="424"/>
      <c r="N838" s="424"/>
      <c r="O838" s="424"/>
      <c r="P838" s="429" t="s">
        <v>615</v>
      </c>
      <c r="Q838" s="321"/>
      <c r="R838" s="321"/>
      <c r="S838" s="321"/>
      <c r="T838" s="321"/>
      <c r="U838" s="321"/>
      <c r="V838" s="321"/>
      <c r="W838" s="321"/>
      <c r="X838" s="321"/>
      <c r="Y838" s="322">
        <v>12</v>
      </c>
      <c r="Z838" s="323"/>
      <c r="AA838" s="323"/>
      <c r="AB838" s="324"/>
      <c r="AC838" s="332" t="s">
        <v>616</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c r="A1103" s="408">
        <v>1</v>
      </c>
      <c r="B1103" s="408">
        <v>1</v>
      </c>
      <c r="C1103" s="898"/>
      <c r="D1103" s="898"/>
      <c r="E1103" s="265" t="s">
        <v>414</v>
      </c>
      <c r="F1103" s="897"/>
      <c r="G1103" s="897"/>
      <c r="H1103" s="897"/>
      <c r="I1103" s="897"/>
      <c r="J1103" s="423" t="s">
        <v>414</v>
      </c>
      <c r="K1103" s="424"/>
      <c r="L1103" s="424"/>
      <c r="M1103" s="424"/>
      <c r="N1103" s="424"/>
      <c r="O1103" s="424"/>
      <c r="P1103" s="429" t="s">
        <v>414</v>
      </c>
      <c r="Q1103" s="321"/>
      <c r="R1103" s="321"/>
      <c r="S1103" s="321"/>
      <c r="T1103" s="321"/>
      <c r="U1103" s="321"/>
      <c r="V1103" s="321"/>
      <c r="W1103" s="321"/>
      <c r="X1103" s="321"/>
      <c r="Y1103" s="322" t="s">
        <v>414</v>
      </c>
      <c r="Z1103" s="323"/>
      <c r="AA1103" s="323"/>
      <c r="AB1103" s="324"/>
      <c r="AC1103" s="326"/>
      <c r="AD1103" s="326"/>
      <c r="AE1103" s="326"/>
      <c r="AF1103" s="326"/>
      <c r="AG1103" s="326"/>
      <c r="AH1103" s="327" t="s">
        <v>414</v>
      </c>
      <c r="AI1103" s="328"/>
      <c r="AJ1103" s="328"/>
      <c r="AK1103" s="328"/>
      <c r="AL1103" s="329" t="s">
        <v>414</v>
      </c>
      <c r="AM1103" s="330"/>
      <c r="AN1103" s="330"/>
      <c r="AO1103" s="331"/>
      <c r="AP1103" s="325" t="s">
        <v>414</v>
      </c>
      <c r="AQ1103" s="325"/>
      <c r="AR1103" s="325"/>
      <c r="AS1103" s="325"/>
      <c r="AT1103" s="325"/>
      <c r="AU1103" s="325"/>
      <c r="AV1103" s="325"/>
      <c r="AW1103" s="325"/>
      <c r="AX1103" s="325"/>
    </row>
    <row r="1104" spans="1:50" ht="30" hidden="1" customHeight="1">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43" max="16383" man="1"/>
    <brk id="699" max="16383" man="1"/>
    <brk id="735"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5"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2020-06-01T02:01:06Z</cp:lastPrinted>
  <dcterms:created xsi:type="dcterms:W3CDTF">2012-03-13T00:50:25Z</dcterms:created>
  <dcterms:modified xsi:type="dcterms:W3CDTF">2020-09-15T06:23:20Z</dcterms:modified>
</cp:coreProperties>
</file>