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田村麻衣子</author>
  </authors>
  <commentList>
    <comment ref="AR13" authorId="0" shapeId="0">
      <text>
        <r>
          <rPr>
            <sz val="9"/>
            <color indexed="81"/>
            <rFont val="MS P ゴシック"/>
            <family val="3"/>
            <charset val="128"/>
          </rPr>
          <t>記載不要でしょうか？＞主計室</t>
        </r>
      </text>
    </comment>
    <comment ref="W29" authorId="0" shapeId="0">
      <text>
        <r>
          <rPr>
            <sz val="9"/>
            <color indexed="81"/>
            <rFont val="MS P ゴシック"/>
            <family val="3"/>
            <charset val="128"/>
          </rPr>
          <t>記載不要でしょうか？＞主計室</t>
        </r>
      </text>
    </comment>
  </commentList>
</comments>
</file>

<file path=xl/sharedStrings.xml><?xml version="1.0" encoding="utf-8"?>
<sst xmlns="http://schemas.openxmlformats.org/spreadsheetml/2006/main" count="2835" uniqueCount="631">
  <si>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</si>
  <si>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</si>
  <si>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</si>
  <si>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</si>
  <si>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</si>
  <si>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</si>
  <si>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</si>
  <si>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</si>
  <si>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</si>
  <si>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</si>
  <si>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</si>
  <si>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</si>
  <si>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</si>
  <si>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</si>
  <si>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</si>
  <si>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</si>
  <si>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</si>
  <si>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</si>
  <si>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</si>
  <si>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</si>
  <si>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</si>
  <si>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</si>
  <si>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</si>
  <si>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</si>
  <si>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</si>
  <si>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</si>
  <si>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</si>
  <si>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</si>
  <si>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</si>
  <si>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</si>
  <si>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</si>
  <si>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</si>
  <si>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</si>
  <si>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</si>
  <si>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</si>
  <si>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</si>
  <si>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</si>
  <si>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</si>
  <si>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</si>
  <si>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</si>
  <si>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</si>
  <si>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</si>
  <si>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</si>
  <si>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</si>
  <si>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</si>
  <si>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</si>
  <si>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</si>
  <si>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</si>
  <si>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</si>
  <si>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</si>
  <si>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</si>
  <si>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</si>
  <si>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</si>
  <si>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</si>
  <si>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</si>
  <si>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</si>
  <si>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</si>
  <si>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</si>
  <si>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</si>
  <si>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</si>
  <si>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</si>
  <si>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</si>
  <si>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</si>
  <si>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</si>
  <si>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</si>
  <si>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</si>
  <si>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</si>
  <si>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</si>
  <si>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</si>
  <si>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</si>
  <si>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</si>
  <si>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</si>
  <si>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</si>
  <si>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</si>
  <si>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</si>
  <si>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</si>
  <si>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</si>
  <si>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</si>
  <si>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</si>
  <si>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</si>
  <si>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</si>
  <si>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</si>
  <si>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</si>
  <si>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</si>
  <si>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</si>
  <si>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</si>
  <si>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</si>
  <si>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</si>
  <si>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</si>
  <si>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</si>
  <si>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</si>
  <si>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</si>
  <si>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</si>
  <si>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</si>
  <si>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</si>
  <si>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</si>
  <si>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</si>
  <si>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</si>
  <si>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</si>
  <si>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</si>
  <si>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</si>
  <si>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</si>
  <si>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</si>
  <si>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</si>
  <si>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</si>
  <si>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</si>
  <si>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</si>
  <si>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</si>
  <si>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</si>
  <si>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</si>
  <si>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</si>
  <si>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</si>
  <si>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</si>
  <si>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</si>
  <si>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</si>
  <si>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</si>
  <si>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</si>
  <si>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</si>
  <si>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</si>
  <si>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</si>
  <si>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</si>
  <si>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</si>
  <si>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</si>
  <si>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</si>
  <si>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</si>
  <si>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</si>
  <si>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</si>
  <si>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</si>
  <si>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</si>
  <si>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</si>
  <si>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</si>
  <si>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</si>
  <si>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</si>
  <si>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</si>
  <si>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</si>
  <si>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</si>
  <si>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</si>
  <si>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</si>
  <si>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</si>
  <si>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</si>
  <si>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</si>
  <si>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</si>
  <si>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</si>
  <si>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</si>
  <si>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</si>
  <si>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</si>
  <si>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</si>
  <si>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</si>
  <si>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</si>
  <si>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</si>
  <si>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</si>
  <si>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</si>
  <si>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</si>
  <si>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</si>
  <si>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</si>
  <si>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</si>
  <si>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</si>
  <si>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</si>
  <si>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</si>
  <si>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</si>
  <si>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</si>
  <si>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</si>
  <si>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</si>
  <si>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</si>
  <si>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</si>
  <si>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</si>
  <si>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</si>
  <si>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</si>
  <si>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</si>
  <si>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</si>
  <si>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</si>
  <si>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</si>
  <si>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</si>
  <si>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</si>
  <si>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</si>
  <si>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</si>
  <si>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</si>
  <si>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</si>
  <si>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</si>
  <si>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</si>
  <si>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</si>
  <si>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</si>
  <si>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</si>
  <si>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</si>
  <si>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</si>
  <si>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</si>
  <si>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</si>
  <si>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</si>
  <si>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</si>
  <si>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</si>
  <si>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</si>
  <si>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</si>
  <si>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</si>
  <si>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</si>
  <si>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</si>
  <si>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</si>
  <si>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</si>
  <si>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</si>
  <si>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</si>
  <si>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</si>
  <si>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</si>
  <si>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</si>
  <si>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</si>
  <si>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</si>
  <si>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</si>
  <si>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</si>
  <si>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</si>
  <si>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</si>
  <si>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</si>
  <si>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</si>
  <si>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</si>
  <si>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</si>
  <si>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</si>
  <si>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</si>
  <si>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</si>
  <si>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</si>
  <si>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</si>
  <si>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</si>
  <si>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</si>
  <si>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</si>
  <si>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</si>
  <si>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</si>
  <si>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</si>
  <si>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</si>
  <si>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</si>
  <si>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</si>
  <si>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</si>
  <si>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</si>
  <si>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</si>
  <si>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</si>
  <si>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</si>
  <si>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</si>
  <si>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</si>
  <si>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</si>
  <si>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</si>
  <si>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</si>
  <si>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</si>
  <si>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</si>
  <si>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</si>
  <si>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</si>
  <si>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</si>
  <si>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</si>
  <si>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</si>
  <si>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</si>
  <si>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</si>
  <si>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</si>
  <si>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</si>
  <si>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</si>
  <si>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</si>
  <si>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</si>
  <si>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</si>
  <si>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</si>
  <si>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</si>
  <si>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</si>
  <si>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</si>
  <si>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</si>
  <si>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</si>
  <si>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</si>
  <si>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</si>
  <si>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</si>
  <si>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</si>
  <si>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</si>
  <si>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</si>
  <si>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</si>
  <si>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</si>
  <si>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</si>
  <si>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</si>
  <si>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</si>
  <si>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</si>
  <si>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</si>
  <si>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</si>
  <si>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</si>
  <si>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</si>
  <si>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</si>
  <si>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</si>
  <si>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</si>
  <si>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</si>
  <si>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</si>
  <si>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</si>
  <si>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</si>
  <si>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</si>
  <si>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</si>
  <si>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</si>
  <si>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</si>
  <si>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</si>
  <si>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</si>
  <si>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</si>
  <si>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</si>
  <si>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</si>
  <si>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</si>
  <si>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</si>
  <si>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</si>
  <si>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</si>
  <si>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</si>
  <si>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</si>
  <si>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</si>
  <si>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</si>
  <si>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</si>
  <si>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</si>
  <si>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</si>
  <si>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</si>
  <si>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</si>
  <si>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</si>
  <si>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</si>
  <si>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</si>
  <si>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</si>
  <si>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</si>
  <si>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</si>
  <si>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</si>
  <si>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</si>
  <si>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</si>
  <si>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</si>
  <si>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</si>
  <si>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</si>
  <si>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</si>
  <si>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</si>
  <si>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</si>
  <si>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</si>
  <si>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</si>
  <si>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</si>
  <si>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</si>
  <si>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</si>
  <si>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</si>
  <si>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</si>
  <si>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</si>
  <si>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</si>
  <si>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</si>
  <si>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</si>
  <si>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</si>
  <si>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</si>
  <si>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</si>
  <si>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</si>
  <si>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</si>
  <si>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</si>
  <si>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</si>
  <si>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</si>
  <si>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</si>
  <si>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</si>
  <si>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</si>
  <si>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</si>
  <si>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</si>
  <si>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</si>
  <si>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</si>
  <si>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</si>
  <si>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</si>
  <si>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</si>
  <si>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</si>
  <si>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</si>
  <si>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</si>
  <si>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</si>
  <si>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</si>
  <si>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</si>
  <si>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</si>
  <si>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</si>
  <si>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</si>
  <si>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</si>
  <si>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</si>
  <si>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</si>
  <si>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</si>
  <si>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</si>
  <si>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</si>
  <si>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</si>
  <si>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</si>
  <si>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</si>
  <si>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</si>
  <si>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</si>
  <si>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</si>
  <si>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</si>
  <si>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</si>
  <si>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</si>
  <si>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</si>
  <si>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</si>
  <si>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</si>
  <si>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</si>
  <si>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</si>
  <si>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</si>
  <si>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</si>
  <si>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</si>
  <si>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</si>
  <si>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</si>
  <si>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</si>
  <si>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</si>
  <si>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</si>
  <si>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</si>
  <si>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</si>
  <si>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</si>
  <si>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</si>
  <si>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</si>
  <si>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</si>
  <si>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</si>
  <si>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</si>
  <si>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</si>
  <si>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</si>
  <si>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</si>
  <si>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</si>
  <si>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</si>
  <si>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</si>
  <si>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</si>
  <si>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</si>
  <si>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</si>
  <si>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</si>
  <si>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</si>
  <si>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</si>
  <si>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</si>
  <si>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</si>
  <si>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</si>
  <si>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</si>
  <si>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</si>
  <si>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</si>
  <si>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</si>
  <si>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</si>
  <si>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</si>
  <si>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</si>
  <si>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</si>
  <si>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</si>
  <si>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</si>
  <si>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</si>
  <si>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</si>
  <si>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</si>
  <si>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</si>
  <si>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</si>
  <si>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</si>
  <si>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</si>
  <si>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</si>
  <si>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</si>
  <si>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</si>
  <si>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</si>
  <si>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</si>
  <si>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</si>
  <si>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</si>
  <si>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</si>
  <si>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</si>
  <si>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</si>
  <si>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</si>
  <si>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</si>
  <si>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</si>
  <si>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</si>
  <si>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</si>
  <si>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</si>
  <si>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</si>
  <si>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</si>
  <si>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</si>
  <si>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</si>
  <si>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</si>
  <si>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</si>
  <si>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</si>
  <si>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</si>
  <si>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</si>
  <si>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</si>
  <si>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</si>
  <si>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</si>
  <si>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</si>
  <si>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</si>
  <si>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</si>
  <si>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</si>
  <si>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</si>
  <si>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</si>
  <si>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</si>
  <si>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</si>
  <si>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</si>
  <si>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</si>
  <si>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</si>
  <si>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</si>
  <si>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</si>
  <si>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</si>
  <si>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</si>
  <si>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</si>
  <si>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</si>
  <si>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</si>
  <si>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</si>
  <si>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</si>
  <si>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</si>
  <si>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</si>
  <si>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</si>
  <si>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</si>
  <si>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</si>
  <si>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</si>
  <si>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</si>
  <si>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</si>
  <si>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</si>
  <si>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</si>
  <si>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</si>
  <si>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</si>
  <si>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</si>
  <si>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</si>
  <si>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</si>
  <si>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</si>
  <si>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</si>
  <si>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</si>
  <si>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</si>
  <si>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</si>
  <si>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</si>
  <si>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</si>
  <si>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</si>
  <si>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</si>
  <si>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</si>
  <si>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</si>
  <si>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</si>
  <si>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</si>
  <si>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</si>
  <si>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</si>
  <si>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</si>
  <si>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</si>
  <si>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</si>
  <si>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</si>
  <si>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</si>
  <si>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</si>
  <si>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</si>
  <si>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</si>
  <si>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</si>
  <si>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</si>
  <si>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</si>
  <si>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</si>
  <si>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</si>
  <si>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</si>
  <si>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</si>
  <si>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</si>
  <si>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</si>
  <si>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</si>
  <si>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</si>
  <si>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</si>
  <si>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</si>
  <si>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</si>
  <si>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</si>
  <si>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</si>
  <si>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</si>
  <si>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</si>
  <si>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</si>
  <si>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</si>
  <si>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</si>
  <si>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</si>
  <si>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</si>
  <si>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</si>
  <si>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</si>
  <si>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</si>
  <si>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</si>
  <si>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</si>
  <si>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</si>
  <si>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</si>
  <si>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</si>
  <si>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</si>
  <si>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</si>
  <si>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</si>
  <si>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</si>
  <si>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</si>
  <si>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</si>
  <si>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</si>
  <si>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</si>
  <si>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</si>
  <si>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</si>
  <si>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</si>
  <si>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</si>
  <si>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</si>
  <si>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</si>
  <si>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</si>
  <si>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</si>
  <si>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</si>
  <si>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</si>
  <si>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</si>
  <si>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</si>
  <si>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</si>
  <si>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</si>
  <si>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</si>
  <si>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t>
    <rPh sb="0" eb="2">
      <t>コクサイ</t>
    </rPh>
    <rPh sb="2" eb="4">
      <t>キョウリョク</t>
    </rPh>
    <rPh sb="4" eb="5">
      <t>キョク</t>
    </rPh>
    <phoneticPr fontId="5"/>
  </si>
  <si>
    <t>地球環境課</t>
    <rPh sb="0" eb="2">
      <t>チキュウ</t>
    </rPh>
    <rPh sb="2" eb="4">
      <t>カンキョウ</t>
    </rPh>
    <rPh sb="4" eb="5">
      <t>カ</t>
    </rPh>
    <phoneticPr fontId="5"/>
  </si>
  <si>
    <t>外務省設置法第4条第3号</t>
    <phoneticPr fontId="5"/>
  </si>
  <si>
    <t>○</t>
  </si>
  <si>
    <t>外務省</t>
  </si>
  <si>
    <t>森下　興</t>
    <rPh sb="0" eb="2">
      <t>モリシタ</t>
    </rPh>
    <rPh sb="3" eb="4">
      <t>コウ</t>
    </rPh>
    <phoneticPr fontId="5"/>
  </si>
  <si>
    <t>決議数</t>
    <rPh sb="0" eb="2">
      <t>ケツギ</t>
    </rPh>
    <rPh sb="2" eb="3">
      <t>スウ</t>
    </rPh>
    <phoneticPr fontId="5"/>
  </si>
  <si>
    <t>作業数</t>
    <rPh sb="0" eb="2">
      <t>サギョウ</t>
    </rPh>
    <rPh sb="2" eb="3">
      <t>スウ</t>
    </rPh>
    <phoneticPr fontId="5"/>
  </si>
  <si>
    <t>-</t>
    <phoneticPr fontId="5"/>
  </si>
  <si>
    <t>事務局から聴取</t>
    <rPh sb="0" eb="3">
      <t>ジムキョク</t>
    </rPh>
    <rPh sb="5" eb="7">
      <t>チョウシュ</t>
    </rPh>
    <phoneticPr fontId="5"/>
  </si>
  <si>
    <t>締約国会議の決議に向けた提案（文書数）</t>
    <rPh sb="0" eb="2">
      <t>テイヤク</t>
    </rPh>
    <rPh sb="2" eb="3">
      <t>コク</t>
    </rPh>
    <rPh sb="3" eb="5">
      <t>カイギ</t>
    </rPh>
    <rPh sb="6" eb="8">
      <t>ケツギ</t>
    </rPh>
    <rPh sb="9" eb="10">
      <t>ム</t>
    </rPh>
    <rPh sb="12" eb="14">
      <t>テイアン</t>
    </rPh>
    <rPh sb="15" eb="17">
      <t>ブンショ</t>
    </rPh>
    <rPh sb="17" eb="18">
      <t>スウ</t>
    </rPh>
    <phoneticPr fontId="5"/>
  </si>
  <si>
    <t>提案数</t>
    <rPh sb="0" eb="2">
      <t>テイアン</t>
    </rPh>
    <rPh sb="2" eb="3">
      <t>スウ</t>
    </rPh>
    <phoneticPr fontId="5"/>
  </si>
  <si>
    <t>百万円</t>
    <rPh sb="0" eb="3">
      <t>ヒャクマンエン</t>
    </rPh>
    <phoneticPr fontId="5"/>
  </si>
  <si>
    <t>　　拠出額（百万円）提案数</t>
    <rPh sb="2" eb="4">
      <t>キョシュツ</t>
    </rPh>
    <rPh sb="4" eb="5">
      <t>ガク</t>
    </rPh>
    <rPh sb="6" eb="8">
      <t>ヒャクマン</t>
    </rPh>
    <rPh sb="8" eb="9">
      <t>エン</t>
    </rPh>
    <rPh sb="10" eb="12">
      <t>テイアン</t>
    </rPh>
    <rPh sb="12" eb="13">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</si>
  <si>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</si>
  <si>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施策VII－３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2">
      <t>ショ</t>
    </rPh>
    <rPh sb="22" eb="24">
      <t>モンダイ</t>
    </rPh>
    <rPh sb="25" eb="26">
      <t>カカ</t>
    </rPh>
    <rPh sb="27" eb="29">
      <t>コクサイ</t>
    </rPh>
    <rPh sb="29" eb="31">
      <t>コウケン</t>
    </rPh>
    <phoneticPr fontId="5"/>
  </si>
  <si>
    <t>‐</t>
  </si>
  <si>
    <t>無</t>
  </si>
  <si>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</si>
  <si>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</si>
  <si>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</si>
  <si>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</si>
  <si>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ロッテルダム条約（ＰＩＣ条約）拠出金
（義務的拠出金）</t>
    <phoneticPr fontId="5"/>
  </si>
  <si>
    <t>ロッテルダム条約第１８条第４項及び第１回締約国会議決定</t>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</si>
  <si>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</si>
  <si>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phoneticPr fontId="5"/>
  </si>
  <si>
    <t>ロッテルダム条約拠出金</t>
    <phoneticPr fontId="5"/>
  </si>
  <si>
    <t>締約国会議等において我が国が参画して達成された合意形成の増加</t>
    <rPh sb="0" eb="2">
      <t>テイヤク</t>
    </rPh>
    <rPh sb="2" eb="3">
      <t>コク</t>
    </rPh>
    <rPh sb="3" eb="5">
      <t>カイギ</t>
    </rPh>
    <rPh sb="5" eb="6">
      <t>トウ</t>
    </rPh>
    <rPh sb="10" eb="11">
      <t>ワ</t>
    </rPh>
    <rPh sb="12" eb="13">
      <t>クニ</t>
    </rPh>
    <rPh sb="14" eb="16">
      <t>サンカク</t>
    </rPh>
    <rPh sb="18" eb="20">
      <t>タッセイ</t>
    </rPh>
    <rPh sb="23" eb="25">
      <t>ゴウイ</t>
    </rPh>
    <rPh sb="25" eb="27">
      <t>ケイセイ</t>
    </rPh>
    <rPh sb="28" eb="30">
      <t>ゾウカ</t>
    </rPh>
    <phoneticPr fontId="5"/>
  </si>
  <si>
    <t>締約国会議における決議数</t>
    <rPh sb="0" eb="2">
      <t>テイヤク</t>
    </rPh>
    <rPh sb="2" eb="3">
      <t>コク</t>
    </rPh>
    <rPh sb="3" eb="5">
      <t>カイギ</t>
    </rPh>
    <rPh sb="9" eb="11">
      <t>ケツギ</t>
    </rPh>
    <rPh sb="11" eb="12">
      <t>スウ</t>
    </rPh>
    <phoneticPr fontId="5"/>
  </si>
  <si>
    <t>-</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</si>
  <si>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rPh sb="0" eb="3">
      <t>キョシュツキン</t>
    </rPh>
    <rPh sb="4" eb="6">
      <t>テイアン</t>
    </rPh>
    <rPh sb="7" eb="9">
      <t>ブンショ</t>
    </rPh>
    <rPh sb="10" eb="11">
      <t>スウ</t>
    </rPh>
    <rPh sb="13" eb="16">
      <t>ジムキョク</t>
    </rPh>
    <rPh sb="17" eb="19">
      <t>ジッシ</t>
    </rPh>
    <rPh sb="21" eb="23">
      <t>カツドウ</t>
    </rPh>
    <rPh sb="24" eb="25">
      <t>ナン</t>
    </rPh>
    <rPh sb="28" eb="31">
      <t>ホウコクショ</t>
    </rPh>
    <rPh sb="32" eb="34">
      <t>ブンショ</t>
    </rPh>
    <rPh sb="34" eb="35">
      <t>トウ</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phoneticPr fontId="5"/>
  </si>
  <si>
    <t>32/110</t>
    <phoneticPr fontId="5"/>
  </si>
  <si>
    <t>有害化学物質の悪影響からの人の健康及び環境の保護は国民の生活に密接に関係している。</t>
    <rPh sb="0" eb="2">
      <t>ユウガイ</t>
    </rPh>
    <rPh sb="2" eb="4">
      <t>カガク</t>
    </rPh>
    <rPh sb="4" eb="6">
      <t>ブッシツ</t>
    </rPh>
    <rPh sb="7" eb="10">
      <t>アクエイキョウ</t>
    </rPh>
    <rPh sb="13" eb="14">
      <t>ヒト</t>
    </rPh>
    <rPh sb="15" eb="17">
      <t>ケンコウ</t>
    </rPh>
    <rPh sb="17" eb="18">
      <t>オヨ</t>
    </rPh>
    <rPh sb="19" eb="21">
      <t>カンキョウ</t>
    </rPh>
    <rPh sb="22" eb="24">
      <t>ホゴ</t>
    </rPh>
    <rPh sb="25" eb="27">
      <t>コクミン</t>
    </rPh>
    <rPh sb="28" eb="30">
      <t>セイカツ</t>
    </rPh>
    <rPh sb="31" eb="33">
      <t>ミッセツ</t>
    </rPh>
    <rPh sb="34" eb="36">
      <t>カンケイ</t>
    </rPh>
    <phoneticPr fontId="5"/>
  </si>
  <si>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5"/>
  </si>
  <si>
    <t>有害化学物質の悪影響から人の健康及び環境の保護を含む地球環境問題への対応は、我が国外交の優先課題。</t>
    <rPh sb="0" eb="2">
      <t>ユウガイ</t>
    </rPh>
    <rPh sb="2" eb="4">
      <t>カガク</t>
    </rPh>
    <rPh sb="4" eb="6">
      <t>ブッシツ</t>
    </rPh>
    <rPh sb="7" eb="10">
      <t>アクエイキョウ</t>
    </rPh>
    <rPh sb="12" eb="13">
      <t>ヒト</t>
    </rPh>
    <rPh sb="14" eb="16">
      <t>ケンコウ</t>
    </rPh>
    <rPh sb="16" eb="17">
      <t>オヨ</t>
    </rPh>
    <rPh sb="18" eb="20">
      <t>カンキョウ</t>
    </rPh>
    <rPh sb="21" eb="23">
      <t>ホゴ</t>
    </rPh>
    <rPh sb="24" eb="25">
      <t>フク</t>
    </rPh>
    <rPh sb="26" eb="28">
      <t>チキュウ</t>
    </rPh>
    <rPh sb="28" eb="30">
      <t>カンキョウ</t>
    </rPh>
    <rPh sb="30" eb="32">
      <t>モンダイ</t>
    </rPh>
    <rPh sb="34" eb="36">
      <t>タイオウ</t>
    </rPh>
    <rPh sb="38" eb="39">
      <t>ワ</t>
    </rPh>
    <rPh sb="40" eb="41">
      <t>クニ</t>
    </rPh>
    <rPh sb="41" eb="43">
      <t>ガイコウ</t>
    </rPh>
    <rPh sb="44" eb="46">
      <t>ユウセン</t>
    </rPh>
    <rPh sb="46" eb="48">
      <t>カダイ</t>
    </rPh>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</si>
  <si>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5"/>
  </si>
  <si>
    <t>ストックホルム条約、バーゼル条約との連携が強化され、事務局機能の統合や共同活動等を通じ、コスト削減や効率化に向けた工夫が行われている。</t>
    <rPh sb="7" eb="9">
      <t>ジョウヤク</t>
    </rPh>
    <rPh sb="14" eb="16">
      <t>ジョウヤク</t>
    </rPh>
    <rPh sb="18" eb="20">
      <t>レンケイ</t>
    </rPh>
    <rPh sb="21" eb="23">
      <t>キョウカ</t>
    </rPh>
    <rPh sb="26" eb="28">
      <t>ジム</t>
    </rPh>
    <rPh sb="28" eb="29">
      <t>キョク</t>
    </rPh>
    <rPh sb="29" eb="31">
      <t>キノウ</t>
    </rPh>
    <rPh sb="32" eb="34">
      <t>トウゴウ</t>
    </rPh>
    <rPh sb="35" eb="37">
      <t>キョウドウ</t>
    </rPh>
    <rPh sb="37" eb="39">
      <t>カツドウ</t>
    </rPh>
    <rPh sb="39" eb="40">
      <t>トウ</t>
    </rPh>
    <rPh sb="41" eb="42">
      <t>ツウ</t>
    </rPh>
    <rPh sb="47" eb="49">
      <t>サクゲン</t>
    </rPh>
    <rPh sb="50" eb="53">
      <t>コウリツカ</t>
    </rPh>
    <rPh sb="54" eb="55">
      <t>ム</t>
    </rPh>
    <rPh sb="57" eb="59">
      <t>クフウ</t>
    </rPh>
    <rPh sb="60" eb="61">
      <t>オコナ</t>
    </rPh>
    <phoneticPr fontId="5"/>
  </si>
  <si>
    <t>条約の下で取られた措置に関する回章、条約実施のための手引書等、成果物は十分に活用されている。</t>
    <rPh sb="0" eb="2">
      <t>ジョウヤク</t>
    </rPh>
    <rPh sb="3" eb="4">
      <t>モト</t>
    </rPh>
    <rPh sb="5" eb="6">
      <t>ト</t>
    </rPh>
    <rPh sb="9" eb="11">
      <t>ソチ</t>
    </rPh>
    <rPh sb="12" eb="13">
      <t>カン</t>
    </rPh>
    <rPh sb="15" eb="17">
      <t>カイショウ</t>
    </rPh>
    <rPh sb="18" eb="20">
      <t>ジョウヤク</t>
    </rPh>
    <rPh sb="20" eb="22">
      <t>ジッシ</t>
    </rPh>
    <rPh sb="26" eb="28">
      <t>テビ</t>
    </rPh>
    <rPh sb="28" eb="29">
      <t>ショ</t>
    </rPh>
    <rPh sb="29" eb="30">
      <t>トウ</t>
    </rPh>
    <rPh sb="31" eb="34">
      <t>セイカブツ</t>
    </rPh>
    <rPh sb="35" eb="37">
      <t>ジュウブン</t>
    </rPh>
    <rPh sb="38" eb="40">
      <t>カツヨウ</t>
    </rPh>
    <phoneticPr fontId="5"/>
  </si>
  <si>
    <t>経済産業省</t>
  </si>
  <si>
    <t>ロッテルダム条約事務局経費分担金</t>
    <rPh sb="6" eb="8">
      <t>ジョウヤク</t>
    </rPh>
    <rPh sb="8" eb="11">
      <t>ジムキョク</t>
    </rPh>
    <rPh sb="11" eb="13">
      <t>ケイヒ</t>
    </rPh>
    <rPh sb="13" eb="16">
      <t>ブンタンキン</t>
    </rPh>
    <phoneticPr fontId="5"/>
  </si>
  <si>
    <t>34/170</t>
    <phoneticPr fontId="5"/>
  </si>
  <si>
    <t>本件事業に係る我が国拠出金を外務省及び経済産業省で共同負担している。分担割合は、外務省４：経済産業省１．
外務省は有害化学物質の管理を含む地球環境問題に係る国際約束を所管する観点から拠出する一方、経産省は国内関連業界の観点から拠出しており、省庁間の役割分担は適切である。</t>
    <rPh sb="0" eb="2">
      <t>ホンケン</t>
    </rPh>
    <rPh sb="2" eb="4">
      <t>ジギョウ</t>
    </rPh>
    <rPh sb="5" eb="6">
      <t>カカ</t>
    </rPh>
    <rPh sb="7" eb="8">
      <t>ワ</t>
    </rPh>
    <rPh sb="9" eb="10">
      <t>クニ</t>
    </rPh>
    <rPh sb="10" eb="13">
      <t>キョシュツキン</t>
    </rPh>
    <rPh sb="14" eb="17">
      <t>ガイムショウ</t>
    </rPh>
    <rPh sb="17" eb="18">
      <t>オヨ</t>
    </rPh>
    <rPh sb="19" eb="21">
      <t>ケイザイ</t>
    </rPh>
    <rPh sb="21" eb="24">
      <t>サンギョウショウ</t>
    </rPh>
    <rPh sb="25" eb="27">
      <t>キョウドウ</t>
    </rPh>
    <rPh sb="27" eb="29">
      <t>フタン</t>
    </rPh>
    <rPh sb="34" eb="36">
      <t>ブンタン</t>
    </rPh>
    <rPh sb="36" eb="38">
      <t>ワリアイ</t>
    </rPh>
    <rPh sb="40" eb="43">
      <t>ガイムショウ</t>
    </rPh>
    <rPh sb="45" eb="47">
      <t>ケイザイ</t>
    </rPh>
    <rPh sb="47" eb="50">
      <t>サンギョウショウ</t>
    </rPh>
    <rPh sb="53" eb="56">
      <t>ガイムショウ</t>
    </rPh>
    <rPh sb="57" eb="59">
      <t>ユウガイ</t>
    </rPh>
    <rPh sb="59" eb="61">
      <t>カガク</t>
    </rPh>
    <rPh sb="61" eb="63">
      <t>ブッシツ</t>
    </rPh>
    <rPh sb="64" eb="66">
      <t>カンリ</t>
    </rPh>
    <rPh sb="67" eb="68">
      <t>フク</t>
    </rPh>
    <rPh sb="69" eb="71">
      <t>チキュウ</t>
    </rPh>
    <rPh sb="71" eb="73">
      <t>カンキョウ</t>
    </rPh>
    <rPh sb="73" eb="75">
      <t>モンダイ</t>
    </rPh>
    <rPh sb="76" eb="77">
      <t>カカ</t>
    </rPh>
    <rPh sb="78" eb="80">
      <t>コクサイ</t>
    </rPh>
    <rPh sb="80" eb="82">
      <t>ヤクソク</t>
    </rPh>
    <rPh sb="83" eb="85">
      <t>ショカン</t>
    </rPh>
    <rPh sb="87" eb="89">
      <t>カンテン</t>
    </rPh>
    <rPh sb="91" eb="93">
      <t>キョシュツ</t>
    </rPh>
    <rPh sb="95" eb="97">
      <t>イッポウ</t>
    </rPh>
    <rPh sb="98" eb="101">
      <t>ケイサンショウ</t>
    </rPh>
    <rPh sb="102" eb="104">
      <t>コクナイ</t>
    </rPh>
    <rPh sb="104" eb="106">
      <t>カンレン</t>
    </rPh>
    <rPh sb="106" eb="108">
      <t>ギョウカイ</t>
    </rPh>
    <rPh sb="109" eb="111">
      <t>カンテン</t>
    </rPh>
    <rPh sb="113" eb="115">
      <t>キョシュツ</t>
    </rPh>
    <rPh sb="120" eb="123">
      <t>ショウチョウカン</t>
    </rPh>
    <rPh sb="124" eb="126">
      <t>ヤクワリ</t>
    </rPh>
    <rPh sb="126" eb="128">
      <t>ブンタン</t>
    </rPh>
    <rPh sb="129" eb="131">
      <t>テキセツ</t>
    </rPh>
    <phoneticPr fontId="5"/>
  </si>
  <si>
    <t>（１）ロッテルダム条約は、バーゼル条約及びストックホルム条約との協力及び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rPh sb="9" eb="11">
      <t>ジョウヤク</t>
    </rPh>
    <rPh sb="17" eb="19">
      <t>ジョウヤク</t>
    </rPh>
    <rPh sb="19" eb="20">
      <t>オヨ</t>
    </rPh>
    <rPh sb="28" eb="30">
      <t>ジョウヤク</t>
    </rPh>
    <rPh sb="32" eb="34">
      <t>キョウリョク</t>
    </rPh>
    <rPh sb="34" eb="35">
      <t>オヨ</t>
    </rPh>
    <rPh sb="36" eb="38">
      <t>レンケイ</t>
    </rPh>
    <rPh sb="44" eb="46">
      <t>シンテン</t>
    </rPh>
    <rPh sb="55" eb="56">
      <t>ネン</t>
    </rPh>
    <rPh sb="57" eb="58">
      <t>ガツ</t>
    </rPh>
    <rPh sb="59" eb="60">
      <t>３</t>
    </rPh>
    <rPh sb="60" eb="62">
      <t>ジョウヤク</t>
    </rPh>
    <rPh sb="62" eb="64">
      <t>キョウドウ</t>
    </rPh>
    <rPh sb="64" eb="67">
      <t>ジムキョク</t>
    </rPh>
    <rPh sb="68" eb="70">
      <t>ホッソク</t>
    </rPh>
    <rPh sb="71" eb="74">
      <t>ジムキョク</t>
    </rPh>
    <rPh sb="74" eb="76">
      <t>ウンエイ</t>
    </rPh>
    <rPh sb="76" eb="78">
      <t>ケイヒ</t>
    </rPh>
    <rPh sb="81" eb="83">
      <t>コウモク</t>
    </rPh>
    <rPh sb="89" eb="90">
      <t>ネン</t>
    </rPh>
    <rPh sb="95" eb="96">
      <t>ネン</t>
    </rPh>
    <rPh sb="97" eb="99">
      <t>キカン</t>
    </rPh>
    <rPh sb="106" eb="107">
      <t>マン</t>
    </rPh>
    <rPh sb="109" eb="111">
      <t>イジョウ</t>
    </rPh>
    <rPh sb="112" eb="114">
      <t>オオハバ</t>
    </rPh>
    <rPh sb="115" eb="117">
      <t>ケイヒ</t>
    </rPh>
    <rPh sb="117" eb="119">
      <t>セツゲン</t>
    </rPh>
    <rPh sb="120" eb="122">
      <t>ジツゲン</t>
    </rPh>
    <rPh sb="129" eb="130">
      <t>ダイ</t>
    </rPh>
    <rPh sb="131" eb="132">
      <t>カイ</t>
    </rPh>
    <rPh sb="132" eb="134">
      <t>テイヤク</t>
    </rPh>
    <rPh sb="134" eb="135">
      <t>コク</t>
    </rPh>
    <rPh sb="135" eb="137">
      <t>カイギ</t>
    </rPh>
    <rPh sb="142" eb="143">
      <t>ネン</t>
    </rPh>
    <rPh sb="144" eb="145">
      <t>ガツ</t>
    </rPh>
    <rPh sb="147" eb="148">
      <t>ガツ</t>
    </rPh>
    <rPh sb="157" eb="158">
      <t>ネン</t>
    </rPh>
    <rPh sb="158" eb="159">
      <t>オヨ</t>
    </rPh>
    <rPh sb="164" eb="165">
      <t>ネン</t>
    </rPh>
    <rPh sb="166" eb="168">
      <t>ヨサン</t>
    </rPh>
    <rPh sb="168" eb="170">
      <t>シンギ</t>
    </rPh>
    <rPh sb="171" eb="172">
      <t>オコナ</t>
    </rPh>
    <rPh sb="175" eb="178">
      <t>ハイキブツ</t>
    </rPh>
    <rPh sb="179" eb="181">
      <t>カガク</t>
    </rPh>
    <rPh sb="181" eb="183">
      <t>ブッシツ</t>
    </rPh>
    <rPh sb="183" eb="185">
      <t>カンケイ</t>
    </rPh>
    <rPh sb="205" eb="206">
      <t>サン</t>
    </rPh>
    <rPh sb="206" eb="208">
      <t>ジョウヤク</t>
    </rPh>
    <rPh sb="208" eb="210">
      <t>ゼンタイ</t>
    </rPh>
    <rPh sb="211" eb="212">
      <t>タイ</t>
    </rPh>
    <rPh sb="212" eb="214">
      <t>ゼンキ</t>
    </rPh>
    <rPh sb="214" eb="215">
      <t>ヒ</t>
    </rPh>
    <rPh sb="221" eb="223">
      <t>ヨサン</t>
    </rPh>
    <rPh sb="223" eb="224">
      <t>アン</t>
    </rPh>
    <rPh sb="225" eb="228">
      <t>ジムキョク</t>
    </rPh>
    <rPh sb="230" eb="232">
      <t>テイアン</t>
    </rPh>
    <rPh sb="239" eb="240">
      <t>ワ</t>
    </rPh>
    <rPh sb="241" eb="242">
      <t>クニ</t>
    </rPh>
    <rPh sb="245" eb="248">
      <t>ジムキョク</t>
    </rPh>
    <rPh sb="248" eb="250">
      <t>イジ</t>
    </rPh>
    <rPh sb="250" eb="251">
      <t>ヒ</t>
    </rPh>
    <rPh sb="251" eb="252">
      <t>トウ</t>
    </rPh>
    <rPh sb="253" eb="255">
      <t>サクゲン</t>
    </rPh>
    <rPh sb="256" eb="257">
      <t>モト</t>
    </rPh>
    <rPh sb="259" eb="261">
      <t>ケッカ</t>
    </rPh>
    <rPh sb="262" eb="264">
      <t>ゼンキ</t>
    </rPh>
    <rPh sb="264" eb="265">
      <t>ヒ</t>
    </rPh>
    <rPh sb="265" eb="266">
      <t>ヤク</t>
    </rPh>
    <rPh sb="270" eb="271">
      <t>ゾウ</t>
    </rPh>
    <rPh sb="272" eb="274">
      <t>ヨサン</t>
    </rPh>
    <rPh sb="274" eb="275">
      <t>アン</t>
    </rPh>
    <rPh sb="276" eb="278">
      <t>ゴウイ</t>
    </rPh>
    <phoneticPr fontId="5"/>
  </si>
  <si>
    <t>拠出金</t>
    <phoneticPr fontId="5"/>
  </si>
  <si>
    <t>条約の実施・運用に係る業務の実施</t>
    <phoneticPr fontId="5"/>
  </si>
  <si>
    <t>ロッテルダム条約事務局</t>
    <phoneticPr fontId="5"/>
  </si>
  <si>
    <t>-</t>
    <phoneticPr fontId="5"/>
  </si>
  <si>
    <t>-</t>
    <phoneticPr fontId="5"/>
  </si>
  <si>
    <t>-</t>
    <phoneticPr fontId="5"/>
  </si>
  <si>
    <t>-</t>
    <phoneticPr fontId="5"/>
  </si>
  <si>
    <t>53</t>
    <phoneticPr fontId="5"/>
  </si>
  <si>
    <t>45</t>
    <phoneticPr fontId="5"/>
  </si>
  <si>
    <t>67</t>
    <phoneticPr fontId="5"/>
  </si>
  <si>
    <t>226</t>
    <phoneticPr fontId="5"/>
  </si>
  <si>
    <t>221</t>
    <phoneticPr fontId="5"/>
  </si>
  <si>
    <t>222</t>
    <phoneticPr fontId="5"/>
  </si>
  <si>
    <t>264</t>
    <phoneticPr fontId="5"/>
  </si>
  <si>
    <t>270</t>
    <phoneticPr fontId="5"/>
  </si>
  <si>
    <t>221</t>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</si>
  <si>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</si>
  <si>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日本再興戦略に掲げた国連関係機関の邦人職員数の目標（3.1%)に基づく（事務局は３７名の専門職以上の職員から構成されるため、目標値は１名）。（なお幹部職員については、枠が少ないため、目標設定は困難。）</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9">
      <t>ジムキョク</t>
    </rPh>
    <rPh sb="42" eb="43">
      <t>メイ</t>
    </rPh>
    <rPh sb="44" eb="46">
      <t>センモン</t>
    </rPh>
    <rPh sb="46" eb="47">
      <t>ショク</t>
    </rPh>
    <rPh sb="47" eb="49">
      <t>イジョウ</t>
    </rPh>
    <rPh sb="50" eb="52">
      <t>ショクイン</t>
    </rPh>
    <rPh sb="54" eb="56">
      <t>コウセイ</t>
    </rPh>
    <rPh sb="62" eb="64">
      <t>モクヒョウ</t>
    </rPh>
    <rPh sb="64" eb="65">
      <t>チ</t>
    </rPh>
    <rPh sb="67" eb="68">
      <t>メイ</t>
    </rPh>
    <rPh sb="73" eb="75">
      <t>カンブ</t>
    </rPh>
    <rPh sb="75" eb="77">
      <t>ショクイン</t>
    </rPh>
    <rPh sb="83" eb="84">
      <t>ワク</t>
    </rPh>
    <rPh sb="85" eb="86">
      <t>スク</t>
    </rPh>
    <rPh sb="91" eb="93">
      <t>モクヒョウ</t>
    </rPh>
    <rPh sb="93" eb="95">
      <t>セッテイ</t>
    </rPh>
    <rPh sb="96" eb="98">
      <t>コンナン</t>
    </rPh>
    <phoneticPr fontId="5"/>
  </si>
  <si>
    <t>-</t>
    <phoneticPr fontId="5"/>
  </si>
  <si>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5"/>
  </si>
  <si>
    <t>-</t>
    <phoneticPr fontId="5"/>
  </si>
  <si>
    <t>-</t>
    <phoneticPr fontId="5"/>
  </si>
  <si>
    <t>-</t>
    <phoneticPr fontId="5"/>
  </si>
  <si>
    <t>-</t>
    <phoneticPr fontId="5"/>
  </si>
  <si>
    <t>ロッテルダム条約第9回締約国会議決定数。中間目標はロッテルダム条約CRCにおけるWorking Document</t>
    <rPh sb="6" eb="8">
      <t>ジョウヤク</t>
    </rPh>
    <rPh sb="16" eb="18">
      <t>ケッテイ</t>
    </rPh>
    <rPh sb="18" eb="19">
      <t>スウ</t>
    </rPh>
    <rPh sb="31" eb="33">
      <t>ジョウヤク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</si>
</sst>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25400</xdr:colOff>
      <xdr:row>742</xdr:row>
      <xdr:rowOff>50800</xdr:rowOff>
    </xdr:from>
    <xdr:to>
      <xdr:col>36</xdr:col>
      <xdr:colOff>202080</xdr:colOff>
      <xdr:row>752</xdr:row>
      <xdr:rowOff>129802</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155950" y="35325050"/>
          <a:ext cx="3656480" cy="3622302"/>
          <a:chOff x="2642032" y="39425777"/>
          <a:chExt cx="4037480" cy="3635002"/>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56370" y="39425777"/>
            <a:ext cx="2108434" cy="50800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913495" y="39925841"/>
            <a:ext cx="2456330" cy="75191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rot="5400000">
            <a:off x="3177081" y="41131485"/>
            <a:ext cx="668217"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rot="16200000" flipV="1">
            <a:off x="4391518" y="41131485"/>
            <a:ext cx="668217" cy="1"/>
          </a:xfrm>
          <a:prstGeom prst="straightConnector1">
            <a:avLst/>
          </a:prstGeom>
          <a:noFill/>
          <a:ln w="9525" cap="flat" cmpd="sng" algn="ctr">
            <a:solidFill>
              <a:srgbClr val="4F81BD"/>
            </a:solidFill>
            <a:prstDash val="solid"/>
            <a:tailEnd type="arrow"/>
          </a:ln>
          <a:effectLst/>
        </xdr:spPr>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99482" y="40940252"/>
            <a:ext cx="158003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②事業報告及び予算案の提出</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42032" y="41025977"/>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056370" y="41635578"/>
            <a:ext cx="2137009" cy="545822"/>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条約事務局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873014" y="42340427"/>
            <a:ext cx="2458711" cy="7203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事業報告及び予算案の作成，条約の実施・運用に係る業務の実施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314</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567</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585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518</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564</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586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588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587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32</v>
      </c>
      <c r="Q13" s="658"/>
      <c r="R13" s="658"/>
      <c r="S13" s="658"/>
      <c r="T13" s="658"/>
      <c r="U13" s="658"/>
      <c r="V13" s="659"/>
      <c r="W13" s="657">
        <v>35</v>
      </c>
      <c r="X13" s="658"/>
      <c r="Y13" s="658"/>
      <c r="Z13" s="658"/>
      <c r="AA13" s="658"/>
      <c r="AB13" s="658"/>
      <c r="AC13" s="659"/>
      <c r="AD13" s="657">
        <v>34</v>
      </c>
      <c r="AE13" s="658"/>
      <c r="AF13" s="658"/>
      <c r="AG13" s="658"/>
      <c r="AH13" s="658"/>
      <c r="AI13" s="658"/>
      <c r="AJ13" s="659"/>
      <c r="AK13" s="657">
        <v>30</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626</v>
      </c>
      <c r="Q14" s="658"/>
      <c r="R14" s="658"/>
      <c r="S14" s="658"/>
      <c r="T14" s="658"/>
      <c r="U14" s="658"/>
      <c r="V14" s="659"/>
      <c r="W14" s="657" t="s">
        <v>626</v>
      </c>
      <c r="X14" s="658"/>
      <c r="Y14" s="658"/>
      <c r="Z14" s="658"/>
      <c r="AA14" s="658"/>
      <c r="AB14" s="658"/>
      <c r="AC14" s="659"/>
      <c r="AD14" s="657" t="s">
        <v>626</v>
      </c>
      <c r="AE14" s="658"/>
      <c r="AF14" s="658"/>
      <c r="AG14" s="658"/>
      <c r="AH14" s="658"/>
      <c r="AI14" s="658"/>
      <c r="AJ14" s="659"/>
      <c r="AK14" s="657" t="s">
        <v>626</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626</v>
      </c>
      <c r="Q15" s="658"/>
      <c r="R15" s="658"/>
      <c r="S15" s="658"/>
      <c r="T15" s="658"/>
      <c r="U15" s="658"/>
      <c r="V15" s="659"/>
      <c r="W15" s="657" t="s">
        <v>626</v>
      </c>
      <c r="X15" s="658"/>
      <c r="Y15" s="658"/>
      <c r="Z15" s="658"/>
      <c r="AA15" s="658"/>
      <c r="AB15" s="658"/>
      <c r="AC15" s="659"/>
      <c r="AD15" s="657" t="s">
        <v>626</v>
      </c>
      <c r="AE15" s="658"/>
      <c r="AF15" s="658"/>
      <c r="AG15" s="658"/>
      <c r="AH15" s="658"/>
      <c r="AI15" s="658"/>
      <c r="AJ15" s="659"/>
      <c r="AK15" s="657" t="s">
        <v>626</v>
      </c>
      <c r="AL15" s="658"/>
      <c r="AM15" s="658"/>
      <c r="AN15" s="658"/>
      <c r="AO15" s="658"/>
      <c r="AP15" s="658"/>
      <c r="AQ15" s="659"/>
      <c r="AR15" s="657" t="s">
        <v>626</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626</v>
      </c>
      <c r="Q16" s="658"/>
      <c r="R16" s="658"/>
      <c r="S16" s="658"/>
      <c r="T16" s="658"/>
      <c r="U16" s="658"/>
      <c r="V16" s="659"/>
      <c r="W16" s="657" t="s">
        <v>626</v>
      </c>
      <c r="X16" s="658"/>
      <c r="Y16" s="658"/>
      <c r="Z16" s="658"/>
      <c r="AA16" s="658"/>
      <c r="AB16" s="658"/>
      <c r="AC16" s="659"/>
      <c r="AD16" s="657" t="s">
        <v>626</v>
      </c>
      <c r="AE16" s="658"/>
      <c r="AF16" s="658"/>
      <c r="AG16" s="658"/>
      <c r="AH16" s="658"/>
      <c r="AI16" s="658"/>
      <c r="AJ16" s="659"/>
      <c r="AK16" s="657" t="s">
        <v>626</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626</v>
      </c>
      <c r="Q17" s="658"/>
      <c r="R17" s="658"/>
      <c r="S17" s="658"/>
      <c r="T17" s="658"/>
      <c r="U17" s="658"/>
      <c r="V17" s="659"/>
      <c r="W17" s="657" t="s">
        <v>626</v>
      </c>
      <c r="X17" s="658"/>
      <c r="Y17" s="658"/>
      <c r="Z17" s="658"/>
      <c r="AA17" s="658"/>
      <c r="AB17" s="658"/>
      <c r="AC17" s="659"/>
      <c r="AD17" s="657" t="s">
        <v>626</v>
      </c>
      <c r="AE17" s="658"/>
      <c r="AF17" s="658"/>
      <c r="AG17" s="658"/>
      <c r="AH17" s="658"/>
      <c r="AI17" s="658"/>
      <c r="AJ17" s="659"/>
      <c r="AK17" s="657" t="s">
        <v>626</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32</v>
      </c>
      <c r="Q18" s="878"/>
      <c r="R18" s="878"/>
      <c r="S18" s="878"/>
      <c r="T18" s="878"/>
      <c r="U18" s="878"/>
      <c r="V18" s="879"/>
      <c r="W18" s="877">
        <f>SUM(W13:AC17)</f>
        <v>35</v>
      </c>
      <c r="X18" s="878"/>
      <c r="Y18" s="878"/>
      <c r="Z18" s="878"/>
      <c r="AA18" s="878"/>
      <c r="AB18" s="878"/>
      <c r="AC18" s="879"/>
      <c r="AD18" s="877">
        <f>SUM(AD13:AJ17)</f>
        <v>34</v>
      </c>
      <c r="AE18" s="878"/>
      <c r="AF18" s="878"/>
      <c r="AG18" s="878"/>
      <c r="AH18" s="878"/>
      <c r="AI18" s="878"/>
      <c r="AJ18" s="879"/>
      <c r="AK18" s="877">
        <f>SUM(AK13:AQ17)</f>
        <v>30</v>
      </c>
      <c r="AL18" s="878"/>
      <c r="AM18" s="878"/>
      <c r="AN18" s="878"/>
      <c r="AO18" s="878"/>
      <c r="AP18" s="878"/>
      <c r="AQ18" s="879"/>
      <c r="AR18" s="877">
        <f>SUM(AR13:AX17)</f>
        <v>0</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32</v>
      </c>
      <c r="Q19" s="658"/>
      <c r="R19" s="658"/>
      <c r="S19" s="658"/>
      <c r="T19" s="658"/>
      <c r="U19" s="658"/>
      <c r="V19" s="659"/>
      <c r="W19" s="657">
        <v>35</v>
      </c>
      <c r="X19" s="658"/>
      <c r="Y19" s="658"/>
      <c r="Z19" s="658"/>
      <c r="AA19" s="658"/>
      <c r="AB19" s="658"/>
      <c r="AC19" s="659"/>
      <c r="AD19" s="657">
        <v>34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589</v>
      </c>
      <c r="H23" s="985"/>
      <c r="I23" s="985"/>
      <c r="J23" s="985"/>
      <c r="K23" s="985"/>
      <c r="L23" s="985"/>
      <c r="M23" s="985"/>
      <c r="N23" s="985"/>
      <c r="O23" s="986"/>
      <c r="P23" s="918">
        <v>30</v>
      </c>
      <c r="Q23" s="919"/>
      <c r="R23" s="919"/>
      <c r="S23" s="919"/>
      <c r="T23" s="919"/>
      <c r="U23" s="919"/>
      <c r="V23" s="935"/>
      <c r="W23" s="918"/>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30</v>
      </c>
      <c r="Q29" s="658"/>
      <c r="R29" s="658"/>
      <c r="S29" s="658"/>
      <c r="T29" s="658"/>
      <c r="U29" s="658"/>
      <c r="V29" s="659"/>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629</v>
      </c>
      <c r="AV31" s="198"/>
      <c r="AW31" s="398" t="s">
        <v>181</v>
      </c>
      <c r="AX31" s="399"/>
    </row>
    <row r="32" spans="1:50" ht="23.25" customHeight="1">
      <c r="A32" s="403"/>
      <c r="B32" s="401"/>
      <c r="C32" s="401"/>
      <c r="D32" s="401"/>
      <c r="E32" s="401"/>
      <c r="F32" s="402"/>
      <c r="G32" s="564" t="s">
        <v>590</v>
      </c>
      <c r="H32" s="565"/>
      <c r="I32" s="565"/>
      <c r="J32" s="565"/>
      <c r="K32" s="565"/>
      <c r="L32" s="565"/>
      <c r="M32" s="565"/>
      <c r="N32" s="565"/>
      <c r="O32" s="566"/>
      <c r="P32" s="104" t="s">
        <v>591</v>
      </c>
      <c r="Q32" s="104"/>
      <c r="R32" s="104"/>
      <c r="S32" s="104"/>
      <c r="T32" s="104"/>
      <c r="U32" s="104"/>
      <c r="V32" s="104"/>
      <c r="W32" s="104"/>
      <c r="X32" s="105"/>
      <c r="Y32" s="474" t="s">
        <v>12</v>
      </c>
      <c r="Z32" s="534"/>
      <c r="AA32" s="535"/>
      <c r="AB32" s="464" t="s">
        <v>569</v>
      </c>
      <c r="AC32" s="464"/>
      <c r="AD32" s="464"/>
      <c r="AE32" s="216">
        <v>17</v>
      </c>
      <c r="AF32" s="217"/>
      <c r="AG32" s="217"/>
      <c r="AH32" s="217"/>
      <c r="AI32" s="216" t="s">
        <v>571</v>
      </c>
      <c r="AJ32" s="217"/>
      <c r="AK32" s="217"/>
      <c r="AL32" s="217"/>
      <c r="AM32" s="216">
        <v>17</v>
      </c>
      <c r="AN32" s="217"/>
      <c r="AO32" s="217"/>
      <c r="AP32" s="217"/>
      <c r="AQ32" s="340" t="s">
        <v>626</v>
      </c>
      <c r="AR32" s="206"/>
      <c r="AS32" s="206"/>
      <c r="AT32" s="341"/>
      <c r="AU32" s="217" t="s">
        <v>628</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v>15</v>
      </c>
      <c r="AF33" s="217"/>
      <c r="AG33" s="217"/>
      <c r="AH33" s="217"/>
      <c r="AI33" s="216" t="s">
        <v>571</v>
      </c>
      <c r="AJ33" s="217"/>
      <c r="AK33" s="217"/>
      <c r="AL33" s="217"/>
      <c r="AM33" s="216">
        <v>23</v>
      </c>
      <c r="AN33" s="217"/>
      <c r="AO33" s="217"/>
      <c r="AP33" s="217"/>
      <c r="AQ33" s="340">
        <v>5</v>
      </c>
      <c r="AR33" s="206"/>
      <c r="AS33" s="206"/>
      <c r="AT33" s="341"/>
      <c r="AU33" s="217" t="s">
        <v>628</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113</v>
      </c>
      <c r="AF34" s="217"/>
      <c r="AG34" s="217"/>
      <c r="AH34" s="217"/>
      <c r="AI34" s="216" t="s">
        <v>571</v>
      </c>
      <c r="AJ34" s="217"/>
      <c r="AK34" s="217"/>
      <c r="AL34" s="217"/>
      <c r="AM34" s="216">
        <v>74</v>
      </c>
      <c r="AN34" s="217"/>
      <c r="AO34" s="217"/>
      <c r="AP34" s="217"/>
      <c r="AQ34" s="340" t="s">
        <v>627</v>
      </c>
      <c r="AR34" s="206"/>
      <c r="AS34" s="206"/>
      <c r="AT34" s="341"/>
      <c r="AU34" s="217" t="s">
        <v>628</v>
      </c>
      <c r="AV34" s="217"/>
      <c r="AW34" s="217"/>
      <c r="AX34" s="219"/>
    </row>
    <row r="35" spans="1:50" ht="23.25" customHeight="1">
      <c r="A35" s="224" t="s">
        <v>386</v>
      </c>
      <c r="B35" s="225"/>
      <c r="C35" s="225"/>
      <c r="D35" s="225"/>
      <c r="E35" s="225"/>
      <c r="F35" s="226"/>
      <c r="G35" s="230" t="s">
        <v>630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626</v>
      </c>
      <c r="AV38" s="198"/>
      <c r="AW38" s="398" t="s">
        <v>181</v>
      </c>
      <c r="AX38" s="399"/>
    </row>
    <row r="39" spans="1:50" ht="23.25" customHeight="1">
      <c r="A39" s="403"/>
      <c r="B39" s="401"/>
      <c r="C39" s="401"/>
      <c r="D39" s="401"/>
      <c r="E39" s="401"/>
      <c r="F39" s="402"/>
      <c r="G39" s="564" t="s">
        <v>625</v>
      </c>
      <c r="H39" s="565"/>
      <c r="I39" s="565"/>
      <c r="J39" s="565"/>
      <c r="K39" s="565"/>
      <c r="L39" s="565"/>
      <c r="M39" s="565"/>
      <c r="N39" s="565"/>
      <c r="O39" s="566"/>
      <c r="P39" s="104" t="s">
        <v>623</v>
      </c>
      <c r="Q39" s="104"/>
      <c r="R39" s="104"/>
      <c r="S39" s="104"/>
      <c r="T39" s="104"/>
      <c r="U39" s="104"/>
      <c r="V39" s="104"/>
      <c r="W39" s="104"/>
      <c r="X39" s="105"/>
      <c r="Y39" s="474" t="s">
        <v>12</v>
      </c>
      <c r="Z39" s="534"/>
      <c r="AA39" s="535"/>
      <c r="AB39" s="464"/>
      <c r="AC39" s="464"/>
      <c r="AD39" s="464"/>
      <c r="AE39" s="216">
        <v>1</v>
      </c>
      <c r="AF39" s="217"/>
      <c r="AG39" s="217"/>
      <c r="AH39" s="217"/>
      <c r="AI39" s="216">
        <v>2</v>
      </c>
      <c r="AJ39" s="217"/>
      <c r="AK39" s="217"/>
      <c r="AL39" s="217"/>
      <c r="AM39" s="216">
        <v>3</v>
      </c>
      <c r="AN39" s="217"/>
      <c r="AO39" s="217"/>
      <c r="AP39" s="217"/>
      <c r="AQ39" s="340" t="s">
        <v>592</v>
      </c>
      <c r="AR39" s="206"/>
      <c r="AS39" s="206"/>
      <c r="AT39" s="341"/>
      <c r="AU39" s="217" t="s">
        <v>592</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v>1</v>
      </c>
      <c r="AF40" s="217"/>
      <c r="AG40" s="217"/>
      <c r="AH40" s="217"/>
      <c r="AI40" s="216">
        <v>1</v>
      </c>
      <c r="AJ40" s="217"/>
      <c r="AK40" s="217"/>
      <c r="AL40" s="217"/>
      <c r="AM40" s="216">
        <v>1</v>
      </c>
      <c r="AN40" s="217"/>
      <c r="AO40" s="217"/>
      <c r="AP40" s="217"/>
      <c r="AQ40" s="340">
        <v>1</v>
      </c>
      <c r="AR40" s="206"/>
      <c r="AS40" s="206"/>
      <c r="AT40" s="341"/>
      <c r="AU40" s="217" t="s">
        <v>592</v>
      </c>
      <c r="AV40" s="217"/>
      <c r="AW40" s="217"/>
      <c r="AX40" s="219"/>
    </row>
    <row r="41" spans="1:50" ht="77.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200</v>
      </c>
      <c r="AJ41" s="217"/>
      <c r="AK41" s="217"/>
      <c r="AL41" s="217"/>
      <c r="AM41" s="216">
        <v>300</v>
      </c>
      <c r="AN41" s="217"/>
      <c r="AO41" s="217"/>
      <c r="AP41" s="217"/>
      <c r="AQ41" s="340" t="s">
        <v>626</v>
      </c>
      <c r="AR41" s="206"/>
      <c r="AS41" s="206"/>
      <c r="AT41" s="341"/>
      <c r="AU41" s="217" t="s">
        <v>592</v>
      </c>
      <c r="AV41" s="217"/>
      <c r="AW41" s="217"/>
      <c r="AX41" s="219"/>
    </row>
    <row r="42" spans="1:50" ht="23.25" customHeight="1">
      <c r="A42" s="224" t="s">
        <v>386</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t="s">
        <v>573</v>
      </c>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v>110</v>
      </c>
      <c r="AF101" s="217"/>
      <c r="AG101" s="217"/>
      <c r="AH101" s="218"/>
      <c r="AI101" s="216" t="s">
        <v>571</v>
      </c>
      <c r="AJ101" s="217"/>
      <c r="AK101" s="217"/>
      <c r="AL101" s="218"/>
      <c r="AM101" s="216">
        <v>170</v>
      </c>
      <c r="AN101" s="217"/>
      <c r="AO101" s="217"/>
      <c r="AP101" s="218"/>
      <c r="AQ101" s="216" t="s">
        <v>592</v>
      </c>
      <c r="AR101" s="217"/>
      <c r="AS101" s="217"/>
      <c r="AT101" s="218"/>
      <c r="AU101" s="216" t="s">
        <v>592</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v>88</v>
      </c>
      <c r="AF102" s="421"/>
      <c r="AG102" s="421"/>
      <c r="AH102" s="421"/>
      <c r="AI102" s="421" t="s">
        <v>571</v>
      </c>
      <c r="AJ102" s="421"/>
      <c r="AK102" s="421"/>
      <c r="AL102" s="421"/>
      <c r="AM102" s="421" t="s">
        <v>624</v>
      </c>
      <c r="AN102" s="421"/>
      <c r="AO102" s="421"/>
      <c r="AP102" s="421"/>
      <c r="AQ102" s="271">
        <v>5</v>
      </c>
      <c r="AR102" s="272"/>
      <c r="AS102" s="272"/>
      <c r="AT102" s="317"/>
      <c r="AU102" s="271" t="s">
        <v>592</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575</v>
      </c>
      <c r="AC116" s="466"/>
      <c r="AD116" s="467"/>
      <c r="AE116" s="421">
        <v>0.3</v>
      </c>
      <c r="AF116" s="421"/>
      <c r="AG116" s="421"/>
      <c r="AH116" s="421"/>
      <c r="AI116" s="421" t="s">
        <v>571</v>
      </c>
      <c r="AJ116" s="421"/>
      <c r="AK116" s="421"/>
      <c r="AL116" s="421"/>
      <c r="AM116" s="421">
        <v>0.2</v>
      </c>
      <c r="AN116" s="421"/>
      <c r="AO116" s="421"/>
      <c r="AP116" s="421"/>
      <c r="AQ116" s="216" t="s">
        <v>571</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554" t="s">
        <v>594</v>
      </c>
      <c r="AF117" s="554"/>
      <c r="AG117" s="554"/>
      <c r="AH117" s="554"/>
      <c r="AI117" s="554" t="s">
        <v>571</v>
      </c>
      <c r="AJ117" s="554"/>
      <c r="AK117" s="554"/>
      <c r="AL117" s="554"/>
      <c r="AM117" s="554" t="s">
        <v>603</v>
      </c>
      <c r="AN117" s="554"/>
      <c r="AO117" s="554"/>
      <c r="AP117" s="554"/>
      <c r="AQ117" s="554" t="s">
        <v>571</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thickBo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thickBo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94"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566</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566</v>
      </c>
      <c r="AE704" s="783"/>
      <c r="AF704" s="783"/>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579</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580</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579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579</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579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566</v>
      </c>
      <c r="AE714" s="807"/>
      <c r="AF714" s="808"/>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582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583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601</v>
      </c>
      <c r="D721" s="295"/>
      <c r="E721" s="295"/>
      <c r="F721" s="296"/>
      <c r="G721" s="285"/>
      <c r="H721" s="286"/>
      <c r="I721" s="82" t="str">
        <f>IF(OR(G721="　", G721=""), "", "-")</f>
        <v/>
      </c>
      <c r="J721" s="289"/>
      <c r="K721" s="289"/>
      <c r="L721" s="82" t="str">
        <f>IF(M721="","","-")</f>
        <v/>
      </c>
      <c r="M721" s="83"/>
      <c r="N721" s="302" t="s">
        <v>602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5.75" customHeight="1" thickBot="1">
      <c r="A735" s="790" t="s">
        <v>622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t="s">
        <v>613</v>
      </c>
      <c r="F737" s="988"/>
      <c r="G737" s="988"/>
      <c r="H737" s="988"/>
      <c r="I737" s="988"/>
      <c r="J737" s="988"/>
      <c r="K737" s="988"/>
      <c r="L737" s="988"/>
      <c r="M737" s="988"/>
      <c r="N737" s="365" t="s">
        <v>404</v>
      </c>
      <c r="O737" s="365"/>
      <c r="P737" s="365"/>
      <c r="Q737" s="365"/>
      <c r="R737" s="988" t="s">
        <v>614</v>
      </c>
      <c r="S737" s="988"/>
      <c r="T737" s="988"/>
      <c r="U737" s="988"/>
      <c r="V737" s="988"/>
      <c r="W737" s="988"/>
      <c r="X737" s="988"/>
      <c r="Y737" s="988"/>
      <c r="Z737" s="988"/>
      <c r="AA737" s="365" t="s">
        <v>403</v>
      </c>
      <c r="AB737" s="365"/>
      <c r="AC737" s="365"/>
      <c r="AD737" s="365"/>
      <c r="AE737" s="988" t="s">
        <v>615</v>
      </c>
      <c r="AF737" s="988"/>
      <c r="AG737" s="988"/>
      <c r="AH737" s="988"/>
      <c r="AI737" s="988"/>
      <c r="AJ737" s="988"/>
      <c r="AK737" s="988"/>
      <c r="AL737" s="988"/>
      <c r="AM737" s="988"/>
      <c r="AN737" s="365" t="s">
        <v>402</v>
      </c>
      <c r="AO737" s="365"/>
      <c r="AP737" s="365"/>
      <c r="AQ737" s="365"/>
      <c r="AR737" s="994" t="s">
        <v>616</v>
      </c>
      <c r="AS737" s="995"/>
      <c r="AT737" s="995"/>
      <c r="AU737" s="995"/>
      <c r="AV737" s="995"/>
      <c r="AW737" s="995"/>
      <c r="AX737" s="996"/>
      <c r="AY737" s="88"/>
      <c r="AZ737" s="88"/>
    </row>
    <row r="738" spans="1:52" ht="24.75" customHeight="1">
      <c r="A738" s="987" t="s">
        <v>401</v>
      </c>
      <c r="B738" s="209"/>
      <c r="C738" s="209"/>
      <c r="D738" s="210"/>
      <c r="E738" s="988" t="s">
        <v>617</v>
      </c>
      <c r="F738" s="988"/>
      <c r="G738" s="988"/>
      <c r="H738" s="988"/>
      <c r="I738" s="988"/>
      <c r="J738" s="988"/>
      <c r="K738" s="988"/>
      <c r="L738" s="988"/>
      <c r="M738" s="988"/>
      <c r="N738" s="365" t="s">
        <v>400</v>
      </c>
      <c r="O738" s="365"/>
      <c r="P738" s="365"/>
      <c r="Q738" s="365"/>
      <c r="R738" s="988" t="s">
        <v>618</v>
      </c>
      <c r="S738" s="988"/>
      <c r="T738" s="988"/>
      <c r="U738" s="988"/>
      <c r="V738" s="988"/>
      <c r="W738" s="988"/>
      <c r="X738" s="988"/>
      <c r="Y738" s="988"/>
      <c r="Z738" s="988"/>
      <c r="AA738" s="365" t="s">
        <v>399</v>
      </c>
      <c r="AB738" s="365"/>
      <c r="AC738" s="365"/>
      <c r="AD738" s="365"/>
      <c r="AE738" s="988" t="s">
        <v>619</v>
      </c>
      <c r="AF738" s="988"/>
      <c r="AG738" s="988"/>
      <c r="AH738" s="988"/>
      <c r="AI738" s="988"/>
      <c r="AJ738" s="988"/>
      <c r="AK738" s="988"/>
      <c r="AL738" s="988"/>
      <c r="AM738" s="988"/>
      <c r="AN738" s="365" t="s">
        <v>398</v>
      </c>
      <c r="AO738" s="365"/>
      <c r="AP738" s="365"/>
      <c r="AQ738" s="365"/>
      <c r="AR738" s="994" t="s">
        <v>620</v>
      </c>
      <c r="AS738" s="995"/>
      <c r="AT738" s="995"/>
      <c r="AU738" s="995"/>
      <c r="AV738" s="995"/>
      <c r="AW738" s="995"/>
      <c r="AX738" s="996"/>
    </row>
    <row r="739" spans="1:52" ht="24.75" customHeight="1">
      <c r="A739" s="987" t="s">
        <v>397</v>
      </c>
      <c r="B739" s="209"/>
      <c r="C739" s="209"/>
      <c r="D739" s="210"/>
      <c r="E739" s="988" t="s">
        <v>621</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567</v>
      </c>
      <c r="F740" s="973"/>
      <c r="G740" s="973"/>
      <c r="H740" s="92" t="str">
        <f>IF(E740="", "", "(")</f>
        <v>(</v>
      </c>
      <c r="I740" s="973"/>
      <c r="J740" s="973"/>
      <c r="K740" s="92" t="str">
        <f>IF(OR(I740="　", I740=""), "", "-")</f>
        <v/>
      </c>
      <c r="L740" s="974">
        <v>305</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606</v>
      </c>
      <c r="H782" s="671"/>
      <c r="I782" s="671"/>
      <c r="J782" s="671"/>
      <c r="K782" s="672"/>
      <c r="L782" s="664" t="s">
        <v>607</v>
      </c>
      <c r="M782" s="665"/>
      <c r="N782" s="665"/>
      <c r="O782" s="665"/>
      <c r="P782" s="665"/>
      <c r="Q782" s="665"/>
      <c r="R782" s="665"/>
      <c r="S782" s="665"/>
      <c r="T782" s="665"/>
      <c r="U782" s="665"/>
      <c r="V782" s="665"/>
      <c r="W782" s="665"/>
      <c r="X782" s="666"/>
      <c r="Y782" s="388">
        <v>34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34</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608</v>
      </c>
      <c r="D838" s="347"/>
      <c r="E838" s="347"/>
      <c r="F838" s="347"/>
      <c r="G838" s="347"/>
      <c r="H838" s="347"/>
      <c r="I838" s="347"/>
      <c r="J838" s="348" t="s">
        <v>609</v>
      </c>
      <c r="K838" s="349"/>
      <c r="L838" s="349"/>
      <c r="M838" s="349"/>
      <c r="N838" s="349"/>
      <c r="O838" s="349"/>
      <c r="P838" s="362" t="s">
        <v>607</v>
      </c>
      <c r="Q838" s="350"/>
      <c r="R838" s="350"/>
      <c r="S838" s="350"/>
      <c r="T838" s="350"/>
      <c r="U838" s="350"/>
      <c r="V838" s="350"/>
      <c r="W838" s="350"/>
      <c r="X838" s="350"/>
      <c r="Y838" s="351">
        <v>34</v>
      </c>
      <c r="Z838" s="352"/>
      <c r="AA838" s="352"/>
      <c r="AB838" s="353"/>
      <c r="AC838" s="363" t="s">
        <v>80</v>
      </c>
      <c r="AD838" s="371"/>
      <c r="AE838" s="371"/>
      <c r="AF838" s="371"/>
      <c r="AG838" s="371"/>
      <c r="AH838" s="372" t="s">
        <v>610</v>
      </c>
      <c r="AI838" s="373"/>
      <c r="AJ838" s="373"/>
      <c r="AK838" s="373"/>
      <c r="AL838" s="357" t="s">
        <v>611</v>
      </c>
      <c r="AM838" s="358"/>
      <c r="AN838" s="358"/>
      <c r="AO838" s="359"/>
      <c r="AP838" s="360" t="s">
        <v>612</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718" max="49" man="1"/>
    <brk id="753"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2020-09-15T06:20:46Z</dcterms:modified>
</cp:coreProperties>
</file>