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41" i="3" l="1"/>
  <c r="AM41" i="3" l="1"/>
  <c r="AI41" i="3" l="1"/>
  <c r="AD19" i="3" l="1"/>
  <c r="AM116" i="3"/>
  <c r="AM48"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<sst xmlns="http://schemas.openxmlformats.org/spreadsheetml/2006/main" count="2952" uniqueCount="641">
  <si>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</si>
  <si>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</si>
  <si>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</si>
  <si>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</si>
  <si>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</si>
  <si>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</si>
  <si>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</si>
  <si>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</si>
  <si>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</si>
  <si>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</si>
  <si>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</si>
  <si>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</si>
  <si>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</si>
  <si>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</si>
  <si>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</si>
  <si>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</si>
  <si>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</si>
  <si>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</si>
  <si>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</si>
  <si>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</si>
  <si>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</si>
  <si>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</si>
  <si>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</si>
  <si>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</si>
  <si>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</si>
  <si>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</si>
  <si>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</si>
  <si>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</si>
  <si>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</si>
  <si>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</si>
  <si>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</si>
  <si>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</si>
  <si>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</si>
  <si>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</si>
  <si>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</si>
  <si>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</si>
  <si>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</si>
  <si>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</si>
  <si>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</si>
  <si>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</si>
  <si>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</si>
  <si>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</si>
  <si>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</si>
  <si>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</si>
  <si>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</si>
  <si>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</si>
  <si>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</si>
  <si>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</si>
  <si>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</si>
  <si>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</si>
  <si>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</si>
  <si>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</si>
  <si>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</si>
  <si>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</si>
  <si>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</si>
  <si>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</si>
  <si>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</si>
  <si>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</si>
  <si>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</si>
  <si>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</si>
  <si>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</si>
  <si>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</si>
  <si>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</si>
  <si>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</si>
  <si>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</si>
  <si>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</si>
  <si>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</si>
  <si>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</si>
  <si>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</si>
  <si>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</si>
  <si>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</si>
  <si>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</si>
  <si>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</si>
  <si>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</si>
  <si>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</si>
  <si>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</si>
  <si>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</si>
  <si>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</si>
  <si>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</si>
  <si>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</si>
  <si>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</si>
  <si>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</si>
  <si>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</si>
  <si>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</si>
  <si>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</si>
  <si>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</si>
  <si>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</si>
  <si>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</si>
  <si>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</si>
  <si>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</si>
  <si>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</si>
  <si>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</si>
  <si>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</si>
  <si>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</si>
  <si>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</si>
  <si>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</si>
  <si>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</si>
  <si>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</si>
  <si>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</si>
  <si>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</si>
  <si>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</si>
  <si>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</si>
  <si>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</si>
  <si>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</si>
  <si>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</si>
  <si>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</si>
  <si>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</si>
  <si>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</si>
  <si>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</si>
  <si>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</si>
  <si>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</si>
  <si>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</si>
  <si>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</si>
  <si>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</si>
  <si>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</si>
  <si>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</si>
  <si>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</si>
  <si>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</si>
  <si>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</si>
  <si>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</si>
  <si>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</si>
  <si>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</si>
  <si>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</si>
  <si>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</si>
  <si>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</si>
  <si>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</si>
  <si>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</si>
  <si>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</si>
  <si>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</si>
  <si>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</si>
  <si>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</si>
  <si>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</si>
  <si>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</si>
  <si>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</si>
  <si>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</si>
  <si>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</si>
  <si>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</si>
  <si>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</si>
  <si>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</si>
  <si>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</si>
  <si>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</si>
  <si>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</si>
  <si>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</si>
  <si>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</si>
  <si>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</si>
  <si>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</si>
  <si>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</si>
  <si>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</si>
  <si>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</si>
  <si>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</si>
  <si>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</si>
  <si>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</si>
  <si>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</si>
  <si>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</si>
  <si>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</si>
  <si>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</si>
  <si>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</si>
  <si>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</si>
  <si>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</si>
  <si>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</si>
  <si>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</si>
  <si>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</si>
  <si>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</si>
  <si>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</si>
  <si>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</si>
  <si>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</si>
  <si>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</si>
  <si>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</si>
  <si>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</si>
  <si>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</si>
  <si>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</si>
  <si>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</si>
  <si>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</si>
  <si>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</si>
  <si>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</si>
  <si>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</si>
  <si>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</si>
  <si>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</si>
  <si>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</si>
  <si>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</si>
  <si>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</si>
  <si>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</si>
  <si>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</si>
  <si>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</si>
  <si>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</si>
  <si>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</si>
  <si>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</si>
  <si>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</si>
  <si>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</si>
  <si>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</si>
  <si>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</si>
  <si>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</si>
  <si>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</si>
  <si>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</si>
  <si>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</si>
  <si>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</si>
  <si>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</si>
  <si>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</si>
  <si>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</si>
  <si>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</si>
  <si>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</si>
  <si>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</si>
  <si>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</si>
  <si>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</si>
  <si>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</si>
  <si>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</si>
  <si>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</si>
  <si>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</si>
  <si>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</si>
  <si>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</si>
  <si>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</si>
  <si>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</si>
  <si>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</si>
  <si>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</si>
  <si>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</si>
  <si>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</si>
  <si>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</si>
  <si>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</si>
  <si>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</si>
  <si>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</si>
  <si>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</si>
  <si>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</si>
  <si>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</si>
  <si>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</si>
  <si>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</si>
  <si>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</si>
  <si>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</si>
  <si>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</si>
  <si>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</si>
  <si>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</si>
  <si>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</si>
  <si>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</si>
  <si>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</si>
  <si>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</si>
  <si>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</si>
  <si>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</si>
  <si>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</si>
  <si>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</si>
  <si>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</si>
  <si>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</si>
  <si>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</si>
  <si>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</si>
  <si>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</si>
  <si>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</si>
  <si>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</si>
  <si>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</si>
  <si>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</si>
  <si>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</si>
  <si>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</si>
  <si>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</si>
  <si>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</si>
  <si>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</si>
  <si>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</si>
  <si>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</si>
  <si>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</si>
  <si>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</si>
  <si>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</si>
  <si>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</si>
  <si>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</si>
  <si>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</si>
  <si>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</si>
  <si>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</si>
  <si>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</si>
  <si>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</si>
  <si>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</si>
  <si>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</si>
  <si>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</si>
  <si>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</si>
  <si>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</si>
  <si>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</si>
  <si>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</si>
  <si>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</si>
  <si>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</si>
  <si>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</si>
  <si>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</si>
  <si>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</si>
  <si>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</si>
  <si>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</si>
  <si>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</si>
  <si>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</si>
  <si>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</si>
  <si>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</si>
  <si>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</si>
  <si>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</si>
  <si>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</si>
  <si>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</si>
  <si>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</si>
  <si>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</si>
  <si>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</si>
  <si>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</si>
  <si>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</si>
  <si>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</si>
  <si>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</si>
  <si>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</si>
  <si>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</si>
  <si>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</si>
  <si>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</si>
  <si>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</si>
  <si>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</si>
  <si>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</si>
  <si>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</si>
  <si>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</si>
  <si>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</si>
  <si>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</si>
  <si>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</si>
  <si>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</si>
  <si>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</si>
  <si>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</si>
  <si>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</si>
  <si>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</si>
  <si>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</si>
  <si>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</si>
  <si>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</si>
  <si>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</si>
  <si>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</si>
  <si>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</si>
  <si>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</si>
  <si>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</si>
  <si>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</si>
  <si>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</si>
  <si>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</si>
  <si>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</si>
  <si>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</si>
  <si>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</si>
  <si>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</si>
  <si>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</si>
  <si>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</si>
  <si>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</si>
  <si>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</si>
  <si>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</si>
  <si>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</si>
  <si>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</si>
  <si>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</si>
  <si>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</si>
  <si>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</si>
  <si>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</si>
  <si>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</si>
  <si>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</si>
  <si>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</si>
  <si>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</si>
  <si>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</si>
  <si>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</si>
  <si>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</si>
  <si>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</si>
  <si>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</si>
  <si>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</si>
  <si>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</si>
  <si>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</si>
  <si>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</si>
  <si>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</si>
  <si>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</si>
  <si>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</si>
  <si>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</si>
  <si>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</si>
  <si>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</si>
  <si>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</si>
  <si>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</si>
  <si>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</si>
  <si>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</si>
  <si>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</si>
  <si>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</si>
  <si>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</si>
  <si>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</si>
  <si>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</si>
  <si>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</si>
  <si>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</si>
  <si>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</si>
  <si>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</si>
  <si>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</si>
  <si>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</si>
  <si>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</si>
  <si>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</si>
  <si>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</si>
  <si>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</si>
  <si>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</si>
  <si>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</si>
  <si>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</si>
  <si>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</si>
  <si>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</si>
  <si>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</si>
  <si>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</si>
  <si>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</si>
  <si>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</si>
  <si>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</si>
  <si>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</si>
  <si>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</si>
  <si>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</si>
  <si>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</si>
  <si>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</si>
  <si>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</si>
  <si>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</si>
  <si>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</si>
  <si>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</si>
  <si>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</si>
  <si>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</si>
  <si>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</si>
  <si>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</si>
  <si>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</si>
  <si>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</si>
  <si>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</si>
  <si>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</si>
  <si>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</si>
  <si>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</si>
  <si>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</si>
  <si>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</si>
  <si>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</si>
  <si>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</si>
  <si>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</si>
  <si>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</si>
  <si>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</si>
  <si>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</si>
  <si>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</si>
  <si>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</si>
  <si>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</si>
  <si>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</si>
  <si>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</si>
  <si>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</si>
  <si>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</si>
  <si>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</si>
  <si>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</si>
  <si>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</si>
  <si>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</si>
  <si>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</si>
  <si>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</si>
  <si>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</si>
  <si>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</si>
  <si>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</si>
  <si>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</si>
  <si>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</si>
  <si>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</si>
  <si>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</si>
  <si>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</si>
  <si>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</si>
  <si>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</si>
  <si>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</si>
  <si>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</si>
  <si>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</si>
  <si>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</si>
  <si>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</si>
  <si>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</si>
  <si>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</si>
  <si>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</si>
  <si>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</si>
  <si>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</si>
  <si>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</si>
  <si>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</si>
  <si>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</si>
  <si>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</si>
  <si>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</si>
  <si>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</si>
  <si>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</si>
  <si>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</si>
  <si>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</si>
  <si>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</si>
  <si>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</si>
  <si>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</si>
  <si>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</si>
  <si>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</si>
  <si>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</si>
  <si>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</si>
  <si>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</si>
  <si>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</si>
  <si>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</si>
  <si>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</si>
  <si>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</si>
  <si>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</si>
  <si>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</si>
  <si>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</si>
  <si>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</si>
  <si>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</si>
  <si>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</si>
  <si>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</si>
  <si>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</si>
  <si>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</si>
  <si>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</si>
  <si>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</si>
  <si>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</si>
  <si>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</si>
  <si>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</si>
  <si>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</si>
  <si>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</si>
  <si>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</si>
  <si>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</si>
  <si>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</si>
  <si>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</si>
  <si>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</si>
  <si>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</si>
  <si>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</si>
  <si>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</si>
  <si>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</si>
  <si>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</si>
  <si>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</si>
  <si>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</si>
  <si>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</si>
  <si>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</si>
  <si>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</si>
  <si>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</si>
  <si>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</si>
  <si>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</si>
  <si>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</si>
  <si>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</si>
  <si>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</si>
  <si>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</si>
  <si>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</si>
  <si>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</si>
  <si>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</si>
  <si>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</si>
  <si>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</si>
  <si>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</si>
  <si>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</si>
  <si>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</si>
  <si>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</si>
  <si>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</si>
  <si>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</si>
  <si>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</si>
  <si>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</si>
  <si>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</si>
  <si>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</si>
  <si>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</si>
  <si>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</si>
  <si>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</si>
  <si>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</si>
  <si>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</si>
  <si>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</si>
  <si>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</si>
  <si>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</si>
  <si>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</si>
  <si>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</si>
  <si>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</si>
  <si>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</si>
  <si>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</si>
  <si>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</si>
  <si>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</si>
  <si>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</si>
  <si>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</si>
  <si>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</si>
  <si>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</si>
  <si>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</si>
  <si>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</si>
  <si>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</si>
  <si>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</si>
  <si>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</si>
  <si>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</si>
  <si>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</si>
  <si>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</si>
  <si>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</si>
  <si>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</si>
  <si>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</si>
  <si>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</si>
  <si>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</si>
  <si>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</si>
  <si>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</si>
  <si>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</si>
  <si>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</si>
  <si>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</si>
  <si>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</si>
  <si>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</si>
  <si>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</si>
  <si>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</si>
  <si>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</si>
  <si>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</si>
  <si>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</si>
  <si>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</si>
  <si>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</si>
  <si>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気候変動枠枠組条約（京都議定書）拠出金</t>
    <rPh sb="0" eb="2">
      <t>キコウ</t>
    </rPh>
    <rPh sb="2" eb="4">
      <t>ヘンドウ</t>
    </rPh>
    <rPh sb="4" eb="5">
      <t>ワク</t>
    </rPh>
    <rPh sb="5" eb="7">
      <t>ワクグミ</t>
    </rPh>
    <rPh sb="7" eb="9">
      <t>ジョウヤク</t>
    </rPh>
    <rPh sb="10" eb="12">
      <t>キョウト</t>
    </rPh>
    <rPh sb="12" eb="15">
      <t>ギテイショ</t>
    </rPh>
    <rPh sb="16" eb="19">
      <t>キョシュツキン</t>
    </rPh>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</si>
  <si>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</si>
  <si>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</si>
  <si>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</si>
  <si>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</si>
  <si>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</si>
  <si>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気候変動枠組条約第7条２（ｋ）及び第１回締約国会議決定並びに京都議定書第１３条５</t>
    <rPh sb="0" eb="2">
      <t>キコウ</t>
    </rPh>
    <rPh sb="2" eb="4">
      <t>ヘンドウ</t>
    </rPh>
    <rPh sb="4" eb="6">
      <t>ワクグミ</t>
    </rPh>
    <rPh sb="6" eb="8">
      <t>ジョウヤク</t>
    </rPh>
    <rPh sb="8" eb="9">
      <t>ダイ</t>
    </rPh>
    <rPh sb="10" eb="11">
      <t>ジョウ</t>
    </rPh>
    <rPh sb="15" eb="16">
      <t>オヨ</t>
    </rPh>
    <rPh sb="17" eb="20">
      <t>ダイイッカイ</t>
    </rPh>
    <rPh sb="20" eb="23">
      <t>テイヤクコク</t>
    </rPh>
    <rPh sb="23" eb="25">
      <t>カイギ</t>
    </rPh>
    <rPh sb="25" eb="27">
      <t>ケッテイ</t>
    </rPh>
    <rPh sb="27" eb="28">
      <t>ナラ</t>
    </rPh>
    <rPh sb="30" eb="32">
      <t>キョウト</t>
    </rPh>
    <rPh sb="32" eb="35">
      <t>ギテイショ</t>
    </rPh>
    <rPh sb="35" eb="36">
      <t>ダイ</t>
    </rPh>
    <rPh sb="38" eb="39">
      <t>ジョウ</t>
    </rPh>
    <phoneticPr fontId="5"/>
  </si>
  <si>
    <t>地球温暖化問題に対処するための国際的な枠組である国連気候変動枠組条約（UNFCCC）京都議定書の加盟国として義務づけられている拠出金。拠出することで，京都議定書の円滑な履行に資する。</t>
    <rPh sb="0" eb="2">
      <t>チキュウ</t>
    </rPh>
    <rPh sb="2" eb="5">
      <t>オンダンカ</t>
    </rPh>
    <rPh sb="5" eb="7">
      <t>モンダイ</t>
    </rPh>
    <rPh sb="8" eb="10">
      <t>タイショ</t>
    </rPh>
    <rPh sb="15" eb="18">
      <t>コクサイテキ</t>
    </rPh>
    <rPh sb="19" eb="21">
      <t>ワクグミ</t>
    </rPh>
    <rPh sb="24" eb="26">
      <t>コクレン</t>
    </rPh>
    <rPh sb="26" eb="28">
      <t>キコウ</t>
    </rPh>
    <rPh sb="28" eb="30">
      <t>ヘンドウ</t>
    </rPh>
    <rPh sb="30" eb="32">
      <t>ワクグミ</t>
    </rPh>
    <rPh sb="32" eb="34">
      <t>ジョウヤク</t>
    </rPh>
    <rPh sb="42" eb="44">
      <t>キョウト</t>
    </rPh>
    <rPh sb="44" eb="47">
      <t>ギテイショ</t>
    </rPh>
    <rPh sb="48" eb="51">
      <t>カメイコク</t>
    </rPh>
    <rPh sb="54" eb="56">
      <t>ギム</t>
    </rPh>
    <rPh sb="63" eb="66">
      <t>キョシュツキン</t>
    </rPh>
    <rPh sb="67" eb="69">
      <t>キョシュツ</t>
    </rPh>
    <rPh sb="75" eb="77">
      <t>キョウト</t>
    </rPh>
    <rPh sb="77" eb="80">
      <t>ギテイショ</t>
    </rPh>
    <rPh sb="81" eb="83">
      <t>エンカツ</t>
    </rPh>
    <rPh sb="84" eb="86">
      <t>リコウ</t>
    </rPh>
    <rPh sb="87" eb="88">
      <t>シ</t>
    </rPh>
    <phoneticPr fontId="5"/>
  </si>
  <si>
    <t>京都議定書は，UNFCCCの究極目標である大気中の温室効果ガスの濃度の安定化に資するため，締約国に対し温室効果ガスを一定数値削減することを義務づけている。当該拠出金はデータ収集分析や人材育成等，UNFCCC事務局の運用に充てられている。本議定書は，１９９７年１２月にUNFCCC第３回締約国会議で採択された。我が国は，１９９８年４月２８日に署名し，２００５年２月１６日に効力が発生した。本議定書に係る事務は，UNFCCC事務局が行う。（議定書第１４条）</t>
    <rPh sb="0" eb="2">
      <t>キョウト</t>
    </rPh>
    <rPh sb="2" eb="5">
      <t>ギテイショ</t>
    </rPh>
    <rPh sb="14" eb="16">
      <t>キュウキョク</t>
    </rPh>
    <rPh sb="16" eb="18">
      <t>モクヒョウ</t>
    </rPh>
    <rPh sb="21" eb="24">
      <t>タイキチュウ</t>
    </rPh>
    <rPh sb="25" eb="27">
      <t>オンシツ</t>
    </rPh>
    <rPh sb="27" eb="29">
      <t>コウカ</t>
    </rPh>
    <rPh sb="32" eb="34">
      <t>ノウド</t>
    </rPh>
    <rPh sb="35" eb="38">
      <t>アンテイカ</t>
    </rPh>
    <rPh sb="39" eb="40">
      <t>シ</t>
    </rPh>
    <rPh sb="45" eb="48">
      <t>テイヤクコク</t>
    </rPh>
    <rPh sb="49" eb="50">
      <t>タイ</t>
    </rPh>
    <rPh sb="51" eb="53">
      <t>オンシツ</t>
    </rPh>
    <rPh sb="53" eb="55">
      <t>コウカ</t>
    </rPh>
    <rPh sb="58" eb="64">
      <t>イッテイスウチサクゲン</t>
    </rPh>
    <rPh sb="69" eb="71">
      <t>ギム</t>
    </rPh>
    <rPh sb="77" eb="79">
      <t>トウガイ</t>
    </rPh>
    <rPh sb="79" eb="82">
      <t>キョシュツキン</t>
    </rPh>
    <rPh sb="86" eb="88">
      <t>シュウシュウ</t>
    </rPh>
    <rPh sb="88" eb="90">
      <t>ブンセキ</t>
    </rPh>
    <rPh sb="91" eb="93">
      <t>ジンザイ</t>
    </rPh>
    <rPh sb="93" eb="95">
      <t>イクセイ</t>
    </rPh>
    <rPh sb="95" eb="96">
      <t>トウ</t>
    </rPh>
    <phoneticPr fontId="5"/>
  </si>
  <si>
    <t>-</t>
    <phoneticPr fontId="5"/>
  </si>
  <si>
    <t>気候変動枠組条約拠出金</t>
    <rPh sb="0" eb="11">
      <t>キコウヘンドウワクグミジョウヤクキョシュツキン</t>
    </rPh>
    <phoneticPr fontId="5"/>
  </si>
  <si>
    <t>UNFCCC京都議定書下における交渉において，公平かつ実効性のある国際枠組を構築・実施することを目指す。</t>
    <rPh sb="6" eb="8">
      <t>キョウト</t>
    </rPh>
    <rPh sb="8" eb="11">
      <t>ギテイショ</t>
    </rPh>
    <rPh sb="11" eb="12">
      <t>シタ</t>
    </rPh>
    <rPh sb="16" eb="18">
      <t>コウショウ</t>
    </rPh>
    <rPh sb="23" eb="25">
      <t>コウヘイ</t>
    </rPh>
    <rPh sb="27" eb="30">
      <t>ジッコウセイ</t>
    </rPh>
    <rPh sb="33" eb="35">
      <t>コクサイ</t>
    </rPh>
    <rPh sb="35" eb="37">
      <t>ワクグミ</t>
    </rPh>
    <rPh sb="38" eb="40">
      <t>コウチク</t>
    </rPh>
    <rPh sb="41" eb="43">
      <t>ジッシ</t>
    </rPh>
    <rPh sb="48" eb="50">
      <t>メザ</t>
    </rPh>
    <phoneticPr fontId="5"/>
  </si>
  <si>
    <t>締約国全体の見解表明数に対する我が国の見解表明数の割合</t>
    <rPh sb="0" eb="3">
      <t>テイヤクコク</t>
    </rPh>
    <rPh sb="3" eb="5">
      <t>ゼンタイ</t>
    </rPh>
    <rPh sb="6" eb="8">
      <t>ケンカイ</t>
    </rPh>
    <rPh sb="8" eb="10">
      <t>ヒョウメイ</t>
    </rPh>
    <rPh sb="10" eb="11">
      <t>スウ</t>
    </rPh>
    <rPh sb="12" eb="13">
      <t>タイ</t>
    </rPh>
    <rPh sb="15" eb="16">
      <t>ワ</t>
    </rPh>
    <rPh sb="17" eb="18">
      <t>クニ</t>
    </rPh>
    <rPh sb="19" eb="24">
      <t>ケンカイヒョウメイスウ</t>
    </rPh>
    <rPh sb="25" eb="27">
      <t>ワリアイ</t>
    </rPh>
    <phoneticPr fontId="5"/>
  </si>
  <si>
    <t>-</t>
    <phoneticPr fontId="5"/>
  </si>
  <si>
    <t>UNFCCC事務局見解表明ポータル　　　　　　　　　　　　　　　　　　　　　　　　　　　　　　　　　　　　　　　　　　　　　　　　　　　　　　　　　　　　　　　　　　　　　https://www4.unfcc.int/sites/submissionsstaging/Pages/Home.aspx　　　　　　　　　　　　　　　　　　　　　　　　　　　　　　　　　　　　　　　　　　　　　　　　※近年は京都議定書に係る見解表明を求められる機会が無いため，データなしとしている。</t>
    <rPh sb="6" eb="9">
      <t>ジムキョク</t>
    </rPh>
    <rPh sb="9" eb="11">
      <t>ケンカイ</t>
    </rPh>
    <rPh sb="11" eb="13">
      <t>ヒョウメイ</t>
    </rPh>
    <rPh sb="198" eb="200">
      <t>キンネン</t>
    </rPh>
    <rPh sb="201" eb="203">
      <t>キョウト</t>
    </rPh>
    <rPh sb="203" eb="206">
      <t>ギテイショ</t>
    </rPh>
    <rPh sb="207" eb="208">
      <t>カカ</t>
    </rPh>
    <rPh sb="209" eb="211">
      <t>ケンカイ</t>
    </rPh>
    <rPh sb="211" eb="213">
      <t>ヒョウメイ</t>
    </rPh>
    <rPh sb="214" eb="215">
      <t>モト</t>
    </rPh>
    <rPh sb="219" eb="221">
      <t>キカイ</t>
    </rPh>
    <rPh sb="222" eb="223">
      <t>ナ</t>
    </rPh>
    <phoneticPr fontId="5"/>
  </si>
  <si>
    <t>2025年までに専門職以上の職員における日本人の割合を３．１％にする。</t>
    <rPh sb="4" eb="5">
      <t>ネン</t>
    </rPh>
    <rPh sb="8" eb="11">
      <t>センモンショク</t>
    </rPh>
    <rPh sb="11" eb="13">
      <t>イジョウ</t>
    </rPh>
    <rPh sb="14" eb="16">
      <t>ショクイン</t>
    </rPh>
    <rPh sb="20" eb="23">
      <t>ニホンジン</t>
    </rPh>
    <rPh sb="24" eb="26">
      <t>ワリアイ</t>
    </rPh>
    <phoneticPr fontId="5"/>
  </si>
  <si>
    <t>専門職以上の職員における日本人の割合</t>
    <rPh sb="0" eb="3">
      <t>センモンショク</t>
    </rPh>
    <rPh sb="3" eb="5">
      <t>イジョウ</t>
    </rPh>
    <rPh sb="6" eb="8">
      <t>ショクイン</t>
    </rPh>
    <rPh sb="12" eb="15">
      <t>ニホンジン</t>
    </rPh>
    <rPh sb="16" eb="18">
      <t>ワリアイ</t>
    </rPh>
    <phoneticPr fontId="5"/>
  </si>
  <si>
    <t>主要国際機関の日本人職員名簿</t>
    <rPh sb="0" eb="2">
      <t>シュヨウ</t>
    </rPh>
    <rPh sb="2" eb="4">
      <t>コクサイ</t>
    </rPh>
    <rPh sb="4" eb="6">
      <t>キカン</t>
    </rPh>
    <rPh sb="7" eb="10">
      <t>ニホンジン</t>
    </rPh>
    <rPh sb="10" eb="12">
      <t>ショクイン</t>
    </rPh>
    <rPh sb="12" eb="14">
      <t>メイボ</t>
    </rPh>
    <phoneticPr fontId="5"/>
  </si>
  <si>
    <t>2025年までに幹部職員における日本人の割合を３．１％にする。</t>
    <rPh sb="4" eb="5">
      <t>ネン</t>
    </rPh>
    <rPh sb="8" eb="10">
      <t>カンブ</t>
    </rPh>
    <rPh sb="10" eb="12">
      <t>ショクイン</t>
    </rPh>
    <rPh sb="16" eb="19">
      <t>ニホンジン</t>
    </rPh>
    <rPh sb="20" eb="22">
      <t>ワリアイ</t>
    </rPh>
    <phoneticPr fontId="5"/>
  </si>
  <si>
    <t>幹部職員における日本人の割合</t>
    <rPh sb="0" eb="2">
      <t>カンブ</t>
    </rPh>
    <rPh sb="2" eb="4">
      <t>ショクイン</t>
    </rPh>
    <rPh sb="8" eb="11">
      <t>ニホンジン</t>
    </rPh>
    <rPh sb="12" eb="14">
      <t>ワリアイ</t>
    </rPh>
    <phoneticPr fontId="5"/>
  </si>
  <si>
    <t>-</t>
    <phoneticPr fontId="5"/>
  </si>
  <si>
    <t>締約国会議（COP）や補助機関会合（SB）等の国際会議の開催</t>
    <rPh sb="0" eb="3">
      <t>テイヤクコク</t>
    </rPh>
    <rPh sb="3" eb="5">
      <t>カイギ</t>
    </rPh>
    <rPh sb="11" eb="13">
      <t>ホジョ</t>
    </rPh>
    <rPh sb="13" eb="15">
      <t>キカン</t>
    </rPh>
    <rPh sb="15" eb="17">
      <t>カイゴウ</t>
    </rPh>
    <rPh sb="21" eb="22">
      <t>トウ</t>
    </rPh>
    <rPh sb="23" eb="25">
      <t>コクサイ</t>
    </rPh>
    <rPh sb="25" eb="27">
      <t>カイギ</t>
    </rPh>
    <rPh sb="28" eb="30">
      <t>カイサイ</t>
    </rPh>
    <phoneticPr fontId="5"/>
  </si>
  <si>
    <t>回</t>
    <rPh sb="0" eb="1">
      <t>カイ</t>
    </rPh>
    <phoneticPr fontId="5"/>
  </si>
  <si>
    <t>-</t>
    <phoneticPr fontId="5"/>
  </si>
  <si>
    <t>日本の年度執行額／議定書締約国数　　　　　　　　　　　　　　</t>
    <rPh sb="0" eb="2">
      <t>ニホン</t>
    </rPh>
    <rPh sb="3" eb="5">
      <t>ネンド</t>
    </rPh>
    <rPh sb="5" eb="7">
      <t>シッコウ</t>
    </rPh>
    <rPh sb="7" eb="8">
      <t>ガク</t>
    </rPh>
    <rPh sb="9" eb="12">
      <t>ギテイショ</t>
    </rPh>
    <rPh sb="12" eb="15">
      <t>テイヤクコク</t>
    </rPh>
    <rPh sb="15" eb="16">
      <t>スウ</t>
    </rPh>
    <phoneticPr fontId="5"/>
  </si>
  <si>
    <t>万円</t>
    <rPh sb="0" eb="2">
      <t>マンエン</t>
    </rPh>
    <phoneticPr fontId="5"/>
  </si>
  <si>
    <t>日本の年度執行額/締約国数</t>
    <rPh sb="0" eb="2">
      <t>ニホン</t>
    </rPh>
    <rPh sb="3" eb="5">
      <t>ネンド</t>
    </rPh>
    <rPh sb="5" eb="7">
      <t>シッコウ</t>
    </rPh>
    <rPh sb="7" eb="8">
      <t>ガク</t>
    </rPh>
    <rPh sb="9" eb="12">
      <t>テイヤクコク</t>
    </rPh>
    <rPh sb="12" eb="13">
      <t>スウ</t>
    </rPh>
    <phoneticPr fontId="5"/>
  </si>
  <si>
    <t>118/192*100</t>
    <phoneticPr fontId="5"/>
  </si>
  <si>
    <t>125/192*100</t>
    <phoneticPr fontId="5"/>
  </si>
  <si>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</si>
  <si>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</si>
  <si>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議定書締約国に義務づけられている拠出金を拠出することは必要かつ適切である。</t>
    <rPh sb="0" eb="3">
      <t>ギテイショ</t>
    </rPh>
    <rPh sb="3" eb="6">
      <t>テイヤクコク</t>
    </rPh>
    <rPh sb="7" eb="9">
      <t>ギム</t>
    </rPh>
    <rPh sb="16" eb="19">
      <t>キョシュツキン</t>
    </rPh>
    <rPh sb="20" eb="22">
      <t>キョシュツ</t>
    </rPh>
    <rPh sb="27" eb="29">
      <t>ヒツヨウ</t>
    </rPh>
    <rPh sb="31" eb="33">
      <t>テキセツ</t>
    </rPh>
    <phoneticPr fontId="5"/>
  </si>
  <si>
    <t>支出形態が異なるため，該当しない。</t>
    <rPh sb="0" eb="2">
      <t>シシュツ</t>
    </rPh>
    <rPh sb="2" eb="4">
      <t>ケイタイ</t>
    </rPh>
    <rPh sb="5" eb="6">
      <t>コト</t>
    </rPh>
    <rPh sb="11" eb="13">
      <t>ガイトウ</t>
    </rPh>
    <phoneticPr fontId="5"/>
  </si>
  <si>
    <t>全締約国による予算審議が行われている。</t>
    <rPh sb="0" eb="1">
      <t>ゼン</t>
    </rPh>
    <rPh sb="1" eb="4">
      <t>テイヤクコク</t>
    </rPh>
    <rPh sb="7" eb="9">
      <t>ヨサン</t>
    </rPh>
    <rPh sb="9" eb="11">
      <t>シンギ</t>
    </rPh>
    <rPh sb="12" eb="13">
      <t>オコナ</t>
    </rPh>
    <phoneticPr fontId="5"/>
  </si>
  <si>
    <t>全締約国による予算審議が行われる他，事務局から会計報告が行われる。</t>
    <rPh sb="0" eb="1">
      <t>ゼン</t>
    </rPh>
    <rPh sb="1" eb="4">
      <t>テイヤクコク</t>
    </rPh>
    <rPh sb="7" eb="9">
      <t>ヨサン</t>
    </rPh>
    <rPh sb="9" eb="11">
      <t>シンギ</t>
    </rPh>
    <rPh sb="12" eb="13">
      <t>オコナ</t>
    </rPh>
    <rPh sb="16" eb="17">
      <t>ホカ</t>
    </rPh>
    <rPh sb="18" eb="21">
      <t>ジムキョク</t>
    </rPh>
    <rPh sb="23" eb="25">
      <t>カイケイ</t>
    </rPh>
    <rPh sb="25" eb="27">
      <t>ホウコク</t>
    </rPh>
    <rPh sb="28" eb="29">
      <t>オコナ</t>
    </rPh>
    <phoneticPr fontId="5"/>
  </si>
  <si>
    <t>業務の合理化等による既存予算・ポストの効率化に向けた取組が実施されている。</t>
    <rPh sb="0" eb="2">
      <t>ギョウム</t>
    </rPh>
    <rPh sb="3" eb="6">
      <t>ゴウリカ</t>
    </rPh>
    <rPh sb="6" eb="7">
      <t>トウ</t>
    </rPh>
    <rPh sb="10" eb="12">
      <t>キソン</t>
    </rPh>
    <rPh sb="12" eb="14">
      <t>ヨサン</t>
    </rPh>
    <rPh sb="19" eb="22">
      <t>コウリツカ</t>
    </rPh>
    <rPh sb="23" eb="24">
      <t>ム</t>
    </rPh>
    <rPh sb="26" eb="28">
      <t>トリクミ</t>
    </rPh>
    <rPh sb="29" eb="31">
      <t>ジッシ</t>
    </rPh>
    <phoneticPr fontId="5"/>
  </si>
  <si>
    <t>平成28年11月4日にパリ協定が発効，平成30年12月にはCOP24において実施指針が採択された。</t>
    <rPh sb="0" eb="2">
      <t>ヘイセイ</t>
    </rPh>
    <rPh sb="4" eb="5">
      <t>ネン</t>
    </rPh>
    <rPh sb="7" eb="8">
      <t>ガツ</t>
    </rPh>
    <rPh sb="9" eb="10">
      <t>ニチ</t>
    </rPh>
    <rPh sb="13" eb="15">
      <t>キョウテイ</t>
    </rPh>
    <rPh sb="16" eb="18">
      <t>ハッコウ</t>
    </rPh>
    <rPh sb="19" eb="21">
      <t>ヘイセイ</t>
    </rPh>
    <rPh sb="23" eb="24">
      <t>ネン</t>
    </rPh>
    <rPh sb="26" eb="27">
      <t>ガツ</t>
    </rPh>
    <rPh sb="38" eb="40">
      <t>ジッシ</t>
    </rPh>
    <rPh sb="40" eb="42">
      <t>シシン</t>
    </rPh>
    <rPh sb="43" eb="45">
      <t>サイタク</t>
    </rPh>
    <phoneticPr fontId="5"/>
  </si>
  <si>
    <t>計画的に実施されている。</t>
    <rPh sb="0" eb="3">
      <t>ケイカクテキ</t>
    </rPh>
    <rPh sb="4" eb="6">
      <t>ジッシ</t>
    </rPh>
    <phoneticPr fontId="5"/>
  </si>
  <si>
    <t>‐</t>
  </si>
  <si>
    <t>無</t>
  </si>
  <si>
    <t>経済産業省</t>
  </si>
  <si>
    <t>環境省</t>
  </si>
  <si>
    <t>行財政事項に関する交渉において，負担額増とならないよう，積極的に交渉している。</t>
    <rPh sb="0" eb="3">
      <t>ギョウザイセイ</t>
    </rPh>
    <rPh sb="3" eb="5">
      <t>ジコウ</t>
    </rPh>
    <rPh sb="6" eb="7">
      <t>カン</t>
    </rPh>
    <rPh sb="9" eb="11">
      <t>コウショウ</t>
    </rPh>
    <rPh sb="16" eb="19">
      <t>フタンガク</t>
    </rPh>
    <rPh sb="19" eb="20">
      <t>ゾウ</t>
    </rPh>
    <rPh sb="28" eb="31">
      <t>セッキョクテキ</t>
    </rPh>
    <rPh sb="32" eb="34">
      <t>コウショウ</t>
    </rPh>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</si>
  <si>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rPh sb="6" eb="9">
      <t>ジムキョク</t>
    </rPh>
    <rPh sb="15" eb="17">
      <t>リョヒ</t>
    </rPh>
    <rPh sb="18" eb="20">
      <t>セツゲン</t>
    </rPh>
    <rPh sb="21" eb="23">
      <t>ギョウム</t>
    </rPh>
    <rPh sb="24" eb="27">
      <t>コウリツカ</t>
    </rPh>
    <rPh sb="29" eb="31">
      <t>ドクジ</t>
    </rPh>
    <rPh sb="32" eb="34">
      <t>ケイヒ</t>
    </rPh>
    <rPh sb="34" eb="36">
      <t>セツゲン</t>
    </rPh>
    <rPh sb="36" eb="38">
      <t>ドリョク</t>
    </rPh>
    <rPh sb="39" eb="40">
      <t>オコナ</t>
    </rPh>
    <rPh sb="46" eb="47">
      <t>ワ</t>
    </rPh>
    <rPh sb="48" eb="49">
      <t>クニ</t>
    </rPh>
    <rPh sb="50" eb="51">
      <t>タ</t>
    </rPh>
    <rPh sb="52" eb="55">
      <t>テイヤクコク</t>
    </rPh>
    <rPh sb="55" eb="56">
      <t>トウ</t>
    </rPh>
    <rPh sb="57" eb="59">
      <t>キョウリョク</t>
    </rPh>
    <rPh sb="63" eb="65">
      <t>ケイヒ</t>
    </rPh>
    <rPh sb="65" eb="67">
      <t>サクゲン</t>
    </rPh>
    <rPh sb="67" eb="68">
      <t>アン</t>
    </rPh>
    <rPh sb="69" eb="71">
      <t>テイジ</t>
    </rPh>
    <rPh sb="72" eb="74">
      <t>ギョウム</t>
    </rPh>
    <rPh sb="74" eb="77">
      <t>コウリツカ</t>
    </rPh>
    <rPh sb="78" eb="80">
      <t>ヨウボウ</t>
    </rPh>
    <rPh sb="81" eb="84">
      <t>セッキョクテキ</t>
    </rPh>
    <rPh sb="85" eb="86">
      <t>オコナ</t>
    </rPh>
    <rPh sb="90" eb="91">
      <t>スク</t>
    </rPh>
    <rPh sb="93" eb="95">
      <t>ヨサン</t>
    </rPh>
    <rPh sb="97" eb="99">
      <t>テキセツ</t>
    </rPh>
    <rPh sb="100" eb="102">
      <t>ウンエイ</t>
    </rPh>
    <rPh sb="103" eb="104">
      <t>モト</t>
    </rPh>
    <phoneticPr fontId="5"/>
  </si>
  <si>
    <t>－</t>
    <phoneticPr fontId="5"/>
  </si>
  <si>
    <t>21</t>
    <phoneticPr fontId="5"/>
  </si>
  <si>
    <t>49</t>
    <phoneticPr fontId="5"/>
  </si>
  <si>
    <t>211</t>
    <phoneticPr fontId="5"/>
  </si>
  <si>
    <t>257</t>
    <phoneticPr fontId="5"/>
  </si>
  <si>
    <t>251</t>
    <phoneticPr fontId="5"/>
  </si>
  <si>
    <t>207</t>
    <phoneticPr fontId="5"/>
  </si>
  <si>
    <t>206</t>
    <phoneticPr fontId="5"/>
  </si>
  <si>
    <t>0269</t>
    <phoneticPr fontId="5"/>
  </si>
  <si>
    <t>拠出金</t>
    <rPh sb="0" eb="3">
      <t>キョシュツキン</t>
    </rPh>
    <phoneticPr fontId="5"/>
  </si>
  <si>
    <t>締約国会議，補助機関会合の開催，事務局の運営等</t>
    <rPh sb="0" eb="3">
      <t>テイヤクコク</t>
    </rPh>
    <rPh sb="3" eb="5">
      <t>カイギ</t>
    </rPh>
    <rPh sb="6" eb="8">
      <t>ホジョ</t>
    </rPh>
    <rPh sb="8" eb="10">
      <t>キカン</t>
    </rPh>
    <rPh sb="10" eb="12">
      <t>カイゴウ</t>
    </rPh>
    <rPh sb="13" eb="15">
      <t>カイサイ</t>
    </rPh>
    <rPh sb="16" eb="19">
      <t>ジムキョク</t>
    </rPh>
    <rPh sb="20" eb="22">
      <t>ウンエイ</t>
    </rPh>
    <rPh sb="22" eb="23">
      <t>トウ</t>
    </rPh>
    <phoneticPr fontId="5"/>
  </si>
  <si>
    <t>国連気候変動枠組条約事務局</t>
    <rPh sb="0" eb="2">
      <t>コクレン</t>
    </rPh>
    <rPh sb="2" eb="4">
      <t>キコウ</t>
    </rPh>
    <rPh sb="4" eb="6">
      <t>ヘンドウ</t>
    </rPh>
    <rPh sb="6" eb="8">
      <t>ワクグミ</t>
    </rPh>
    <rPh sb="8" eb="10">
      <t>ジョウヤク</t>
    </rPh>
    <rPh sb="10" eb="13">
      <t>ジムキョク</t>
    </rPh>
    <phoneticPr fontId="5"/>
  </si>
  <si>
    <t>-</t>
    <phoneticPr fontId="5"/>
  </si>
  <si>
    <t>-</t>
  </si>
  <si>
    <t>68/192*100</t>
    <phoneticPr fontId="5"/>
  </si>
  <si>
    <t>国連気候変動枠組条約拠出金</t>
    <rPh sb="0" eb="2">
      <t>コクレン</t>
    </rPh>
    <rPh sb="2" eb="4">
      <t>キコウ</t>
    </rPh>
    <rPh sb="4" eb="6">
      <t>ヘンドウ</t>
    </rPh>
    <rPh sb="6" eb="8">
      <t>ワクグミ</t>
    </rPh>
    <rPh sb="8" eb="10">
      <t>ジョウヤク</t>
    </rPh>
    <rPh sb="10" eb="13">
      <t>キョシュツキン</t>
    </rPh>
    <phoneticPr fontId="5"/>
  </si>
  <si>
    <t>気候変動枠組条約拠出金</t>
    <rPh sb="0" eb="2">
      <t>キコウ</t>
    </rPh>
    <rPh sb="2" eb="4">
      <t>ヘンドウ</t>
    </rPh>
    <rPh sb="4" eb="6">
      <t>ワクグミ</t>
    </rPh>
    <rPh sb="6" eb="8">
      <t>ジョウヤク</t>
    </rPh>
    <rPh sb="8" eb="11">
      <t>キョシュツキン</t>
    </rPh>
    <phoneticPr fontId="5"/>
  </si>
  <si>
    <t>外務省の事業0290では，UNFCCCコア予算のうち条約締約国に義務づけられている拠出金の支払いを行っている。支払先や支払先での使途は区別されないため，令和２年度以降は本事業を事業0290に統合し，業務の効率化を図る。経済産業省の事業0348及び0367では，下の環境省の事業0074と折半して国際取引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環境省の事業0074では，上の経済産業省の事業0348と折半してITLの運営に係る拠出金の支払いを行っているほか，UNFCCCの枠組において同省が重視する国際的な気候変動対策推進のための取組の実施を支援している。</t>
    <rPh sb="0" eb="3">
      <t>ガイムショウ</t>
    </rPh>
    <rPh sb="4" eb="6">
      <t>ジギョウ</t>
    </rPh>
    <rPh sb="21" eb="23">
      <t>ヨサン</t>
    </rPh>
    <rPh sb="26" eb="28">
      <t>ジョウヤク</t>
    </rPh>
    <rPh sb="28" eb="31">
      <t>テイヤクコク</t>
    </rPh>
    <rPh sb="32" eb="34">
      <t>ギム</t>
    </rPh>
    <rPh sb="41" eb="44">
      <t>キョシュツキン</t>
    </rPh>
    <rPh sb="45" eb="47">
      <t>シハラ</t>
    </rPh>
    <rPh sb="49" eb="50">
      <t>オコナ</t>
    </rPh>
    <rPh sb="55" eb="58">
      <t>シハライサキ</t>
    </rPh>
    <rPh sb="59" eb="62">
      <t>シハライサキ</t>
    </rPh>
    <rPh sb="64" eb="66">
      <t>シト</t>
    </rPh>
    <rPh sb="67" eb="69">
      <t>クベツ</t>
    </rPh>
    <rPh sb="76" eb="78">
      <t>レイワ</t>
    </rPh>
    <rPh sb="79" eb="81">
      <t>ネンド</t>
    </rPh>
    <rPh sb="81" eb="83">
      <t>イコウ</t>
    </rPh>
    <rPh sb="84" eb="85">
      <t>ホン</t>
    </rPh>
    <rPh sb="85" eb="87">
      <t>ジギョウ</t>
    </rPh>
    <rPh sb="88" eb="90">
      <t>ジギョウ</t>
    </rPh>
    <rPh sb="95" eb="97">
      <t>トウゴウ</t>
    </rPh>
    <rPh sb="99" eb="101">
      <t>ギョウム</t>
    </rPh>
    <rPh sb="102" eb="105">
      <t>コウリツカ</t>
    </rPh>
    <rPh sb="106" eb="107">
      <t>ハカ</t>
    </rPh>
    <rPh sb="109" eb="111">
      <t>ケイザイ</t>
    </rPh>
    <rPh sb="111" eb="114">
      <t>サンギョウショウ</t>
    </rPh>
    <rPh sb="115" eb="117">
      <t>ジギョウ</t>
    </rPh>
    <rPh sb="121" eb="122">
      <t>オヨ</t>
    </rPh>
    <rPh sb="130" eb="131">
      <t>シタ</t>
    </rPh>
    <rPh sb="132" eb="135">
      <t>カンキョウショウ</t>
    </rPh>
    <rPh sb="136" eb="138">
      <t>ジギョウ</t>
    </rPh>
    <rPh sb="143" eb="145">
      <t>セッパン</t>
    </rPh>
    <rPh sb="147" eb="149">
      <t>コクサイ</t>
    </rPh>
    <rPh sb="149" eb="151">
      <t>トリヒキ</t>
    </rPh>
    <rPh sb="159" eb="161">
      <t>ウンエイ</t>
    </rPh>
    <rPh sb="162" eb="163">
      <t>カカ</t>
    </rPh>
    <rPh sb="164" eb="167">
      <t>キョシュツキン</t>
    </rPh>
    <rPh sb="168" eb="170">
      <t>シハラ</t>
    </rPh>
    <rPh sb="172" eb="173">
      <t>オコナ</t>
    </rPh>
    <rPh sb="182" eb="184">
      <t>キョウト</t>
    </rPh>
    <rPh sb="184" eb="187">
      <t>ギテイショ</t>
    </rPh>
    <rPh sb="187" eb="189">
      <t>ダイイチ</t>
    </rPh>
    <rPh sb="189" eb="191">
      <t>ヤクソク</t>
    </rPh>
    <rPh sb="191" eb="193">
      <t>キカン</t>
    </rPh>
    <rPh sb="193" eb="194">
      <t>オヨ</t>
    </rPh>
    <rPh sb="197" eb="199">
      <t>チョウセイ</t>
    </rPh>
    <rPh sb="199" eb="201">
      <t>キカン</t>
    </rPh>
    <rPh sb="202" eb="204">
      <t>シュウリョウ</t>
    </rPh>
    <rPh sb="208" eb="209">
      <t>ヒ</t>
    </rPh>
    <rPh sb="210" eb="211">
      <t>ツヅ</t>
    </rPh>
    <rPh sb="212" eb="213">
      <t>ワ</t>
    </rPh>
    <rPh sb="214" eb="215">
      <t>クニ</t>
    </rPh>
    <rPh sb="216" eb="218">
      <t>ミンカン</t>
    </rPh>
    <rPh sb="218" eb="220">
      <t>キギョウ</t>
    </rPh>
    <rPh sb="224" eb="225">
      <t>トウ</t>
    </rPh>
    <rPh sb="226" eb="228">
      <t>カンテン</t>
    </rPh>
    <rPh sb="234" eb="236">
      <t>カイハツ</t>
    </rPh>
    <rPh sb="247" eb="249">
      <t>サンカ</t>
    </rPh>
    <rPh sb="258" eb="259">
      <t>ヤク</t>
    </rPh>
    <rPh sb="262" eb="263">
      <t>シャ</t>
    </rPh>
    <rPh sb="264" eb="266">
      <t>コウザ</t>
    </rPh>
    <rPh sb="267" eb="269">
      <t>ホユウ</t>
    </rPh>
    <rPh sb="271" eb="273">
      <t>ニホン</t>
    </rPh>
    <rPh sb="274" eb="276">
      <t>クニベツ</t>
    </rPh>
    <rPh sb="276" eb="279">
      <t>トウロクボ</t>
    </rPh>
    <rPh sb="284" eb="286">
      <t>セツゾク</t>
    </rPh>
    <rPh sb="291" eb="293">
      <t>ウンエイ</t>
    </rPh>
    <rPh sb="293" eb="295">
      <t>シキン</t>
    </rPh>
    <rPh sb="296" eb="298">
      <t>キョシュツ</t>
    </rPh>
    <rPh sb="303" eb="306">
      <t>カンキョウショウ</t>
    </rPh>
    <rPh sb="307" eb="309">
      <t>ジギョウ</t>
    </rPh>
    <rPh sb="316" eb="317">
      <t>ウエ</t>
    </rPh>
    <rPh sb="318" eb="320">
      <t>ケイザイ</t>
    </rPh>
    <rPh sb="320" eb="323">
      <t>サンギョウショウ</t>
    </rPh>
    <rPh sb="324" eb="326">
      <t>ジギョウ</t>
    </rPh>
    <rPh sb="331" eb="333">
      <t>セッパン</t>
    </rPh>
    <rPh sb="339" eb="341">
      <t>ウンエイ</t>
    </rPh>
    <rPh sb="342" eb="343">
      <t>カカ</t>
    </rPh>
    <rPh sb="344" eb="347">
      <t>キョシュツキン</t>
    </rPh>
    <rPh sb="348" eb="350">
      <t>シハラ</t>
    </rPh>
    <rPh sb="352" eb="353">
      <t>オコナ</t>
    </rPh>
    <rPh sb="367" eb="369">
      <t>ワクグミ</t>
    </rPh>
    <rPh sb="373" eb="375">
      <t>ドウショウ</t>
    </rPh>
    <rPh sb="376" eb="378">
      <t>ジュウシ</t>
    </rPh>
    <rPh sb="380" eb="383">
      <t>コクサイテキ</t>
    </rPh>
    <rPh sb="384" eb="386">
      <t>キコウ</t>
    </rPh>
    <rPh sb="386" eb="388">
      <t>ヘンドウ</t>
    </rPh>
    <rPh sb="388" eb="390">
      <t>タイサク</t>
    </rPh>
    <rPh sb="390" eb="392">
      <t>スイシン</t>
    </rPh>
    <rPh sb="396" eb="398">
      <t>トリクミ</t>
    </rPh>
    <rPh sb="399" eb="401">
      <t>ジッシ</t>
    </rPh>
    <rPh sb="402" eb="404">
      <t>シエン</t>
    </rPh>
    <phoneticPr fontId="5"/>
  </si>
  <si>
    <t>令和２年度以降は気候変動枠組条約京都議定書拠出金は気候変動枠組条約拠出金と統合されたため。</t>
    <rPh sb="0" eb="2">
      <t>レイワ</t>
    </rPh>
    <rPh sb="3" eb="5">
      <t>ネンド</t>
    </rPh>
    <rPh sb="5" eb="7">
      <t>イコウ</t>
    </rPh>
    <rPh sb="8" eb="10">
      <t>キコウ</t>
    </rPh>
    <rPh sb="10" eb="12">
      <t>ヘンドウ</t>
    </rPh>
    <rPh sb="12" eb="13">
      <t>ワク</t>
    </rPh>
    <rPh sb="13" eb="14">
      <t>グ</t>
    </rPh>
    <rPh sb="14" eb="16">
      <t>ジョウヤク</t>
    </rPh>
    <rPh sb="16" eb="18">
      <t>キョウト</t>
    </rPh>
    <rPh sb="18" eb="21">
      <t>ギテイショ</t>
    </rPh>
    <rPh sb="21" eb="24">
      <t>キョシュツキン</t>
    </rPh>
    <rPh sb="25" eb="27">
      <t>キコウ</t>
    </rPh>
    <rPh sb="27" eb="29">
      <t>ヘンドウ</t>
    </rPh>
    <rPh sb="29" eb="30">
      <t>ワク</t>
    </rPh>
    <rPh sb="30" eb="31">
      <t>グ</t>
    </rPh>
    <rPh sb="31" eb="33">
      <t>ジョウヤク</t>
    </rPh>
    <rPh sb="33" eb="36">
      <t>キョシュツキン</t>
    </rPh>
    <rPh sb="37" eb="39">
      <t>トウゴウ</t>
    </rPh>
    <phoneticPr fontId="5"/>
  </si>
  <si>
    <t>事務局の運営に係る拠出であり，直接CO2削減量等を測定することは困難</t>
  </si>
  <si>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</si>
  <si>
    <t>施策Ⅵ-2　地球規模の諸問題への取組　　　2　環境問題を含む地球規模問題への取組</t>
  </si>
  <si>
    <t>２－２　気候変動問題の解決に向けた取組の推進</t>
  </si>
  <si>
    <t>１　COP26における気候変動交渉(透明性枠組み，気候資金，市場メカニズム等)に積極的に貢献し，本格的に運用が開始するパリ協定の実施に向けた環境整備を進める。</t>
  </si>
  <si>
    <t>令和２年度</t>
  </si>
  <si>
    <t>〇平成29年度：2020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〇平成30年度：平成30年は、パリ協定の実施指針を策定することが決定されており，これに関する議論を一層進展させるために交渉に貢献する。〇令和元年度：パリ協定の実施指針について，COP25で継続して検討されることになった市場メカニズムを含めた全内容の令和元年中の採択を目指し，交渉に貢献する。</t>
  </si>
  <si>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t>
  </si>
  <si>
    <t>本件拠出を通じて，本条約締約国間の気候変動枠組交渉を円滑に進め，先進国と開発途上国の双方が参加する公平かつ実効性のある国際枠組を構築・実施することを目指している。「パリ協定」の着実な実施に向けて，国際社会における気候変動交渉を主導し，国際的な気候変動問題の解決に向けた取組に資するものである。</t>
  </si>
  <si>
    <t>-</t>
    <phoneticPr fontId="5"/>
  </si>
  <si>
    <t>-</t>
    <phoneticPr fontId="5"/>
  </si>
  <si>
    <t>-</t>
    <phoneticPr fontId="5"/>
  </si>
  <si>
    <t>-</t>
    <phoneticPr fontId="5"/>
  </si>
  <si>
    <t>１．本拠出金については，以下のとおりPDCAサイクルを確保。　　　　　　　　　　　　　　　　　　　　　　　　　　　　　　　　　　　　　　　　　　　　　　　　　　　　　　　　　　　　　　　　　　　　　　　　　　　　①計画段階（Plan）：　UNFCCC補助機関会合で２年おきに2カ年予算案を策定。同年の締約国会議において，予算案（及び各締約国分担額）を承認。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２．気候変動枠組条約の義務的拠出金は，国連分担金比率に基づき各締約国の拠出額が決定される。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組を続けることにより，長期間の職歴が要件の一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rPh sb="2" eb="3">
      <t>ホン</t>
    </rPh>
    <rPh sb="3" eb="6">
      <t>キョシュツキン</t>
    </rPh>
    <rPh sb="12" eb="14">
      <t>イカ</t>
    </rPh>
    <rPh sb="27" eb="29">
      <t>カクホ</t>
    </rPh>
    <rPh sb="107" eb="109">
      <t>ケイカク</t>
    </rPh>
    <rPh sb="109" eb="111">
      <t>ダンカイ</t>
    </rPh>
    <rPh sb="125" eb="127">
      <t>ホジョ</t>
    </rPh>
    <rPh sb="127" eb="129">
      <t>キカン</t>
    </rPh>
    <rPh sb="129" eb="131">
      <t>カイゴウ</t>
    </rPh>
    <rPh sb="133" eb="134">
      <t>ネン</t>
    </rPh>
    <rPh sb="139" eb="140">
      <t>ネン</t>
    </rPh>
    <rPh sb="140" eb="143">
      <t>ヨサンアン</t>
    </rPh>
    <rPh sb="144" eb="146">
      <t>サクテイ</t>
    </rPh>
    <rPh sb="147" eb="149">
      <t>ドウネン</t>
    </rPh>
    <rPh sb="150" eb="153">
      <t>テイヤクコク</t>
    </rPh>
    <rPh sb="153" eb="155">
      <t>カイギ</t>
    </rPh>
    <rPh sb="160" eb="163">
      <t>ヨサンアン</t>
    </rPh>
    <rPh sb="164" eb="165">
      <t>オヨ</t>
    </rPh>
    <rPh sb="166" eb="167">
      <t>カク</t>
    </rPh>
    <rPh sb="167" eb="170">
      <t>テイヤクコク</t>
    </rPh>
    <rPh sb="170" eb="173">
      <t>ブンタンガク</t>
    </rPh>
    <rPh sb="175" eb="177">
      <t>ショウニン</t>
    </rPh>
    <rPh sb="198" eb="200">
      <t>ジッシ</t>
    </rPh>
    <rPh sb="200" eb="202">
      <t>ダンカイ</t>
    </rPh>
    <rPh sb="208" eb="209">
      <t>ワ</t>
    </rPh>
    <rPh sb="210" eb="211">
      <t>クニ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</si>
</sst>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126999</xdr:colOff>
      <xdr:row>743</xdr:row>
      <xdr:rowOff>220134</xdr:rowOff>
    </xdr:from>
    <xdr:to>
      <xdr:col>36</xdr:col>
      <xdr:colOff>92153</xdr:colOff>
      <xdr:row>755</xdr:row>
      <xdr:rowOff>261596</xdr:rowOff>
    </xdr:to>
    <xdr:grpSp>
      <xdr:nvGrpSpPr>
        <xdr:cNvPr id="2" name="グループ化 1">
          <a:extLst>
            <a:ext uri="{FF2B5EF4-FFF2-40B4-BE49-F238E27FC236}">
              <a16:creationId xmlns:a16="http://schemas.microsoft.com/office/drawing/2014/main" id="{A97BDCEE-5077-4CF7-8FE7-BEA2067DEF9F}"/>
            </a:ext>
          </a:extLst>
        </xdr:cNvPr>
        <xdr:cNvGrpSpPr/>
      </xdr:nvGrpSpPr>
      <xdr:grpSpPr>
        <a:xfrm>
          <a:off x="3384549" y="49045284"/>
          <a:ext cx="2879804" cy="4289612"/>
          <a:chOff x="3395382" y="30051375"/>
          <a:chExt cx="3408971" cy="3473122"/>
        </a:xfrm>
      </xdr:grpSpPr>
      <xdr:sp macro="" textlink="">
        <xdr:nvSpPr>
          <xdr:cNvPr id="3" name="正方形/長方形 2">
            <a:extLst>
              <a:ext uri="{FF2B5EF4-FFF2-40B4-BE49-F238E27FC236}">
                <a16:creationId xmlns:a16="http://schemas.microsoft.com/office/drawing/2014/main" id="{C925DE2E-3417-4CDA-8FDC-98FD6A311A6C}"/>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68</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3CA0EAAC-99B4-4823-A15C-C9D15D4928FA}"/>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a:extLst>
              <a:ext uri="{FF2B5EF4-FFF2-40B4-BE49-F238E27FC236}">
                <a16:creationId xmlns:a16="http://schemas.microsoft.com/office/drawing/2014/main" id="{D87E8F71-A5EB-4C17-94E1-195764707EE6}"/>
              </a:ext>
            </a:extLst>
          </xdr:cNvPr>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a:extLst>
              <a:ext uri="{FF2B5EF4-FFF2-40B4-BE49-F238E27FC236}">
                <a16:creationId xmlns:a16="http://schemas.microsoft.com/office/drawing/2014/main" id="{2F95621E-2E2A-426A-8971-5E54CACA2437}"/>
              </a:ext>
            </a:extLst>
          </xdr:cNvPr>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F84E957-C6BF-42A3-998D-20B31062DEB6}"/>
              </a:ext>
            </a:extLst>
          </xdr:cNvPr>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C6060172-307C-4B59-9710-EF61C458A903}"/>
              </a:ext>
            </a:extLst>
          </xdr:cNvPr>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a:extLst>
              <a:ext uri="{FF2B5EF4-FFF2-40B4-BE49-F238E27FC236}">
                <a16:creationId xmlns:a16="http://schemas.microsoft.com/office/drawing/2014/main" id="{F2566B45-D759-48F3-9371-CAA75B61FF73}"/>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68</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6B07481C-4369-4E54-A53D-1997F0EBDA35}"/>
              </a:ext>
            </a:extLst>
          </xdr:cNvPr>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301</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506</v>
      </c>
      <c r="H5" s="840"/>
      <c r="I5" s="840"/>
      <c r="J5" s="840"/>
      <c r="K5" s="840"/>
      <c r="L5" s="840"/>
      <c r="M5" s="841" t="s">
        <v>66</v>
      </c>
      <c r="N5" s="842"/>
      <c r="O5" s="842"/>
      <c r="P5" s="842"/>
      <c r="Q5" s="842"/>
      <c r="R5" s="843"/>
      <c r="S5" s="844" t="s">
        <v>424</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7" t="s">
        <v>259</v>
      </c>
      <c r="B8" s="498"/>
      <c r="C8" s="498"/>
      <c r="D8" s="498"/>
      <c r="E8" s="498"/>
      <c r="F8" s="499"/>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2"/>
    </row>
    <row r="13" spans="1:50" ht="21" customHeight="1">
      <c r="A13" s="614"/>
      <c r="B13" s="615"/>
      <c r="C13" s="615"/>
      <c r="D13" s="615"/>
      <c r="E13" s="615"/>
      <c r="F13" s="616"/>
      <c r="G13" s="723" t="s">
        <v>6</v>
      </c>
      <c r="H13" s="724"/>
      <c r="I13" s="764" t="s">
        <v>7</v>
      </c>
      <c r="J13" s="765"/>
      <c r="K13" s="765"/>
      <c r="L13" s="765"/>
      <c r="M13" s="765"/>
      <c r="N13" s="765"/>
      <c r="O13" s="766"/>
      <c r="P13" s="657">
        <v>118</v>
      </c>
      <c r="Q13" s="658"/>
      <c r="R13" s="658"/>
      <c r="S13" s="658"/>
      <c r="T13" s="658"/>
      <c r="U13" s="658"/>
      <c r="V13" s="659"/>
      <c r="W13" s="657">
        <v>125</v>
      </c>
      <c r="X13" s="658"/>
      <c r="Y13" s="658"/>
      <c r="Z13" s="658"/>
      <c r="AA13" s="658"/>
      <c r="AB13" s="658"/>
      <c r="AC13" s="659"/>
      <c r="AD13" s="657">
        <v>68</v>
      </c>
      <c r="AE13" s="658"/>
      <c r="AF13" s="658"/>
      <c r="AG13" s="658"/>
      <c r="AH13" s="658"/>
      <c r="AI13" s="658"/>
      <c r="AJ13" s="659"/>
      <c r="AK13" s="657" t="s">
        <v>414</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414</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414</v>
      </c>
      <c r="AL15" s="658"/>
      <c r="AM15" s="658"/>
      <c r="AN15" s="658"/>
      <c r="AO15" s="658"/>
      <c r="AP15" s="658"/>
      <c r="AQ15" s="659"/>
      <c r="AR15" s="657" t="s">
        <v>636</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414</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414</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118</v>
      </c>
      <c r="Q18" s="879"/>
      <c r="R18" s="879"/>
      <c r="S18" s="879"/>
      <c r="T18" s="879"/>
      <c r="U18" s="879"/>
      <c r="V18" s="880"/>
      <c r="W18" s="878">
        <f>SUM(W13:AC17)</f>
        <v>125</v>
      </c>
      <c r="X18" s="879"/>
      <c r="Y18" s="879"/>
      <c r="Z18" s="879"/>
      <c r="AA18" s="879"/>
      <c r="AB18" s="879"/>
      <c r="AC18" s="880"/>
      <c r="AD18" s="878">
        <f>SUM(AD13:AJ17)</f>
        <v>68</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117</v>
      </c>
      <c r="Q19" s="658"/>
      <c r="R19" s="658"/>
      <c r="S19" s="658"/>
      <c r="T19" s="658"/>
      <c r="U19" s="658"/>
      <c r="V19" s="659"/>
      <c r="W19" s="657">
        <v>82</v>
      </c>
      <c r="X19" s="658"/>
      <c r="Y19" s="658"/>
      <c r="Z19" s="658"/>
      <c r="AA19" s="658"/>
      <c r="AB19" s="658"/>
      <c r="AC19" s="659"/>
      <c r="AD19" s="657">
        <f>ROUND(34.414617,0)</f>
        <v>34</v>
      </c>
      <c r="AE19" s="658"/>
      <c r="AF19" s="658"/>
      <c r="AG19" s="658"/>
      <c r="AH19" s="658"/>
      <c r="AI19" s="658"/>
      <c r="AJ19" s="659"/>
      <c r="AK19" s="327"/>
      <c r="AL19" s="327"/>
      <c r="AM19" s="327"/>
      <c r="AN19" s="327"/>
      <c r="AO19" s="327"/>
      <c r="AP19" s="327"/>
      <c r="AQ19" s="327"/>
      <c r="AR19" s="327"/>
      <c r="AS19" s="327"/>
      <c r="AT19" s="327"/>
      <c r="AU19" s="327"/>
      <c r="AV19" s="327"/>
      <c r="AW19" s="327"/>
      <c r="AX19" s="329"/>
    </row>
    <row r="20" spans="1:50" ht="24.75" customHeight="1">
      <c r="A20" s="614"/>
      <c r="B20" s="615"/>
      <c r="C20" s="615"/>
      <c r="D20" s="615"/>
      <c r="E20" s="615"/>
      <c r="F20" s="616"/>
      <c r="G20" s="876" t="s">
        <v>10</v>
      </c>
      <c r="H20" s="877"/>
      <c r="I20" s="877"/>
      <c r="J20" s="877"/>
      <c r="K20" s="877"/>
      <c r="L20" s="877"/>
      <c r="M20" s="877"/>
      <c r="N20" s="877"/>
      <c r="O20" s="877"/>
      <c r="P20" s="313">
        <f>IF(P18=0, "-", SUM(P19)/P18)</f>
        <v>0.99152542372881358</v>
      </c>
      <c r="Q20" s="313"/>
      <c r="R20" s="313"/>
      <c r="S20" s="313"/>
      <c r="T20" s="313"/>
      <c r="U20" s="313"/>
      <c r="V20" s="313"/>
      <c r="W20" s="313">
        <f t="shared" ref="W20" si="0">IF(W18=0, "-", SUM(W19)/W18)</f>
        <v>0.65600000000000003</v>
      </c>
      <c r="X20" s="313"/>
      <c r="Y20" s="313"/>
      <c r="Z20" s="313"/>
      <c r="AA20" s="313"/>
      <c r="AB20" s="313"/>
      <c r="AC20" s="313"/>
      <c r="AD20" s="313">
        <f t="shared" ref="AD20" si="1">IF(AD18=0, "-", SUM(AD19)/AD18)</f>
        <v>0.5</v>
      </c>
      <c r="AE20" s="313"/>
      <c r="AF20" s="313"/>
      <c r="AG20" s="313"/>
      <c r="AH20" s="313"/>
      <c r="AI20" s="313"/>
      <c r="AJ20" s="313"/>
      <c r="AK20" s="327"/>
      <c r="AL20" s="327"/>
      <c r="AM20" s="327"/>
      <c r="AN20" s="327"/>
      <c r="AO20" s="327"/>
      <c r="AP20" s="327"/>
      <c r="AQ20" s="328"/>
      <c r="AR20" s="328"/>
      <c r="AS20" s="328"/>
      <c r="AT20" s="328"/>
      <c r="AU20" s="327"/>
      <c r="AV20" s="327"/>
      <c r="AW20" s="327"/>
      <c r="AX20" s="329"/>
    </row>
    <row r="21" spans="1:50" ht="25.5" customHeight="1">
      <c r="A21" s="849"/>
      <c r="B21" s="850"/>
      <c r="C21" s="850"/>
      <c r="D21" s="850"/>
      <c r="E21" s="850"/>
      <c r="F21" s="979"/>
      <c r="G21" s="311" t="s">
        <v>358</v>
      </c>
      <c r="H21" s="312"/>
      <c r="I21" s="312"/>
      <c r="J21" s="312"/>
      <c r="K21" s="312"/>
      <c r="L21" s="312"/>
      <c r="M21" s="312"/>
      <c r="N21" s="312"/>
      <c r="O21" s="312"/>
      <c r="P21" s="313">
        <f>IF(P19=0, "-", SUM(P19)/SUM(P13,P14))</f>
        <v>0.99152542372881358</v>
      </c>
      <c r="Q21" s="313"/>
      <c r="R21" s="313"/>
      <c r="S21" s="313"/>
      <c r="T21" s="313"/>
      <c r="U21" s="313"/>
      <c r="V21" s="313"/>
      <c r="W21" s="313">
        <f t="shared" ref="W21" si="2">IF(W19=0, "-", SUM(W19)/SUM(W13,W14))</f>
        <v>0.65600000000000003</v>
      </c>
      <c r="X21" s="313"/>
      <c r="Y21" s="313"/>
      <c r="Z21" s="313"/>
      <c r="AA21" s="313"/>
      <c r="AB21" s="313"/>
      <c r="AC21" s="313"/>
      <c r="AD21" s="313">
        <f t="shared" ref="AD21" si="3">IF(AD19=0, "-", SUM(AD19)/SUM(AD13,AD14))</f>
        <v>0.5</v>
      </c>
      <c r="AE21" s="313"/>
      <c r="AF21" s="313"/>
      <c r="AG21" s="313"/>
      <c r="AH21" s="313"/>
      <c r="AI21" s="313"/>
      <c r="AJ21" s="313"/>
      <c r="AK21" s="327"/>
      <c r="AL21" s="327"/>
      <c r="AM21" s="327"/>
      <c r="AN21" s="327"/>
      <c r="AO21" s="327"/>
      <c r="AP21" s="327"/>
      <c r="AQ21" s="328"/>
      <c r="AR21" s="328"/>
      <c r="AS21" s="328"/>
      <c r="AT21" s="328"/>
      <c r="AU21" s="327"/>
      <c r="AV21" s="327"/>
      <c r="AW21" s="327"/>
      <c r="AX21" s="329"/>
    </row>
    <row r="22" spans="1:50" ht="18.75" customHeight="1">
      <c r="A22" s="946" t="s">
        <v>434</v>
      </c>
      <c r="B22" s="947"/>
      <c r="C22" s="947"/>
      <c r="D22" s="947"/>
      <c r="E22" s="947"/>
      <c r="F22" s="948"/>
      <c r="G22" s="984" t="s">
        <v>337</v>
      </c>
      <c r="H22" s="218"/>
      <c r="I22" s="218"/>
      <c r="J22" s="218"/>
      <c r="K22" s="218"/>
      <c r="L22" s="218"/>
      <c r="M22" s="218"/>
      <c r="N22" s="218"/>
      <c r="O22" s="219"/>
      <c r="P22" s="935" t="s">
        <v>435</v>
      </c>
      <c r="Q22" s="218"/>
      <c r="R22" s="218"/>
      <c r="S22" s="218"/>
      <c r="T22" s="218"/>
      <c r="U22" s="218"/>
      <c r="V22" s="219"/>
      <c r="W22" s="935" t="s">
        <v>436</v>
      </c>
      <c r="X22" s="218"/>
      <c r="Y22" s="218"/>
      <c r="Z22" s="218"/>
      <c r="AA22" s="218"/>
      <c r="AB22" s="218"/>
      <c r="AC22" s="219"/>
      <c r="AD22" s="935" t="s">
        <v>336</v>
      </c>
      <c r="AE22" s="218"/>
      <c r="AF22" s="218"/>
      <c r="AG22" s="218"/>
      <c r="AH22" s="218"/>
      <c r="AI22" s="218"/>
      <c r="AJ22" s="218"/>
      <c r="AK22" s="218"/>
      <c r="AL22" s="218"/>
      <c r="AM22" s="218"/>
      <c r="AN22" s="218"/>
      <c r="AO22" s="218"/>
      <c r="AP22" s="218"/>
      <c r="AQ22" s="218"/>
      <c r="AR22" s="218"/>
      <c r="AS22" s="218"/>
      <c r="AT22" s="218"/>
      <c r="AU22" s="218"/>
      <c r="AV22" s="218"/>
      <c r="AW22" s="218"/>
      <c r="AX22" s="955"/>
    </row>
    <row r="23" spans="1:50" ht="25.5" customHeight="1">
      <c r="A23" s="949"/>
      <c r="B23" s="950"/>
      <c r="C23" s="950"/>
      <c r="D23" s="950"/>
      <c r="E23" s="950"/>
      <c r="F23" s="951"/>
      <c r="G23" s="985" t="s">
        <v>574</v>
      </c>
      <c r="H23" s="986"/>
      <c r="I23" s="986"/>
      <c r="J23" s="986"/>
      <c r="K23" s="986"/>
      <c r="L23" s="986"/>
      <c r="M23" s="986"/>
      <c r="N23" s="986"/>
      <c r="O23" s="987"/>
      <c r="P23" s="919" t="s">
        <v>637</v>
      </c>
      <c r="Q23" s="920"/>
      <c r="R23" s="920"/>
      <c r="S23" s="920"/>
      <c r="T23" s="920"/>
      <c r="U23" s="920"/>
      <c r="V23" s="936"/>
      <c r="W23" s="919"/>
      <c r="X23" s="920"/>
      <c r="Y23" s="920"/>
      <c r="Z23" s="920"/>
      <c r="AA23" s="920"/>
      <c r="AB23" s="920"/>
      <c r="AC23" s="936"/>
      <c r="AD23" s="956" t="s">
        <v>626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v>0</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3"/>
      <c r="AC31" s="244"/>
      <c r="AD31" s="245"/>
      <c r="AE31" s="243"/>
      <c r="AF31" s="244"/>
      <c r="AG31" s="244"/>
      <c r="AH31" s="245"/>
      <c r="AI31" s="243"/>
      <c r="AJ31" s="244"/>
      <c r="AK31" s="244"/>
      <c r="AL31" s="245"/>
      <c r="AM31" s="247"/>
      <c r="AN31" s="247"/>
      <c r="AO31" s="247"/>
      <c r="AP31" s="243"/>
      <c r="AQ31" s="590" t="s">
        <v>637</v>
      </c>
      <c r="AR31" s="199"/>
      <c r="AS31" s="132" t="s">
        <v>236</v>
      </c>
      <c r="AT31" s="133"/>
      <c r="AU31" s="198">
        <v>7</v>
      </c>
      <c r="AV31" s="198"/>
      <c r="AW31" s="397" t="s">
        <v>181</v>
      </c>
      <c r="AX31" s="398"/>
    </row>
    <row r="32" spans="1:50" ht="23.25" customHeight="1">
      <c r="A32" s="402"/>
      <c r="B32" s="400"/>
      <c r="C32" s="400"/>
      <c r="D32" s="400"/>
      <c r="E32" s="400"/>
      <c r="F32" s="401"/>
      <c r="G32" s="564" t="s">
        <v>575</v>
      </c>
      <c r="H32" s="565"/>
      <c r="I32" s="565"/>
      <c r="J32" s="565"/>
      <c r="K32" s="565"/>
      <c r="L32" s="565"/>
      <c r="M32" s="565"/>
      <c r="N32" s="565"/>
      <c r="O32" s="566"/>
      <c r="P32" s="104" t="s">
        <v>576</v>
      </c>
      <c r="Q32" s="104"/>
      <c r="R32" s="104"/>
      <c r="S32" s="104"/>
      <c r="T32" s="104"/>
      <c r="U32" s="104"/>
      <c r="V32" s="104"/>
      <c r="W32" s="104"/>
      <c r="X32" s="105"/>
      <c r="Y32" s="473" t="s">
        <v>12</v>
      </c>
      <c r="Z32" s="534"/>
      <c r="AA32" s="535"/>
      <c r="AB32" s="463" t="s">
        <v>14</v>
      </c>
      <c r="AC32" s="463"/>
      <c r="AD32" s="463"/>
      <c r="AE32" s="216" t="s">
        <v>573</v>
      </c>
      <c r="AF32" s="217"/>
      <c r="AG32" s="217"/>
      <c r="AH32" s="217"/>
      <c r="AI32" s="216" t="s">
        <v>573</v>
      </c>
      <c r="AJ32" s="217"/>
      <c r="AK32" s="217"/>
      <c r="AL32" s="217"/>
      <c r="AM32" s="216" t="s">
        <v>414</v>
      </c>
      <c r="AN32" s="217"/>
      <c r="AO32" s="217"/>
      <c r="AP32" s="217"/>
      <c r="AQ32" s="339" t="s">
        <v>637</v>
      </c>
      <c r="AR32" s="206"/>
      <c r="AS32" s="206"/>
      <c r="AT32" s="340"/>
      <c r="AU32" s="217" t="s">
        <v>573</v>
      </c>
      <c r="AV32" s="217"/>
      <c r="AW32" s="217"/>
      <c r="AX32" s="516"/>
    </row>
    <row r="33" spans="1:50" ht="23.25" customHeight="1">
      <c r="A33" s="403"/>
      <c r="B33" s="404"/>
      <c r="C33" s="404"/>
      <c r="D33" s="404"/>
      <c r="E33" s="404"/>
      <c r="F33" s="405"/>
      <c r="G33" s="567"/>
      <c r="H33" s="568"/>
      <c r="I33" s="568"/>
      <c r="J33" s="568"/>
      <c r="K33" s="568"/>
      <c r="L33" s="568"/>
      <c r="M33" s="568"/>
      <c r="N33" s="568"/>
      <c r="O33" s="569"/>
      <c r="P33" s="107"/>
      <c r="Q33" s="107"/>
      <c r="R33" s="107"/>
      <c r="S33" s="107"/>
      <c r="T33" s="107"/>
      <c r="U33" s="107"/>
      <c r="V33" s="107"/>
      <c r="W33" s="107"/>
      <c r="X33" s="108"/>
      <c r="Y33" s="417" t="s">
        <v>54</v>
      </c>
      <c r="Z33" s="418"/>
      <c r="AA33" s="419"/>
      <c r="AB33" s="526" t="s">
        <v>14</v>
      </c>
      <c r="AC33" s="526"/>
      <c r="AD33" s="526"/>
      <c r="AE33" s="216" t="s">
        <v>573</v>
      </c>
      <c r="AF33" s="217"/>
      <c r="AG33" s="217"/>
      <c r="AH33" s="217"/>
      <c r="AI33" s="216" t="s">
        <v>577</v>
      </c>
      <c r="AJ33" s="217"/>
      <c r="AK33" s="217"/>
      <c r="AL33" s="217"/>
      <c r="AM33" s="216" t="s">
        <v>414</v>
      </c>
      <c r="AN33" s="217"/>
      <c r="AO33" s="217"/>
      <c r="AP33" s="217"/>
      <c r="AQ33" s="339" t="s">
        <v>637</v>
      </c>
      <c r="AR33" s="206"/>
      <c r="AS33" s="206"/>
      <c r="AT33" s="340"/>
      <c r="AU33" s="217">
        <v>10</v>
      </c>
      <c r="AV33" s="217"/>
      <c r="AW33" s="217"/>
      <c r="AX33" s="516"/>
    </row>
    <row r="34" spans="1:50" ht="23.25" customHeight="1">
      <c r="A34" s="402"/>
      <c r="B34" s="400"/>
      <c r="C34" s="400"/>
      <c r="D34" s="400"/>
      <c r="E34" s="400"/>
      <c r="F34" s="401"/>
      <c r="G34" s="570"/>
      <c r="H34" s="571"/>
      <c r="I34" s="571"/>
      <c r="J34" s="571"/>
      <c r="K34" s="571"/>
      <c r="L34" s="571"/>
      <c r="M34" s="571"/>
      <c r="N34" s="571"/>
      <c r="O34" s="572"/>
      <c r="P34" s="110"/>
      <c r="Q34" s="110"/>
      <c r="R34" s="110"/>
      <c r="S34" s="110"/>
      <c r="T34" s="110"/>
      <c r="U34" s="110"/>
      <c r="V34" s="110"/>
      <c r="W34" s="110"/>
      <c r="X34" s="111"/>
      <c r="Y34" s="417" t="s">
        <v>13</v>
      </c>
      <c r="Z34" s="418"/>
      <c r="AA34" s="419"/>
      <c r="AB34" s="559" t="s">
        <v>182</v>
      </c>
      <c r="AC34" s="559"/>
      <c r="AD34" s="559"/>
      <c r="AE34" s="216" t="s">
        <v>573</v>
      </c>
      <c r="AF34" s="217"/>
      <c r="AG34" s="217"/>
      <c r="AH34" s="217"/>
      <c r="AI34" s="216" t="s">
        <v>573</v>
      </c>
      <c r="AJ34" s="217"/>
      <c r="AK34" s="217"/>
      <c r="AL34" s="217"/>
      <c r="AM34" s="216" t="s">
        <v>414</v>
      </c>
      <c r="AN34" s="217"/>
      <c r="AO34" s="217"/>
      <c r="AP34" s="217"/>
      <c r="AQ34" s="339" t="s">
        <v>637</v>
      </c>
      <c r="AR34" s="206"/>
      <c r="AS34" s="206"/>
      <c r="AT34" s="340"/>
      <c r="AU34" s="217" t="s">
        <v>573</v>
      </c>
      <c r="AV34" s="217"/>
      <c r="AW34" s="217"/>
      <c r="AX34" s="516"/>
    </row>
    <row r="35" spans="1:50" ht="28" customHeight="1">
      <c r="A35" s="222" t="s">
        <v>386</v>
      </c>
      <c r="B35" s="223"/>
      <c r="C35" s="223"/>
      <c r="D35" s="223"/>
      <c r="E35" s="223"/>
      <c r="F35" s="224"/>
      <c r="G35" s="228" t="s">
        <v>578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8"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0"/>
      <c r="AF36" s="330"/>
      <c r="AG36" s="330"/>
      <c r="AH36" s="330"/>
      <c r="AI36" s="330"/>
      <c r="AJ36" s="330"/>
      <c r="AK36" s="330"/>
      <c r="AL36" s="330"/>
      <c r="AM36" s="330"/>
      <c r="AN36" s="330"/>
      <c r="AO36" s="330"/>
      <c r="AP36" s="330"/>
      <c r="AQ36" s="232"/>
      <c r="AR36" s="232"/>
      <c r="AS36" s="232"/>
      <c r="AT36" s="232"/>
      <c r="AU36" s="232"/>
      <c r="AV36" s="232"/>
      <c r="AW36" s="232"/>
      <c r="AX36" s="233"/>
    </row>
    <row r="37" spans="1:50" ht="18.75" customHeight="1">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0" t="s">
        <v>398</v>
      </c>
      <c r="AF37" s="241"/>
      <c r="AG37" s="241"/>
      <c r="AH37" s="242"/>
      <c r="AI37" s="240" t="s">
        <v>396</v>
      </c>
      <c r="AJ37" s="241"/>
      <c r="AK37" s="241"/>
      <c r="AL37" s="242"/>
      <c r="AM37" s="246" t="s">
        <v>425</v>
      </c>
      <c r="AN37" s="246"/>
      <c r="AO37" s="246"/>
      <c r="AP37" s="246"/>
      <c r="AQ37" s="150" t="s">
        <v>235</v>
      </c>
      <c r="AR37" s="151"/>
      <c r="AS37" s="151"/>
      <c r="AT37" s="152"/>
      <c r="AU37" s="413" t="s">
        <v>134</v>
      </c>
      <c r="AV37" s="413"/>
      <c r="AW37" s="413"/>
      <c r="AX37" s="910"/>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3"/>
      <c r="AC38" s="244"/>
      <c r="AD38" s="245"/>
      <c r="AE38" s="243"/>
      <c r="AF38" s="244"/>
      <c r="AG38" s="244"/>
      <c r="AH38" s="245"/>
      <c r="AI38" s="243"/>
      <c r="AJ38" s="244"/>
      <c r="AK38" s="244"/>
      <c r="AL38" s="245"/>
      <c r="AM38" s="247"/>
      <c r="AN38" s="247"/>
      <c r="AO38" s="247"/>
      <c r="AP38" s="247"/>
      <c r="AQ38" s="590" t="s">
        <v>637</v>
      </c>
      <c r="AR38" s="199"/>
      <c r="AS38" s="132" t="s">
        <v>236</v>
      </c>
      <c r="AT38" s="133"/>
      <c r="AU38" s="198">
        <v>7</v>
      </c>
      <c r="AV38" s="198"/>
      <c r="AW38" s="397" t="s">
        <v>181</v>
      </c>
      <c r="AX38" s="398"/>
    </row>
    <row r="39" spans="1:50" ht="23.25" customHeight="1">
      <c r="A39" s="402"/>
      <c r="B39" s="400"/>
      <c r="C39" s="400"/>
      <c r="D39" s="400"/>
      <c r="E39" s="400"/>
      <c r="F39" s="401"/>
      <c r="G39" s="564" t="s">
        <v>579</v>
      </c>
      <c r="H39" s="565"/>
      <c r="I39" s="565"/>
      <c r="J39" s="565"/>
      <c r="K39" s="565"/>
      <c r="L39" s="565"/>
      <c r="M39" s="565"/>
      <c r="N39" s="565"/>
      <c r="O39" s="566"/>
      <c r="P39" s="104" t="s">
        <v>580</v>
      </c>
      <c r="Q39" s="104"/>
      <c r="R39" s="104"/>
      <c r="S39" s="104"/>
      <c r="T39" s="104"/>
      <c r="U39" s="104"/>
      <c r="V39" s="104"/>
      <c r="W39" s="104"/>
      <c r="X39" s="105"/>
      <c r="Y39" s="473" t="s">
        <v>12</v>
      </c>
      <c r="Z39" s="534"/>
      <c r="AA39" s="535"/>
      <c r="AB39" s="463" t="s">
        <v>14</v>
      </c>
      <c r="AC39" s="463"/>
      <c r="AD39" s="463"/>
      <c r="AE39" s="216">
        <v>3.9</v>
      </c>
      <c r="AF39" s="217"/>
      <c r="AG39" s="217"/>
      <c r="AH39" s="217"/>
      <c r="AI39" s="216">
        <v>3.4</v>
      </c>
      <c r="AJ39" s="217"/>
      <c r="AK39" s="217"/>
      <c r="AL39" s="217"/>
      <c r="AM39" s="216">
        <v>3.3</v>
      </c>
      <c r="AN39" s="217"/>
      <c r="AO39" s="217"/>
      <c r="AP39" s="217"/>
      <c r="AQ39" s="339" t="s">
        <v>637</v>
      </c>
      <c r="AR39" s="206"/>
      <c r="AS39" s="206"/>
      <c r="AT39" s="340"/>
      <c r="AU39" s="217" t="s">
        <v>638</v>
      </c>
      <c r="AV39" s="217"/>
      <c r="AW39" s="217"/>
      <c r="AX39" s="516"/>
    </row>
    <row r="40" spans="1:50" ht="23.25" customHeight="1">
      <c r="A40" s="403"/>
      <c r="B40" s="404"/>
      <c r="C40" s="404"/>
      <c r="D40" s="404"/>
      <c r="E40" s="404"/>
      <c r="F40" s="405"/>
      <c r="G40" s="567"/>
      <c r="H40" s="568"/>
      <c r="I40" s="568"/>
      <c r="J40" s="568"/>
      <c r="K40" s="568"/>
      <c r="L40" s="568"/>
      <c r="M40" s="568"/>
      <c r="N40" s="568"/>
      <c r="O40" s="569"/>
      <c r="P40" s="107"/>
      <c r="Q40" s="107"/>
      <c r="R40" s="107"/>
      <c r="S40" s="107"/>
      <c r="T40" s="107"/>
      <c r="U40" s="107"/>
      <c r="V40" s="107"/>
      <c r="W40" s="107"/>
      <c r="X40" s="108"/>
      <c r="Y40" s="417" t="s">
        <v>54</v>
      </c>
      <c r="Z40" s="418"/>
      <c r="AA40" s="419"/>
      <c r="AB40" s="526" t="s">
        <v>14</v>
      </c>
      <c r="AC40" s="526"/>
      <c r="AD40" s="526"/>
      <c r="AE40" s="216">
        <v>3.1</v>
      </c>
      <c r="AF40" s="217"/>
      <c r="AG40" s="217"/>
      <c r="AH40" s="217"/>
      <c r="AI40" s="216">
        <v>3.1</v>
      </c>
      <c r="AJ40" s="217"/>
      <c r="AK40" s="217"/>
      <c r="AL40" s="217"/>
      <c r="AM40" s="216">
        <v>3.1</v>
      </c>
      <c r="AN40" s="217"/>
      <c r="AO40" s="217"/>
      <c r="AP40" s="217"/>
      <c r="AQ40" s="339" t="s">
        <v>637</v>
      </c>
      <c r="AR40" s="206"/>
      <c r="AS40" s="206"/>
      <c r="AT40" s="340"/>
      <c r="AU40" s="217">
        <v>3.1</v>
      </c>
      <c r="AV40" s="217"/>
      <c r="AW40" s="217"/>
      <c r="AX40" s="516"/>
    </row>
    <row r="41" spans="1:50" ht="23.25" customHeight="1">
      <c r="A41" s="406"/>
      <c r="B41" s="407"/>
      <c r="C41" s="407"/>
      <c r="D41" s="407"/>
      <c r="E41" s="407"/>
      <c r="F41" s="408"/>
      <c r="G41" s="570"/>
      <c r="H41" s="571"/>
      <c r="I41" s="571"/>
      <c r="J41" s="571"/>
      <c r="K41" s="571"/>
      <c r="L41" s="571"/>
      <c r="M41" s="571"/>
      <c r="N41" s="571"/>
      <c r="O41" s="572"/>
      <c r="P41" s="110"/>
      <c r="Q41" s="110"/>
      <c r="R41" s="110"/>
      <c r="S41" s="110"/>
      <c r="T41" s="110"/>
      <c r="U41" s="110"/>
      <c r="V41" s="110"/>
      <c r="W41" s="110"/>
      <c r="X41" s="111"/>
      <c r="Y41" s="417" t="s">
        <v>13</v>
      </c>
      <c r="Z41" s="418"/>
      <c r="AA41" s="419"/>
      <c r="AB41" s="559" t="s">
        <v>182</v>
      </c>
      <c r="AC41" s="559"/>
      <c r="AD41" s="559"/>
      <c r="AE41" s="216">
        <f>AE39/AE40*100</f>
        <v>125.80645161290323</v>
      </c>
      <c r="AF41" s="217"/>
      <c r="AG41" s="217"/>
      <c r="AH41" s="217"/>
      <c r="AI41" s="216">
        <f>AI39/AI40*100</f>
        <v>109.6774193548387</v>
      </c>
      <c r="AJ41" s="217"/>
      <c r="AK41" s="217"/>
      <c r="AL41" s="217"/>
      <c r="AM41" s="216">
        <f>AM39/AM40*100</f>
        <v>106.45161290322579</v>
      </c>
      <c r="AN41" s="217"/>
      <c r="AO41" s="217"/>
      <c r="AP41" s="217"/>
      <c r="AQ41" s="339" t="s">
        <v>637</v>
      </c>
      <c r="AR41" s="206"/>
      <c r="AS41" s="206"/>
      <c r="AT41" s="340"/>
      <c r="AU41" s="217" t="s">
        <v>637</v>
      </c>
      <c r="AV41" s="217"/>
      <c r="AW41" s="217"/>
      <c r="AX41" s="516"/>
    </row>
    <row r="42" spans="1:50" ht="23.25" customHeight="1">
      <c r="A42" s="222" t="s">
        <v>386</v>
      </c>
      <c r="B42" s="223"/>
      <c r="C42" s="223"/>
      <c r="D42" s="223"/>
      <c r="E42" s="223"/>
      <c r="F42" s="224"/>
      <c r="G42" s="228" t="s">
        <v>581</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0" t="s">
        <v>398</v>
      </c>
      <c r="AF44" s="241"/>
      <c r="AG44" s="241"/>
      <c r="AH44" s="242"/>
      <c r="AI44" s="240" t="s">
        <v>396</v>
      </c>
      <c r="AJ44" s="241"/>
      <c r="AK44" s="241"/>
      <c r="AL44" s="242"/>
      <c r="AM44" s="246" t="s">
        <v>425</v>
      </c>
      <c r="AN44" s="246"/>
      <c r="AO44" s="246"/>
      <c r="AP44" s="246"/>
      <c r="AQ44" s="150" t="s">
        <v>235</v>
      </c>
      <c r="AR44" s="151"/>
      <c r="AS44" s="151"/>
      <c r="AT44" s="152"/>
      <c r="AU44" s="413" t="s">
        <v>134</v>
      </c>
      <c r="AV44" s="413"/>
      <c r="AW44" s="413"/>
      <c r="AX44" s="910"/>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3"/>
      <c r="AC45" s="244"/>
      <c r="AD45" s="245"/>
      <c r="AE45" s="243"/>
      <c r="AF45" s="244"/>
      <c r="AG45" s="244"/>
      <c r="AH45" s="245"/>
      <c r="AI45" s="243"/>
      <c r="AJ45" s="244"/>
      <c r="AK45" s="244"/>
      <c r="AL45" s="245"/>
      <c r="AM45" s="247"/>
      <c r="AN45" s="247"/>
      <c r="AO45" s="247"/>
      <c r="AP45" s="247"/>
      <c r="AQ45" s="590" t="s">
        <v>637</v>
      </c>
      <c r="AR45" s="199"/>
      <c r="AS45" s="132" t="s">
        <v>236</v>
      </c>
      <c r="AT45" s="133"/>
      <c r="AU45" s="198">
        <v>7</v>
      </c>
      <c r="AV45" s="198"/>
      <c r="AW45" s="397" t="s">
        <v>181</v>
      </c>
      <c r="AX45" s="398"/>
    </row>
    <row r="46" spans="1:50" ht="23.25" customHeight="1">
      <c r="A46" s="402"/>
      <c r="B46" s="400"/>
      <c r="C46" s="400"/>
      <c r="D46" s="400"/>
      <c r="E46" s="400"/>
      <c r="F46" s="401"/>
      <c r="G46" s="564" t="s">
        <v>582</v>
      </c>
      <c r="H46" s="565"/>
      <c r="I46" s="565"/>
      <c r="J46" s="565"/>
      <c r="K46" s="565"/>
      <c r="L46" s="565"/>
      <c r="M46" s="565"/>
      <c r="N46" s="565"/>
      <c r="O46" s="566"/>
      <c r="P46" s="104" t="s">
        <v>583</v>
      </c>
      <c r="Q46" s="104"/>
      <c r="R46" s="104"/>
      <c r="S46" s="104"/>
      <c r="T46" s="104"/>
      <c r="U46" s="104"/>
      <c r="V46" s="104"/>
      <c r="W46" s="104"/>
      <c r="X46" s="105"/>
      <c r="Y46" s="473" t="s">
        <v>12</v>
      </c>
      <c r="Z46" s="534"/>
      <c r="AA46" s="535"/>
      <c r="AB46" s="463" t="s">
        <v>14</v>
      </c>
      <c r="AC46" s="463"/>
      <c r="AD46" s="463"/>
      <c r="AE46" s="216">
        <v>0</v>
      </c>
      <c r="AF46" s="217"/>
      <c r="AG46" s="217"/>
      <c r="AH46" s="217"/>
      <c r="AI46" s="216">
        <v>0</v>
      </c>
      <c r="AJ46" s="217"/>
      <c r="AK46" s="217"/>
      <c r="AL46" s="217"/>
      <c r="AM46" s="216">
        <v>0</v>
      </c>
      <c r="AN46" s="217"/>
      <c r="AO46" s="217"/>
      <c r="AP46" s="217"/>
      <c r="AQ46" s="339" t="s">
        <v>639</v>
      </c>
      <c r="AR46" s="206"/>
      <c r="AS46" s="206"/>
      <c r="AT46" s="340"/>
      <c r="AU46" s="217" t="s">
        <v>573</v>
      </c>
      <c r="AV46" s="217"/>
      <c r="AW46" s="217"/>
      <c r="AX46" s="516"/>
    </row>
    <row r="47" spans="1:50" ht="23.25" customHeight="1">
      <c r="A47" s="403"/>
      <c r="B47" s="404"/>
      <c r="C47" s="404"/>
      <c r="D47" s="404"/>
      <c r="E47" s="404"/>
      <c r="F47" s="405"/>
      <c r="G47" s="567"/>
      <c r="H47" s="568"/>
      <c r="I47" s="568"/>
      <c r="J47" s="568"/>
      <c r="K47" s="568"/>
      <c r="L47" s="568"/>
      <c r="M47" s="568"/>
      <c r="N47" s="568"/>
      <c r="O47" s="569"/>
      <c r="P47" s="107"/>
      <c r="Q47" s="107"/>
      <c r="R47" s="107"/>
      <c r="S47" s="107"/>
      <c r="T47" s="107"/>
      <c r="U47" s="107"/>
      <c r="V47" s="107"/>
      <c r="W47" s="107"/>
      <c r="X47" s="108"/>
      <c r="Y47" s="417" t="s">
        <v>54</v>
      </c>
      <c r="Z47" s="418"/>
      <c r="AA47" s="419"/>
      <c r="AB47" s="526" t="s">
        <v>14</v>
      </c>
      <c r="AC47" s="526"/>
      <c r="AD47" s="526"/>
      <c r="AE47" s="216">
        <v>3.1</v>
      </c>
      <c r="AF47" s="217"/>
      <c r="AG47" s="217"/>
      <c r="AH47" s="217"/>
      <c r="AI47" s="216">
        <v>3.1</v>
      </c>
      <c r="AJ47" s="217"/>
      <c r="AK47" s="217"/>
      <c r="AL47" s="217"/>
      <c r="AM47" s="216">
        <v>3.1</v>
      </c>
      <c r="AN47" s="217"/>
      <c r="AO47" s="217"/>
      <c r="AP47" s="217"/>
      <c r="AQ47" s="339" t="s">
        <v>637</v>
      </c>
      <c r="AR47" s="206"/>
      <c r="AS47" s="206"/>
      <c r="AT47" s="340"/>
      <c r="AU47" s="217">
        <v>3.1</v>
      </c>
      <c r="AV47" s="217"/>
      <c r="AW47" s="217"/>
      <c r="AX47" s="516"/>
    </row>
    <row r="48" spans="1:50" ht="23.25" customHeight="1">
      <c r="A48" s="406"/>
      <c r="B48" s="407"/>
      <c r="C48" s="407"/>
      <c r="D48" s="407"/>
      <c r="E48" s="407"/>
      <c r="F48" s="408"/>
      <c r="G48" s="570"/>
      <c r="H48" s="571"/>
      <c r="I48" s="571"/>
      <c r="J48" s="571"/>
      <c r="K48" s="571"/>
      <c r="L48" s="571"/>
      <c r="M48" s="571"/>
      <c r="N48" s="571"/>
      <c r="O48" s="572"/>
      <c r="P48" s="110"/>
      <c r="Q48" s="110"/>
      <c r="R48" s="110"/>
      <c r="S48" s="110"/>
      <c r="T48" s="110"/>
      <c r="U48" s="110"/>
      <c r="V48" s="110"/>
      <c r="W48" s="110"/>
      <c r="X48" s="111"/>
      <c r="Y48" s="417" t="s">
        <v>13</v>
      </c>
      <c r="Z48" s="418"/>
      <c r="AA48" s="419"/>
      <c r="AB48" s="559" t="s">
        <v>182</v>
      </c>
      <c r="AC48" s="559"/>
      <c r="AD48" s="559"/>
      <c r="AE48" s="216">
        <v>0</v>
      </c>
      <c r="AF48" s="217"/>
      <c r="AG48" s="217"/>
      <c r="AH48" s="217"/>
      <c r="AI48" s="216">
        <v>0</v>
      </c>
      <c r="AJ48" s="217"/>
      <c r="AK48" s="217"/>
      <c r="AL48" s="217"/>
      <c r="AM48" s="216">
        <f>AM46/AM47*100</f>
        <v>0</v>
      </c>
      <c r="AN48" s="217"/>
      <c r="AO48" s="217"/>
      <c r="AP48" s="217"/>
      <c r="AQ48" s="339" t="s">
        <v>637</v>
      </c>
      <c r="AR48" s="206"/>
      <c r="AS48" s="206"/>
      <c r="AT48" s="340"/>
      <c r="AU48" s="217" t="s">
        <v>584</v>
      </c>
      <c r="AV48" s="217"/>
      <c r="AW48" s="217"/>
      <c r="AX48" s="516"/>
    </row>
    <row r="49" spans="1:50" ht="23.25" customHeight="1">
      <c r="A49" s="222" t="s">
        <v>386</v>
      </c>
      <c r="B49" s="223"/>
      <c r="C49" s="223"/>
      <c r="D49" s="223"/>
      <c r="E49" s="223"/>
      <c r="F49" s="224"/>
      <c r="G49" s="228" t="s">
        <v>581</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0" t="s">
        <v>398</v>
      </c>
      <c r="AF51" s="241"/>
      <c r="AG51" s="241"/>
      <c r="AH51" s="242"/>
      <c r="AI51" s="240" t="s">
        <v>396</v>
      </c>
      <c r="AJ51" s="241"/>
      <c r="AK51" s="241"/>
      <c r="AL51" s="242"/>
      <c r="AM51" s="246" t="s">
        <v>425</v>
      </c>
      <c r="AN51" s="246"/>
      <c r="AO51" s="246"/>
      <c r="AP51" s="246"/>
      <c r="AQ51" s="150" t="s">
        <v>235</v>
      </c>
      <c r="AR51" s="151"/>
      <c r="AS51" s="151"/>
      <c r="AT51" s="152"/>
      <c r="AU51" s="924" t="s">
        <v>134</v>
      </c>
      <c r="AV51" s="924"/>
      <c r="AW51" s="924"/>
      <c r="AX51" s="925"/>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3"/>
      <c r="AC52" s="244"/>
      <c r="AD52" s="245"/>
      <c r="AE52" s="243"/>
      <c r="AF52" s="244"/>
      <c r="AG52" s="244"/>
      <c r="AH52" s="245"/>
      <c r="AI52" s="243"/>
      <c r="AJ52" s="244"/>
      <c r="AK52" s="244"/>
      <c r="AL52" s="245"/>
      <c r="AM52" s="247"/>
      <c r="AN52" s="247"/>
      <c r="AO52" s="247"/>
      <c r="AP52" s="247"/>
      <c r="AQ52" s="590"/>
      <c r="AR52" s="199"/>
      <c r="AS52" s="132" t="s">
        <v>236</v>
      </c>
      <c r="AT52" s="133"/>
      <c r="AU52" s="198"/>
      <c r="AV52" s="198"/>
      <c r="AW52" s="397" t="s">
        <v>181</v>
      </c>
      <c r="AX52" s="398"/>
    </row>
    <row r="53" spans="1:50" ht="23.25" hidden="1" customHeight="1">
      <c r="A53" s="402"/>
      <c r="B53" s="400"/>
      <c r="C53" s="400"/>
      <c r="D53" s="400"/>
      <c r="E53" s="400"/>
      <c r="F53" s="401"/>
      <c r="G53" s="564"/>
      <c r="H53" s="565"/>
      <c r="I53" s="565"/>
      <c r="J53" s="565"/>
      <c r="K53" s="565"/>
      <c r="L53" s="565"/>
      <c r="M53" s="565"/>
      <c r="N53" s="565"/>
      <c r="O53" s="566"/>
      <c r="P53" s="104"/>
      <c r="Q53" s="104"/>
      <c r="R53" s="104"/>
      <c r="S53" s="104"/>
      <c r="T53" s="104"/>
      <c r="U53" s="104"/>
      <c r="V53" s="104"/>
      <c r="W53" s="104"/>
      <c r="X53" s="105"/>
      <c r="Y53" s="473" t="s">
        <v>12</v>
      </c>
      <c r="Z53" s="534"/>
      <c r="AA53" s="535"/>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23.25" hidden="1" customHeight="1">
      <c r="A54" s="403"/>
      <c r="B54" s="404"/>
      <c r="C54" s="404"/>
      <c r="D54" s="404"/>
      <c r="E54" s="404"/>
      <c r="F54" s="405"/>
      <c r="G54" s="567"/>
      <c r="H54" s="568"/>
      <c r="I54" s="568"/>
      <c r="J54" s="568"/>
      <c r="K54" s="568"/>
      <c r="L54" s="568"/>
      <c r="M54" s="568"/>
      <c r="N54" s="568"/>
      <c r="O54" s="569"/>
      <c r="P54" s="107"/>
      <c r="Q54" s="107"/>
      <c r="R54" s="107"/>
      <c r="S54" s="107"/>
      <c r="T54" s="107"/>
      <c r="U54" s="107"/>
      <c r="V54" s="107"/>
      <c r="W54" s="107"/>
      <c r="X54" s="108"/>
      <c r="Y54" s="417" t="s">
        <v>54</v>
      </c>
      <c r="Z54" s="418"/>
      <c r="AA54" s="419"/>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23.25" hidden="1" customHeight="1">
      <c r="A55" s="406"/>
      <c r="B55" s="407"/>
      <c r="C55" s="407"/>
      <c r="D55" s="407"/>
      <c r="E55" s="407"/>
      <c r="F55" s="408"/>
      <c r="G55" s="570"/>
      <c r="H55" s="571"/>
      <c r="I55" s="571"/>
      <c r="J55" s="571"/>
      <c r="K55" s="571"/>
      <c r="L55" s="571"/>
      <c r="M55" s="571"/>
      <c r="N55" s="571"/>
      <c r="O55" s="572"/>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ht="23.25" hidden="1" customHeight="1">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0" t="s">
        <v>398</v>
      </c>
      <c r="AF58" s="241"/>
      <c r="AG58" s="241"/>
      <c r="AH58" s="242"/>
      <c r="AI58" s="240" t="s">
        <v>396</v>
      </c>
      <c r="AJ58" s="241"/>
      <c r="AK58" s="241"/>
      <c r="AL58" s="242"/>
      <c r="AM58" s="246" t="s">
        <v>425</v>
      </c>
      <c r="AN58" s="246"/>
      <c r="AO58" s="246"/>
      <c r="AP58" s="246"/>
      <c r="AQ58" s="150" t="s">
        <v>235</v>
      </c>
      <c r="AR58" s="151"/>
      <c r="AS58" s="151"/>
      <c r="AT58" s="152"/>
      <c r="AU58" s="924" t="s">
        <v>134</v>
      </c>
      <c r="AV58" s="924"/>
      <c r="AW58" s="924"/>
      <c r="AX58" s="925"/>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3"/>
      <c r="AC59" s="244"/>
      <c r="AD59" s="245"/>
      <c r="AE59" s="243"/>
      <c r="AF59" s="244"/>
      <c r="AG59" s="244"/>
      <c r="AH59" s="245"/>
      <c r="AI59" s="243"/>
      <c r="AJ59" s="244"/>
      <c r="AK59" s="244"/>
      <c r="AL59" s="245"/>
      <c r="AM59" s="247"/>
      <c r="AN59" s="247"/>
      <c r="AO59" s="247"/>
      <c r="AP59" s="247"/>
      <c r="AQ59" s="590"/>
      <c r="AR59" s="199"/>
      <c r="AS59" s="132" t="s">
        <v>236</v>
      </c>
      <c r="AT59" s="133"/>
      <c r="AU59" s="198"/>
      <c r="AV59" s="198"/>
      <c r="AW59" s="397" t="s">
        <v>181</v>
      </c>
      <c r="AX59" s="398"/>
    </row>
    <row r="60" spans="1:50" ht="23.25" hidden="1" customHeight="1">
      <c r="A60" s="402"/>
      <c r="B60" s="400"/>
      <c r="C60" s="400"/>
      <c r="D60" s="400"/>
      <c r="E60" s="400"/>
      <c r="F60" s="401"/>
      <c r="G60" s="564"/>
      <c r="H60" s="565"/>
      <c r="I60" s="565"/>
      <c r="J60" s="565"/>
      <c r="K60" s="565"/>
      <c r="L60" s="565"/>
      <c r="M60" s="565"/>
      <c r="N60" s="565"/>
      <c r="O60" s="566"/>
      <c r="P60" s="104"/>
      <c r="Q60" s="104"/>
      <c r="R60" s="104"/>
      <c r="S60" s="104"/>
      <c r="T60" s="104"/>
      <c r="U60" s="104"/>
      <c r="V60" s="104"/>
      <c r="W60" s="104"/>
      <c r="X60" s="105"/>
      <c r="Y60" s="473" t="s">
        <v>12</v>
      </c>
      <c r="Z60" s="534"/>
      <c r="AA60" s="535"/>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23.25" hidden="1" customHeight="1">
      <c r="A61" s="403"/>
      <c r="B61" s="404"/>
      <c r="C61" s="404"/>
      <c r="D61" s="404"/>
      <c r="E61" s="404"/>
      <c r="F61" s="405"/>
      <c r="G61" s="567"/>
      <c r="H61" s="568"/>
      <c r="I61" s="568"/>
      <c r="J61" s="568"/>
      <c r="K61" s="568"/>
      <c r="L61" s="568"/>
      <c r="M61" s="568"/>
      <c r="N61" s="568"/>
      <c r="O61" s="569"/>
      <c r="P61" s="107"/>
      <c r="Q61" s="107"/>
      <c r="R61" s="107"/>
      <c r="S61" s="107"/>
      <c r="T61" s="107"/>
      <c r="U61" s="107"/>
      <c r="V61" s="107"/>
      <c r="W61" s="107"/>
      <c r="X61" s="108"/>
      <c r="Y61" s="417" t="s">
        <v>54</v>
      </c>
      <c r="Z61" s="418"/>
      <c r="AA61" s="419"/>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23.25" hidden="1" customHeight="1">
      <c r="A62" s="403"/>
      <c r="B62" s="404"/>
      <c r="C62" s="404"/>
      <c r="D62" s="404"/>
      <c r="E62" s="404"/>
      <c r="F62" s="405"/>
      <c r="G62" s="570"/>
      <c r="H62" s="571"/>
      <c r="I62" s="571"/>
      <c r="J62" s="571"/>
      <c r="K62" s="571"/>
      <c r="L62" s="571"/>
      <c r="M62" s="571"/>
      <c r="N62" s="571"/>
      <c r="O62" s="572"/>
      <c r="P62" s="110"/>
      <c r="Q62" s="110"/>
      <c r="R62" s="110"/>
      <c r="S62" s="110"/>
      <c r="T62" s="110"/>
      <c r="U62" s="110"/>
      <c r="V62" s="110"/>
      <c r="W62" s="110"/>
      <c r="X62" s="111"/>
      <c r="Y62" s="417" t="s">
        <v>13</v>
      </c>
      <c r="Z62" s="418"/>
      <c r="AA62" s="419"/>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ht="23.25" hidden="1" customHeight="1">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484" t="s">
        <v>354</v>
      </c>
      <c r="B65" s="485"/>
      <c r="C65" s="485"/>
      <c r="D65" s="485"/>
      <c r="E65" s="485"/>
      <c r="F65" s="486"/>
      <c r="G65" s="487"/>
      <c r="H65" s="235" t="s">
        <v>146</v>
      </c>
      <c r="I65" s="235"/>
      <c r="J65" s="235"/>
      <c r="K65" s="235"/>
      <c r="L65" s="235"/>
      <c r="M65" s="235"/>
      <c r="N65" s="235"/>
      <c r="O65" s="236"/>
      <c r="P65" s="234" t="s">
        <v>59</v>
      </c>
      <c r="Q65" s="235"/>
      <c r="R65" s="235"/>
      <c r="S65" s="235"/>
      <c r="T65" s="235"/>
      <c r="U65" s="235"/>
      <c r="V65" s="236"/>
      <c r="W65" s="489" t="s">
        <v>349</v>
      </c>
      <c r="X65" s="490"/>
      <c r="Y65" s="493"/>
      <c r="Z65" s="493"/>
      <c r="AA65" s="494"/>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customHeight="1">
      <c r="A66" s="477"/>
      <c r="B66" s="478"/>
      <c r="C66" s="478"/>
      <c r="D66" s="478"/>
      <c r="E66" s="478"/>
      <c r="F66" s="479"/>
      <c r="G66" s="488"/>
      <c r="H66" s="238"/>
      <c r="I66" s="238"/>
      <c r="J66" s="238"/>
      <c r="K66" s="238"/>
      <c r="L66" s="238"/>
      <c r="M66" s="238"/>
      <c r="N66" s="238"/>
      <c r="O66" s="239"/>
      <c r="P66" s="237"/>
      <c r="Q66" s="238"/>
      <c r="R66" s="238"/>
      <c r="S66" s="238"/>
      <c r="T66" s="238"/>
      <c r="U66" s="238"/>
      <c r="V66" s="239"/>
      <c r="W66" s="491"/>
      <c r="X66" s="492"/>
      <c r="Y66" s="495"/>
      <c r="Z66" s="495"/>
      <c r="AA66" s="496"/>
      <c r="AB66" s="237"/>
      <c r="AC66" s="238"/>
      <c r="AD66" s="239"/>
      <c r="AE66" s="243"/>
      <c r="AF66" s="244"/>
      <c r="AG66" s="244"/>
      <c r="AH66" s="245"/>
      <c r="AI66" s="243"/>
      <c r="AJ66" s="244"/>
      <c r="AK66" s="244"/>
      <c r="AL66" s="245"/>
      <c r="AM66" s="247"/>
      <c r="AN66" s="247"/>
      <c r="AO66" s="247"/>
      <c r="AP66" s="247"/>
      <c r="AQ66" s="197" t="s">
        <v>637</v>
      </c>
      <c r="AR66" s="198"/>
      <c r="AS66" s="238" t="s">
        <v>236</v>
      </c>
      <c r="AT66" s="239"/>
      <c r="AU66" s="198" t="s">
        <v>637</v>
      </c>
      <c r="AV66" s="198"/>
      <c r="AW66" s="238" t="s">
        <v>352</v>
      </c>
      <c r="AX66" s="250"/>
    </row>
    <row r="67" spans="1:50" ht="23.25" customHeight="1">
      <c r="A67" s="477"/>
      <c r="B67" s="478"/>
      <c r="C67" s="478"/>
      <c r="D67" s="478"/>
      <c r="E67" s="478"/>
      <c r="F67" s="479"/>
      <c r="G67" s="251" t="s">
        <v>237</v>
      </c>
      <c r="H67" s="254" t="s">
        <v>627</v>
      </c>
      <c r="I67" s="255"/>
      <c r="J67" s="255"/>
      <c r="K67" s="255"/>
      <c r="L67" s="255"/>
      <c r="M67" s="255"/>
      <c r="N67" s="255"/>
      <c r="O67" s="256"/>
      <c r="P67" s="254"/>
      <c r="Q67" s="255"/>
      <c r="R67" s="255"/>
      <c r="S67" s="255"/>
      <c r="T67" s="255"/>
      <c r="U67" s="255"/>
      <c r="V67" s="256"/>
      <c r="W67" s="260"/>
      <c r="X67" s="261"/>
      <c r="Y67" s="266" t="s">
        <v>12</v>
      </c>
      <c r="Z67" s="266"/>
      <c r="AA67" s="267"/>
      <c r="AB67" s="268" t="s">
        <v>376</v>
      </c>
      <c r="AC67" s="268"/>
      <c r="AD67" s="268"/>
      <c r="AE67" s="216" t="s">
        <v>637</v>
      </c>
      <c r="AF67" s="217"/>
      <c r="AG67" s="217"/>
      <c r="AH67" s="217"/>
      <c r="AI67" s="216" t="s">
        <v>637</v>
      </c>
      <c r="AJ67" s="217"/>
      <c r="AK67" s="217"/>
      <c r="AL67" s="217"/>
      <c r="AM67" s="216" t="s">
        <v>637</v>
      </c>
      <c r="AN67" s="217"/>
      <c r="AO67" s="217"/>
      <c r="AP67" s="217"/>
      <c r="AQ67" s="216" t="s">
        <v>637</v>
      </c>
      <c r="AR67" s="217"/>
      <c r="AS67" s="217"/>
      <c r="AT67" s="217"/>
      <c r="AU67" s="216" t="s">
        <v>637</v>
      </c>
      <c r="AV67" s="217"/>
      <c r="AW67" s="217"/>
      <c r="AX67" s="217"/>
    </row>
    <row r="68" spans="1:50" ht="23.25" customHeight="1">
      <c r="A68" s="477"/>
      <c r="B68" s="478"/>
      <c r="C68" s="478"/>
      <c r="D68" s="478"/>
      <c r="E68" s="478"/>
      <c r="F68" s="479"/>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376</v>
      </c>
      <c r="AC68" s="220"/>
      <c r="AD68" s="220"/>
      <c r="AE68" s="216" t="s">
        <v>637</v>
      </c>
      <c r="AF68" s="217"/>
      <c r="AG68" s="217"/>
      <c r="AH68" s="217"/>
      <c r="AI68" s="216" t="s">
        <v>637</v>
      </c>
      <c r="AJ68" s="217"/>
      <c r="AK68" s="217"/>
      <c r="AL68" s="217"/>
      <c r="AM68" s="216" t="s">
        <v>637</v>
      </c>
      <c r="AN68" s="217"/>
      <c r="AO68" s="217"/>
      <c r="AP68" s="217"/>
      <c r="AQ68" s="216" t="s">
        <v>637</v>
      </c>
      <c r="AR68" s="217"/>
      <c r="AS68" s="217"/>
      <c r="AT68" s="217"/>
      <c r="AU68" s="216" t="s">
        <v>637</v>
      </c>
      <c r="AV68" s="217"/>
      <c r="AW68" s="217"/>
      <c r="AX68" s="217"/>
    </row>
    <row r="69" spans="1:50" ht="23.25" customHeight="1">
      <c r="A69" s="477"/>
      <c r="B69" s="478"/>
      <c r="C69" s="478"/>
      <c r="D69" s="478"/>
      <c r="E69" s="478"/>
      <c r="F69" s="479"/>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377</v>
      </c>
      <c r="AC69" s="221"/>
      <c r="AD69" s="221"/>
      <c r="AE69" s="216" t="s">
        <v>637</v>
      </c>
      <c r="AF69" s="217"/>
      <c r="AG69" s="217"/>
      <c r="AH69" s="217"/>
      <c r="AI69" s="216" t="s">
        <v>637</v>
      </c>
      <c r="AJ69" s="217"/>
      <c r="AK69" s="217"/>
      <c r="AL69" s="217"/>
      <c r="AM69" s="216" t="s">
        <v>637</v>
      </c>
      <c r="AN69" s="217"/>
      <c r="AO69" s="217"/>
      <c r="AP69" s="217"/>
      <c r="AQ69" s="216" t="s">
        <v>637</v>
      </c>
      <c r="AR69" s="217"/>
      <c r="AS69" s="217"/>
      <c r="AT69" s="217"/>
      <c r="AU69" s="216" t="s">
        <v>637</v>
      </c>
      <c r="AV69" s="217"/>
      <c r="AW69" s="217"/>
      <c r="AX69" s="217"/>
    </row>
    <row r="70" spans="1:50" ht="23.25" customHeight="1">
      <c r="A70" s="477" t="s">
        <v>359</v>
      </c>
      <c r="B70" s="478"/>
      <c r="C70" s="478"/>
      <c r="D70" s="478"/>
      <c r="E70" s="478"/>
      <c r="F70" s="479"/>
      <c r="G70" s="252" t="s">
        <v>238</v>
      </c>
      <c r="H70" s="302"/>
      <c r="I70" s="302"/>
      <c r="J70" s="302"/>
      <c r="K70" s="302"/>
      <c r="L70" s="302"/>
      <c r="M70" s="302"/>
      <c r="N70" s="302"/>
      <c r="O70" s="302"/>
      <c r="P70" s="302"/>
      <c r="Q70" s="302"/>
      <c r="R70" s="302"/>
      <c r="S70" s="302"/>
      <c r="T70" s="302"/>
      <c r="U70" s="302"/>
      <c r="V70" s="302"/>
      <c r="W70" s="305" t="s">
        <v>375</v>
      </c>
      <c r="X70" s="306"/>
      <c r="Y70" s="266" t="s">
        <v>12</v>
      </c>
      <c r="Z70" s="266"/>
      <c r="AA70" s="267"/>
      <c r="AB70" s="268" t="s">
        <v>376</v>
      </c>
      <c r="AC70" s="268"/>
      <c r="AD70" s="268"/>
      <c r="AE70" s="216" t="s">
        <v>637</v>
      </c>
      <c r="AF70" s="217"/>
      <c r="AG70" s="217"/>
      <c r="AH70" s="217"/>
      <c r="AI70" s="216" t="s">
        <v>637</v>
      </c>
      <c r="AJ70" s="217"/>
      <c r="AK70" s="217"/>
      <c r="AL70" s="217"/>
      <c r="AM70" s="216" t="s">
        <v>637</v>
      </c>
      <c r="AN70" s="217"/>
      <c r="AO70" s="217"/>
      <c r="AP70" s="217"/>
      <c r="AQ70" s="216" t="s">
        <v>637</v>
      </c>
      <c r="AR70" s="217"/>
      <c r="AS70" s="217"/>
      <c r="AT70" s="217"/>
      <c r="AU70" s="216" t="s">
        <v>637</v>
      </c>
      <c r="AV70" s="217"/>
      <c r="AW70" s="217"/>
      <c r="AX70" s="217"/>
    </row>
    <row r="71" spans="1:50" ht="23.25" customHeight="1">
      <c r="A71" s="477"/>
      <c r="B71" s="478"/>
      <c r="C71" s="478"/>
      <c r="D71" s="478"/>
      <c r="E71" s="478"/>
      <c r="F71" s="479"/>
      <c r="G71" s="252"/>
      <c r="H71" s="303"/>
      <c r="I71" s="303"/>
      <c r="J71" s="303"/>
      <c r="K71" s="303"/>
      <c r="L71" s="303"/>
      <c r="M71" s="303"/>
      <c r="N71" s="303"/>
      <c r="O71" s="303"/>
      <c r="P71" s="303"/>
      <c r="Q71" s="303"/>
      <c r="R71" s="303"/>
      <c r="S71" s="303"/>
      <c r="T71" s="303"/>
      <c r="U71" s="303"/>
      <c r="V71" s="303"/>
      <c r="W71" s="307"/>
      <c r="X71" s="308"/>
      <c r="Y71" s="218" t="s">
        <v>54</v>
      </c>
      <c r="Z71" s="218"/>
      <c r="AA71" s="219"/>
      <c r="AB71" s="220" t="s">
        <v>376</v>
      </c>
      <c r="AC71" s="220"/>
      <c r="AD71" s="220"/>
      <c r="AE71" s="216" t="s">
        <v>637</v>
      </c>
      <c r="AF71" s="217"/>
      <c r="AG71" s="217"/>
      <c r="AH71" s="217"/>
      <c r="AI71" s="216" t="s">
        <v>637</v>
      </c>
      <c r="AJ71" s="217"/>
      <c r="AK71" s="217"/>
      <c r="AL71" s="217"/>
      <c r="AM71" s="216" t="s">
        <v>637</v>
      </c>
      <c r="AN71" s="217"/>
      <c r="AO71" s="217"/>
      <c r="AP71" s="217"/>
      <c r="AQ71" s="216" t="s">
        <v>637</v>
      </c>
      <c r="AR71" s="217"/>
      <c r="AS71" s="217"/>
      <c r="AT71" s="217"/>
      <c r="AU71" s="216" t="s">
        <v>637</v>
      </c>
      <c r="AV71" s="217"/>
      <c r="AW71" s="217"/>
      <c r="AX71" s="217"/>
    </row>
    <row r="72" spans="1:50" ht="23.25" customHeight="1" thickBot="1">
      <c r="A72" s="480"/>
      <c r="B72" s="481"/>
      <c r="C72" s="481"/>
      <c r="D72" s="481"/>
      <c r="E72" s="481"/>
      <c r="F72" s="482"/>
      <c r="G72" s="252"/>
      <c r="H72" s="304"/>
      <c r="I72" s="304"/>
      <c r="J72" s="304"/>
      <c r="K72" s="304"/>
      <c r="L72" s="304"/>
      <c r="M72" s="304"/>
      <c r="N72" s="304"/>
      <c r="O72" s="304"/>
      <c r="P72" s="304"/>
      <c r="Q72" s="304"/>
      <c r="R72" s="304"/>
      <c r="S72" s="304"/>
      <c r="T72" s="304"/>
      <c r="U72" s="304"/>
      <c r="V72" s="304"/>
      <c r="W72" s="309"/>
      <c r="X72" s="310"/>
      <c r="Y72" s="218" t="s">
        <v>13</v>
      </c>
      <c r="Z72" s="218"/>
      <c r="AA72" s="219"/>
      <c r="AB72" s="221" t="s">
        <v>377</v>
      </c>
      <c r="AC72" s="221"/>
      <c r="AD72" s="221"/>
      <c r="AE72" s="216" t="s">
        <v>637</v>
      </c>
      <c r="AF72" s="217"/>
      <c r="AG72" s="217"/>
      <c r="AH72" s="217"/>
      <c r="AI72" s="216" t="s">
        <v>637</v>
      </c>
      <c r="AJ72" s="217"/>
      <c r="AK72" s="217"/>
      <c r="AL72" s="217"/>
      <c r="AM72" s="216" t="s">
        <v>637</v>
      </c>
      <c r="AN72" s="217"/>
      <c r="AO72" s="217"/>
      <c r="AP72" s="217"/>
      <c r="AQ72" s="216" t="s">
        <v>637</v>
      </c>
      <c r="AR72" s="217"/>
      <c r="AS72" s="217"/>
      <c r="AT72" s="217"/>
      <c r="AU72" s="216" t="s">
        <v>637</v>
      </c>
      <c r="AV72" s="217"/>
      <c r="AW72" s="217"/>
      <c r="AX72" s="217"/>
    </row>
    <row r="73" spans="1:50" ht="18.75" hidden="1" customHeight="1">
      <c r="A73" s="508" t="s">
        <v>354</v>
      </c>
      <c r="B73" s="509"/>
      <c r="C73" s="509"/>
      <c r="D73" s="509"/>
      <c r="E73" s="509"/>
      <c r="F73" s="510"/>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0" t="s">
        <v>398</v>
      </c>
      <c r="AF73" s="241"/>
      <c r="AG73" s="241"/>
      <c r="AH73" s="242"/>
      <c r="AI73" s="240" t="s">
        <v>396</v>
      </c>
      <c r="AJ73" s="241"/>
      <c r="AK73" s="241"/>
      <c r="AL73" s="242"/>
      <c r="AM73" s="246" t="s">
        <v>425</v>
      </c>
      <c r="AN73" s="246"/>
      <c r="AO73" s="246"/>
      <c r="AP73" s="246"/>
      <c r="AQ73" s="158" t="s">
        <v>235</v>
      </c>
      <c r="AR73" s="129"/>
      <c r="AS73" s="129"/>
      <c r="AT73" s="130"/>
      <c r="AU73" s="134" t="s">
        <v>134</v>
      </c>
      <c r="AV73" s="135"/>
      <c r="AW73" s="135"/>
      <c r="AX73" s="136"/>
    </row>
    <row r="74" spans="1:50" ht="18.75" hidden="1" customHeight="1">
      <c r="A74" s="511"/>
      <c r="B74" s="512"/>
      <c r="C74" s="512"/>
      <c r="D74" s="512"/>
      <c r="E74" s="512"/>
      <c r="F74" s="513"/>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0"/>
      <c r="AR74" s="199"/>
      <c r="AS74" s="132" t="s">
        <v>236</v>
      </c>
      <c r="AT74" s="133"/>
      <c r="AU74" s="590"/>
      <c r="AV74" s="199"/>
      <c r="AW74" s="132" t="s">
        <v>181</v>
      </c>
      <c r="AX74" s="194"/>
    </row>
    <row r="75" spans="1:50" ht="23.25" hidden="1" customHeight="1">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6"/>
    </row>
    <row r="76" spans="1:50" ht="23.25" hidden="1" customHeight="1">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6"/>
    </row>
    <row r="77" spans="1:50" ht="23.25" hidden="1" customHeight="1">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39"/>
      <c r="AR77" s="206"/>
      <c r="AS77" s="206"/>
      <c r="AT77" s="340"/>
      <c r="AU77" s="217"/>
      <c r="AV77" s="217"/>
      <c r="AW77" s="217"/>
      <c r="AX77" s="516"/>
    </row>
    <row r="78" spans="1:50" ht="69.75" hidden="1" customHeight="1">
      <c r="A78" s="333" t="s">
        <v>389</v>
      </c>
      <c r="B78" s="334"/>
      <c r="C78" s="334"/>
      <c r="D78" s="334"/>
      <c r="E78" s="331" t="s">
        <v>332</v>
      </c>
      <c r="F78" s="332"/>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348</v>
      </c>
      <c r="AP79" s="273"/>
      <c r="AQ79" s="273"/>
      <c r="AR79" s="80" t="s">
        <v>346</v>
      </c>
      <c r="AS79" s="272"/>
      <c r="AT79" s="273"/>
      <c r="AU79" s="273"/>
      <c r="AV79" s="273"/>
      <c r="AW79" s="273"/>
      <c r="AX79" s="980"/>
    </row>
    <row r="80" spans="1:50" ht="18.75" hidden="1" customHeight="1">
      <c r="A80" s="864" t="s">
        <v>147</v>
      </c>
      <c r="B80" s="527" t="s">
        <v>345</v>
      </c>
      <c r="C80" s="528"/>
      <c r="D80" s="528"/>
      <c r="E80" s="528"/>
      <c r="F80" s="529"/>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5"/>
      <c r="B81" s="530"/>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5"/>
      <c r="B82" s="530"/>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0" t="s">
        <v>11</v>
      </c>
      <c r="AC85" s="241"/>
      <c r="AD85" s="242"/>
      <c r="AE85" s="240" t="s">
        <v>398</v>
      </c>
      <c r="AF85" s="241"/>
      <c r="AG85" s="241"/>
      <c r="AH85" s="242"/>
      <c r="AI85" s="240" t="s">
        <v>396</v>
      </c>
      <c r="AJ85" s="241"/>
      <c r="AK85" s="241"/>
      <c r="AL85" s="242"/>
      <c r="AM85" s="246" t="s">
        <v>425</v>
      </c>
      <c r="AN85" s="246"/>
      <c r="AO85" s="246"/>
      <c r="AP85" s="246"/>
      <c r="AQ85" s="158" t="s">
        <v>235</v>
      </c>
      <c r="AR85" s="129"/>
      <c r="AS85" s="129"/>
      <c r="AT85" s="130"/>
      <c r="AU85" s="536" t="s">
        <v>134</v>
      </c>
      <c r="AV85" s="536"/>
      <c r="AW85" s="536"/>
      <c r="AX85" s="537"/>
      <c r="AY85" s="10"/>
      <c r="AZ85" s="10"/>
      <c r="BA85" s="10"/>
      <c r="BB85" s="10"/>
      <c r="BC85" s="10"/>
    </row>
    <row r="86" spans="1:60" ht="18.75" hidden="1" customHeight="1">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5"/>
      <c r="B87" s="430"/>
      <c r="C87" s="430"/>
      <c r="D87" s="430"/>
      <c r="E87" s="430"/>
      <c r="F87" s="431"/>
      <c r="G87" s="103"/>
      <c r="H87" s="104"/>
      <c r="I87" s="104"/>
      <c r="J87" s="104"/>
      <c r="K87" s="104"/>
      <c r="L87" s="104"/>
      <c r="M87" s="104"/>
      <c r="N87" s="104"/>
      <c r="O87" s="105"/>
      <c r="P87" s="104"/>
      <c r="Q87" s="517"/>
      <c r="R87" s="517"/>
      <c r="S87" s="517"/>
      <c r="T87" s="517"/>
      <c r="U87" s="517"/>
      <c r="V87" s="517"/>
      <c r="W87" s="517"/>
      <c r="X87" s="518"/>
      <c r="Y87" s="561" t="s">
        <v>62</v>
      </c>
      <c r="Z87" s="562"/>
      <c r="AA87" s="563"/>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516"/>
    </row>
    <row r="88" spans="1:60" ht="23.25" hidden="1" customHeight="1">
      <c r="A88" s="865"/>
      <c r="B88" s="430"/>
      <c r="C88" s="430"/>
      <c r="D88" s="430"/>
      <c r="E88" s="430"/>
      <c r="F88" s="431"/>
      <c r="G88" s="106"/>
      <c r="H88" s="107"/>
      <c r="I88" s="107"/>
      <c r="J88" s="107"/>
      <c r="K88" s="107"/>
      <c r="L88" s="107"/>
      <c r="M88" s="107"/>
      <c r="N88" s="107"/>
      <c r="O88" s="108"/>
      <c r="P88" s="519"/>
      <c r="Q88" s="519"/>
      <c r="R88" s="519"/>
      <c r="S88" s="519"/>
      <c r="T88" s="519"/>
      <c r="U88" s="519"/>
      <c r="V88" s="519"/>
      <c r="W88" s="519"/>
      <c r="X88" s="520"/>
      <c r="Y88" s="460" t="s">
        <v>54</v>
      </c>
      <c r="Z88" s="461"/>
      <c r="AA88" s="462"/>
      <c r="AB88" s="526"/>
      <c r="AC88" s="526"/>
      <c r="AD88" s="526"/>
      <c r="AE88" s="216"/>
      <c r="AF88" s="217"/>
      <c r="AG88" s="217"/>
      <c r="AH88" s="217"/>
      <c r="AI88" s="216"/>
      <c r="AJ88" s="217"/>
      <c r="AK88" s="217"/>
      <c r="AL88" s="217"/>
      <c r="AM88" s="216"/>
      <c r="AN88" s="217"/>
      <c r="AO88" s="217"/>
      <c r="AP88" s="217"/>
      <c r="AQ88" s="339"/>
      <c r="AR88" s="206"/>
      <c r="AS88" s="206"/>
      <c r="AT88" s="340"/>
      <c r="AU88" s="217"/>
      <c r="AV88" s="217"/>
      <c r="AW88" s="217"/>
      <c r="AX88" s="516"/>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0" t="s">
        <v>13</v>
      </c>
      <c r="Z89" s="461"/>
      <c r="AA89" s="462"/>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516"/>
      <c r="AY89" s="10"/>
      <c r="AZ89" s="10"/>
      <c r="BA89" s="10"/>
      <c r="BB89" s="10"/>
      <c r="BC89" s="10"/>
      <c r="BD89" s="10"/>
      <c r="BE89" s="10"/>
      <c r="BF89" s="10"/>
      <c r="BG89" s="10"/>
      <c r="BH89" s="10"/>
    </row>
    <row r="90" spans="1:60" ht="18.75" hidden="1" customHeight="1">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0" t="s">
        <v>11</v>
      </c>
      <c r="AC90" s="241"/>
      <c r="AD90" s="242"/>
      <c r="AE90" s="240" t="s">
        <v>398</v>
      </c>
      <c r="AF90" s="241"/>
      <c r="AG90" s="241"/>
      <c r="AH90" s="242"/>
      <c r="AI90" s="240" t="s">
        <v>396</v>
      </c>
      <c r="AJ90" s="241"/>
      <c r="AK90" s="241"/>
      <c r="AL90" s="242"/>
      <c r="AM90" s="246" t="s">
        <v>425</v>
      </c>
      <c r="AN90" s="246"/>
      <c r="AO90" s="246"/>
      <c r="AP90" s="246"/>
      <c r="AQ90" s="158" t="s">
        <v>235</v>
      </c>
      <c r="AR90" s="129"/>
      <c r="AS90" s="129"/>
      <c r="AT90" s="130"/>
      <c r="AU90" s="536" t="s">
        <v>134</v>
      </c>
      <c r="AV90" s="536"/>
      <c r="AW90" s="536"/>
      <c r="AX90" s="537"/>
    </row>
    <row r="91" spans="1:60" ht="18.75" hidden="1" customHeight="1">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7" t="s">
        <v>181</v>
      </c>
      <c r="AX91" s="398"/>
      <c r="AY91" s="10"/>
      <c r="AZ91" s="10"/>
      <c r="BA91" s="10"/>
      <c r="BB91" s="10"/>
      <c r="BC91" s="10"/>
    </row>
    <row r="92" spans="1:60" ht="23.25" hidden="1" customHeight="1">
      <c r="A92" s="865"/>
      <c r="B92" s="430"/>
      <c r="C92" s="430"/>
      <c r="D92" s="430"/>
      <c r="E92" s="430"/>
      <c r="F92" s="431"/>
      <c r="G92" s="103"/>
      <c r="H92" s="104"/>
      <c r="I92" s="104"/>
      <c r="J92" s="104"/>
      <c r="K92" s="104"/>
      <c r="L92" s="104"/>
      <c r="M92" s="104"/>
      <c r="N92" s="104"/>
      <c r="O92" s="105"/>
      <c r="P92" s="104"/>
      <c r="Q92" s="517"/>
      <c r="R92" s="517"/>
      <c r="S92" s="517"/>
      <c r="T92" s="517"/>
      <c r="U92" s="517"/>
      <c r="V92" s="517"/>
      <c r="W92" s="517"/>
      <c r="X92" s="518"/>
      <c r="Y92" s="561" t="s">
        <v>62</v>
      </c>
      <c r="Z92" s="562"/>
      <c r="AA92" s="563"/>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516"/>
      <c r="AY92" s="10"/>
      <c r="AZ92" s="10"/>
      <c r="BA92" s="10"/>
      <c r="BB92" s="10"/>
      <c r="BC92" s="10"/>
      <c r="BD92" s="10"/>
      <c r="BE92" s="10"/>
      <c r="BF92" s="10"/>
      <c r="BG92" s="10"/>
      <c r="BH92" s="10"/>
    </row>
    <row r="93" spans="1:60" ht="23.25" hidden="1" customHeight="1">
      <c r="A93" s="865"/>
      <c r="B93" s="430"/>
      <c r="C93" s="430"/>
      <c r="D93" s="430"/>
      <c r="E93" s="430"/>
      <c r="F93" s="431"/>
      <c r="G93" s="106"/>
      <c r="H93" s="107"/>
      <c r="I93" s="107"/>
      <c r="J93" s="107"/>
      <c r="K93" s="107"/>
      <c r="L93" s="107"/>
      <c r="M93" s="107"/>
      <c r="N93" s="107"/>
      <c r="O93" s="108"/>
      <c r="P93" s="519"/>
      <c r="Q93" s="519"/>
      <c r="R93" s="519"/>
      <c r="S93" s="519"/>
      <c r="T93" s="519"/>
      <c r="U93" s="519"/>
      <c r="V93" s="519"/>
      <c r="W93" s="519"/>
      <c r="X93" s="520"/>
      <c r="Y93" s="460" t="s">
        <v>54</v>
      </c>
      <c r="Z93" s="461"/>
      <c r="AA93" s="462"/>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516"/>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516"/>
      <c r="AY94" s="10"/>
      <c r="AZ94" s="10"/>
      <c r="BA94" s="10"/>
      <c r="BB94" s="10"/>
      <c r="BC94" s="10"/>
    </row>
    <row r="95" spans="1:60" ht="18.75" hidden="1" customHeight="1">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0" t="s">
        <v>11</v>
      </c>
      <c r="AC95" s="241"/>
      <c r="AD95" s="242"/>
      <c r="AE95" s="240" t="s">
        <v>398</v>
      </c>
      <c r="AF95" s="241"/>
      <c r="AG95" s="241"/>
      <c r="AH95" s="242"/>
      <c r="AI95" s="240" t="s">
        <v>396</v>
      </c>
      <c r="AJ95" s="241"/>
      <c r="AK95" s="241"/>
      <c r="AL95" s="242"/>
      <c r="AM95" s="246" t="s">
        <v>425</v>
      </c>
      <c r="AN95" s="246"/>
      <c r="AO95" s="246"/>
      <c r="AP95" s="246"/>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7" t="s">
        <v>181</v>
      </c>
      <c r="AX96" s="398"/>
    </row>
    <row r="97" spans="1:60" ht="23.25" hidden="1" customHeight="1">
      <c r="A97" s="865"/>
      <c r="B97" s="430"/>
      <c r="C97" s="430"/>
      <c r="D97" s="430"/>
      <c r="E97" s="430"/>
      <c r="F97" s="431"/>
      <c r="G97" s="103"/>
      <c r="H97" s="104"/>
      <c r="I97" s="104"/>
      <c r="J97" s="104"/>
      <c r="K97" s="104"/>
      <c r="L97" s="104"/>
      <c r="M97" s="104"/>
      <c r="N97" s="104"/>
      <c r="O97" s="105"/>
      <c r="P97" s="104"/>
      <c r="Q97" s="517"/>
      <c r="R97" s="517"/>
      <c r="S97" s="517"/>
      <c r="T97" s="517"/>
      <c r="U97" s="517"/>
      <c r="V97" s="517"/>
      <c r="W97" s="517"/>
      <c r="X97" s="518"/>
      <c r="Y97" s="561" t="s">
        <v>62</v>
      </c>
      <c r="Z97" s="562"/>
      <c r="AA97" s="563"/>
      <c r="AB97" s="470"/>
      <c r="AC97" s="471"/>
      <c r="AD97" s="472"/>
      <c r="AE97" s="216"/>
      <c r="AF97" s="217"/>
      <c r="AG97" s="217"/>
      <c r="AH97" s="281"/>
      <c r="AI97" s="216"/>
      <c r="AJ97" s="217"/>
      <c r="AK97" s="217"/>
      <c r="AL97" s="281"/>
      <c r="AM97" s="216"/>
      <c r="AN97" s="217"/>
      <c r="AO97" s="217"/>
      <c r="AP97" s="217"/>
      <c r="AQ97" s="339"/>
      <c r="AR97" s="206"/>
      <c r="AS97" s="206"/>
      <c r="AT97" s="340"/>
      <c r="AU97" s="217"/>
      <c r="AV97" s="217"/>
      <c r="AW97" s="217"/>
      <c r="AX97" s="516"/>
      <c r="AY97" s="10"/>
      <c r="AZ97" s="10"/>
      <c r="BA97" s="10"/>
      <c r="BB97" s="10"/>
      <c r="BC97" s="10"/>
    </row>
    <row r="98" spans="1:60" ht="23.25" hidden="1" customHeight="1">
      <c r="A98" s="865"/>
      <c r="B98" s="430"/>
      <c r="C98" s="430"/>
      <c r="D98" s="430"/>
      <c r="E98" s="430"/>
      <c r="F98" s="431"/>
      <c r="G98" s="106"/>
      <c r="H98" s="107"/>
      <c r="I98" s="107"/>
      <c r="J98" s="107"/>
      <c r="K98" s="107"/>
      <c r="L98" s="107"/>
      <c r="M98" s="107"/>
      <c r="N98" s="107"/>
      <c r="O98" s="108"/>
      <c r="P98" s="519"/>
      <c r="Q98" s="519"/>
      <c r="R98" s="519"/>
      <c r="S98" s="519"/>
      <c r="T98" s="519"/>
      <c r="U98" s="519"/>
      <c r="V98" s="519"/>
      <c r="W98" s="519"/>
      <c r="X98" s="520"/>
      <c r="Y98" s="460" t="s">
        <v>54</v>
      </c>
      <c r="Z98" s="461"/>
      <c r="AA98" s="462"/>
      <c r="AB98" s="464"/>
      <c r="AC98" s="465"/>
      <c r="AD98" s="466"/>
      <c r="AE98" s="216"/>
      <c r="AF98" s="217"/>
      <c r="AG98" s="217"/>
      <c r="AH98" s="281"/>
      <c r="AI98" s="216"/>
      <c r="AJ98" s="217"/>
      <c r="AK98" s="217"/>
      <c r="AL98" s="281"/>
      <c r="AM98" s="216"/>
      <c r="AN98" s="217"/>
      <c r="AO98" s="217"/>
      <c r="AP98" s="217"/>
      <c r="AQ98" s="339"/>
      <c r="AR98" s="206"/>
      <c r="AS98" s="206"/>
      <c r="AT98" s="340"/>
      <c r="AU98" s="217"/>
      <c r="AV98" s="217"/>
      <c r="AW98" s="217"/>
      <c r="AX98" s="516"/>
      <c r="AY98" s="10"/>
      <c r="AZ98" s="10"/>
      <c r="BA98" s="10"/>
      <c r="BB98" s="10"/>
      <c r="BC98" s="10"/>
      <c r="BD98" s="10"/>
      <c r="BE98" s="10"/>
      <c r="BF98" s="10"/>
      <c r="BG98" s="10"/>
      <c r="BH98" s="10"/>
    </row>
    <row r="99" spans="1:60" ht="23.25" hidden="1" customHeight="1" thickBot="1">
      <c r="A99" s="866"/>
      <c r="B99" s="432"/>
      <c r="C99" s="432"/>
      <c r="D99" s="432"/>
      <c r="E99" s="432"/>
      <c r="F99" s="433"/>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398</v>
      </c>
      <c r="AF100" s="543"/>
      <c r="AG100" s="543"/>
      <c r="AH100" s="544"/>
      <c r="AI100" s="542" t="s">
        <v>418</v>
      </c>
      <c r="AJ100" s="543"/>
      <c r="AK100" s="543"/>
      <c r="AL100" s="544"/>
      <c r="AM100" s="542" t="s">
        <v>425</v>
      </c>
      <c r="AN100" s="543"/>
      <c r="AO100" s="543"/>
      <c r="AP100" s="544"/>
      <c r="AQ100" s="317" t="s">
        <v>438</v>
      </c>
      <c r="AR100" s="318"/>
      <c r="AS100" s="318"/>
      <c r="AT100" s="319"/>
      <c r="AU100" s="317" t="s">
        <v>439</v>
      </c>
      <c r="AV100" s="318"/>
      <c r="AW100" s="318"/>
      <c r="AX100" s="320"/>
    </row>
    <row r="101" spans="1:60" ht="23.25" customHeight="1">
      <c r="A101" s="424"/>
      <c r="B101" s="425"/>
      <c r="C101" s="425"/>
      <c r="D101" s="425"/>
      <c r="E101" s="425"/>
      <c r="F101" s="426"/>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3" t="s">
        <v>586</v>
      </c>
      <c r="AC101" s="463"/>
      <c r="AD101" s="463"/>
      <c r="AE101" s="216">
        <v>2</v>
      </c>
      <c r="AF101" s="217"/>
      <c r="AG101" s="217"/>
      <c r="AH101" s="281"/>
      <c r="AI101" s="216">
        <v>3</v>
      </c>
      <c r="AJ101" s="217"/>
      <c r="AK101" s="217"/>
      <c r="AL101" s="281"/>
      <c r="AM101" s="216">
        <v>2</v>
      </c>
      <c r="AN101" s="217"/>
      <c r="AO101" s="217"/>
      <c r="AP101" s="281"/>
      <c r="AQ101" s="216" t="s">
        <v>573</v>
      </c>
      <c r="AR101" s="217"/>
      <c r="AS101" s="217"/>
      <c r="AT101" s="281"/>
      <c r="AU101" s="216" t="s">
        <v>587</v>
      </c>
      <c r="AV101" s="217"/>
      <c r="AW101" s="217"/>
      <c r="AX101" s="281"/>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586</v>
      </c>
      <c r="AC102" s="463"/>
      <c r="AD102" s="463"/>
      <c r="AE102" s="420">
        <v>2</v>
      </c>
      <c r="AF102" s="420"/>
      <c r="AG102" s="420"/>
      <c r="AH102" s="420"/>
      <c r="AI102" s="420">
        <v>3</v>
      </c>
      <c r="AJ102" s="420"/>
      <c r="AK102" s="420"/>
      <c r="AL102" s="420"/>
      <c r="AM102" s="420">
        <v>2</v>
      </c>
      <c r="AN102" s="420"/>
      <c r="AO102" s="420"/>
      <c r="AP102" s="420"/>
      <c r="AQ102" s="314">
        <v>2</v>
      </c>
      <c r="AR102" s="315"/>
      <c r="AS102" s="315"/>
      <c r="AT102" s="316"/>
      <c r="AU102" s="314" t="s">
        <v>414</v>
      </c>
      <c r="AV102" s="315"/>
      <c r="AW102" s="315"/>
      <c r="AX102" s="316"/>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78" t="s">
        <v>438</v>
      </c>
      <c r="AR103" s="279"/>
      <c r="AS103" s="279"/>
      <c r="AT103" s="321"/>
      <c r="AU103" s="278" t="s">
        <v>439</v>
      </c>
      <c r="AV103" s="279"/>
      <c r="AW103" s="279"/>
      <c r="AX103" s="280"/>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8"/>
      <c r="AC104" s="549"/>
      <c r="AD104" s="550"/>
      <c r="AE104" s="216"/>
      <c r="AF104" s="217"/>
      <c r="AG104" s="217"/>
      <c r="AH104" s="281"/>
      <c r="AI104" s="216"/>
      <c r="AJ104" s="217"/>
      <c r="AK104" s="217"/>
      <c r="AL104" s="281"/>
      <c r="AM104" s="216"/>
      <c r="AN104" s="217"/>
      <c r="AO104" s="217"/>
      <c r="AP104" s="281"/>
      <c r="AQ104" s="216"/>
      <c r="AR104" s="217"/>
      <c r="AS104" s="217"/>
      <c r="AT104" s="281"/>
      <c r="AU104" s="216"/>
      <c r="AV104" s="217"/>
      <c r="AW104" s="217"/>
      <c r="AX104" s="281"/>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1"/>
      <c r="AA105" s="552"/>
      <c r="AB105" s="470"/>
      <c r="AC105" s="471"/>
      <c r="AD105" s="472"/>
      <c r="AE105" s="420"/>
      <c r="AF105" s="420"/>
      <c r="AG105" s="420"/>
      <c r="AH105" s="420"/>
      <c r="AI105" s="420"/>
      <c r="AJ105" s="420"/>
      <c r="AK105" s="420"/>
      <c r="AL105" s="420"/>
      <c r="AM105" s="420"/>
      <c r="AN105" s="420"/>
      <c r="AO105" s="420"/>
      <c r="AP105" s="420"/>
      <c r="AQ105" s="216"/>
      <c r="AR105" s="217"/>
      <c r="AS105" s="217"/>
      <c r="AT105" s="281"/>
      <c r="AU105" s="314"/>
      <c r="AV105" s="315"/>
      <c r="AW105" s="315"/>
      <c r="AX105" s="316"/>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78" t="s">
        <v>438</v>
      </c>
      <c r="AR106" s="279"/>
      <c r="AS106" s="279"/>
      <c r="AT106" s="321"/>
      <c r="AU106" s="278" t="s">
        <v>439</v>
      </c>
      <c r="AV106" s="279"/>
      <c r="AW106" s="279"/>
      <c r="AX106" s="280"/>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8"/>
      <c r="AC107" s="549"/>
      <c r="AD107" s="550"/>
      <c r="AE107" s="420"/>
      <c r="AF107" s="420"/>
      <c r="AG107" s="420"/>
      <c r="AH107" s="420"/>
      <c r="AI107" s="420"/>
      <c r="AJ107" s="420"/>
      <c r="AK107" s="420"/>
      <c r="AL107" s="420"/>
      <c r="AM107" s="420"/>
      <c r="AN107" s="420"/>
      <c r="AO107" s="420"/>
      <c r="AP107" s="420"/>
      <c r="AQ107" s="216"/>
      <c r="AR107" s="217"/>
      <c r="AS107" s="217"/>
      <c r="AT107" s="281"/>
      <c r="AU107" s="216"/>
      <c r="AV107" s="217"/>
      <c r="AW107" s="217"/>
      <c r="AX107" s="281"/>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1"/>
      <c r="AA108" s="552"/>
      <c r="AB108" s="470"/>
      <c r="AC108" s="471"/>
      <c r="AD108" s="472"/>
      <c r="AE108" s="420"/>
      <c r="AF108" s="420"/>
      <c r="AG108" s="420"/>
      <c r="AH108" s="420"/>
      <c r="AI108" s="420"/>
      <c r="AJ108" s="420"/>
      <c r="AK108" s="420"/>
      <c r="AL108" s="420"/>
      <c r="AM108" s="420"/>
      <c r="AN108" s="420"/>
      <c r="AO108" s="420"/>
      <c r="AP108" s="420"/>
      <c r="AQ108" s="216"/>
      <c r="AR108" s="217"/>
      <c r="AS108" s="217"/>
      <c r="AT108" s="281"/>
      <c r="AU108" s="314"/>
      <c r="AV108" s="315"/>
      <c r="AW108" s="315"/>
      <c r="AX108" s="316"/>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78" t="s">
        <v>438</v>
      </c>
      <c r="AR109" s="279"/>
      <c r="AS109" s="279"/>
      <c r="AT109" s="321"/>
      <c r="AU109" s="278" t="s">
        <v>439</v>
      </c>
      <c r="AV109" s="279"/>
      <c r="AW109" s="279"/>
      <c r="AX109" s="280"/>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8"/>
      <c r="AC110" s="549"/>
      <c r="AD110" s="550"/>
      <c r="AE110" s="420"/>
      <c r="AF110" s="420"/>
      <c r="AG110" s="420"/>
      <c r="AH110" s="420"/>
      <c r="AI110" s="420"/>
      <c r="AJ110" s="420"/>
      <c r="AK110" s="420"/>
      <c r="AL110" s="420"/>
      <c r="AM110" s="420"/>
      <c r="AN110" s="420"/>
      <c r="AO110" s="420"/>
      <c r="AP110" s="420"/>
      <c r="AQ110" s="216"/>
      <c r="AR110" s="217"/>
      <c r="AS110" s="217"/>
      <c r="AT110" s="281"/>
      <c r="AU110" s="216"/>
      <c r="AV110" s="217"/>
      <c r="AW110" s="217"/>
      <c r="AX110" s="281"/>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1"/>
      <c r="AA111" s="552"/>
      <c r="AB111" s="470"/>
      <c r="AC111" s="471"/>
      <c r="AD111" s="472"/>
      <c r="AE111" s="420"/>
      <c r="AF111" s="420"/>
      <c r="AG111" s="420"/>
      <c r="AH111" s="420"/>
      <c r="AI111" s="420"/>
      <c r="AJ111" s="420"/>
      <c r="AK111" s="420"/>
      <c r="AL111" s="420"/>
      <c r="AM111" s="420"/>
      <c r="AN111" s="420"/>
      <c r="AO111" s="420"/>
      <c r="AP111" s="420"/>
      <c r="AQ111" s="216"/>
      <c r="AR111" s="217"/>
      <c r="AS111" s="217"/>
      <c r="AT111" s="281"/>
      <c r="AU111" s="314"/>
      <c r="AV111" s="315"/>
      <c r="AW111" s="315"/>
      <c r="AX111" s="316"/>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78" t="s">
        <v>438</v>
      </c>
      <c r="AR112" s="279"/>
      <c r="AS112" s="279"/>
      <c r="AT112" s="321"/>
      <c r="AU112" s="278" t="s">
        <v>439</v>
      </c>
      <c r="AV112" s="279"/>
      <c r="AW112" s="279"/>
      <c r="AX112" s="280"/>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8"/>
      <c r="AC113" s="549"/>
      <c r="AD113" s="550"/>
      <c r="AE113" s="420"/>
      <c r="AF113" s="420"/>
      <c r="AG113" s="420"/>
      <c r="AH113" s="420"/>
      <c r="AI113" s="420"/>
      <c r="AJ113" s="420"/>
      <c r="AK113" s="420"/>
      <c r="AL113" s="420"/>
      <c r="AM113" s="420"/>
      <c r="AN113" s="420"/>
      <c r="AO113" s="420"/>
      <c r="AP113" s="420"/>
      <c r="AQ113" s="216"/>
      <c r="AR113" s="217"/>
      <c r="AS113" s="217"/>
      <c r="AT113" s="281"/>
      <c r="AU113" s="216"/>
      <c r="AV113" s="217"/>
      <c r="AW113" s="217"/>
      <c r="AX113" s="281"/>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1"/>
      <c r="AA114" s="552"/>
      <c r="AB114" s="470"/>
      <c r="AC114" s="471"/>
      <c r="AD114" s="472"/>
      <c r="AE114" s="420"/>
      <c r="AF114" s="420"/>
      <c r="AG114" s="420"/>
      <c r="AH114" s="420"/>
      <c r="AI114" s="420"/>
      <c r="AJ114" s="420"/>
      <c r="AK114" s="420"/>
      <c r="AL114" s="420"/>
      <c r="AM114" s="420"/>
      <c r="AN114" s="420"/>
      <c r="AO114" s="420"/>
      <c r="AP114" s="420"/>
      <c r="AQ114" s="216"/>
      <c r="AR114" s="217"/>
      <c r="AS114" s="217"/>
      <c r="AT114" s="281"/>
      <c r="AU114" s="216"/>
      <c r="AV114" s="217"/>
      <c r="AW114" s="217"/>
      <c r="AX114" s="281"/>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398</v>
      </c>
      <c r="AF115" s="418"/>
      <c r="AG115" s="418"/>
      <c r="AH115" s="419"/>
      <c r="AI115" s="417" t="s">
        <v>396</v>
      </c>
      <c r="AJ115" s="418"/>
      <c r="AK115" s="418"/>
      <c r="AL115" s="419"/>
      <c r="AM115" s="417" t="s">
        <v>425</v>
      </c>
      <c r="AN115" s="418"/>
      <c r="AO115" s="418"/>
      <c r="AP115" s="419"/>
      <c r="AQ115" s="591" t="s">
        <v>440</v>
      </c>
      <c r="AR115" s="592"/>
      <c r="AS115" s="592"/>
      <c r="AT115" s="592"/>
      <c r="AU115" s="592"/>
      <c r="AV115" s="592"/>
      <c r="AW115" s="592"/>
      <c r="AX115" s="593"/>
    </row>
    <row r="116" spans="1:50" ht="23.25" customHeight="1">
      <c r="A116" s="441"/>
      <c r="B116" s="442"/>
      <c r="C116" s="442"/>
      <c r="D116" s="442"/>
      <c r="E116" s="442"/>
      <c r="F116" s="443"/>
      <c r="G116" s="392" t="s">
        <v>588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589</v>
      </c>
      <c r="AC116" s="465"/>
      <c r="AD116" s="466"/>
      <c r="AE116" s="420">
        <v>61.5</v>
      </c>
      <c r="AF116" s="420"/>
      <c r="AG116" s="420"/>
      <c r="AH116" s="420"/>
      <c r="AI116" s="420">
        <v>65.099999999999994</v>
      </c>
      <c r="AJ116" s="420"/>
      <c r="AK116" s="420"/>
      <c r="AL116" s="420"/>
      <c r="AM116" s="420">
        <f>68/192*100</f>
        <v>35.416666666666671</v>
      </c>
      <c r="AN116" s="420"/>
      <c r="AO116" s="420"/>
      <c r="AP116" s="420"/>
      <c r="AQ116" s="216" t="s">
        <v>414</v>
      </c>
      <c r="AR116" s="217"/>
      <c r="AS116" s="217"/>
      <c r="AT116" s="217"/>
      <c r="AU116" s="217"/>
      <c r="AV116" s="217"/>
      <c r="AW116" s="217"/>
      <c r="AX116" s="516"/>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590</v>
      </c>
      <c r="AC117" s="475"/>
      <c r="AD117" s="476"/>
      <c r="AE117" s="554" t="s">
        <v>591</v>
      </c>
      <c r="AF117" s="554"/>
      <c r="AG117" s="554"/>
      <c r="AH117" s="554"/>
      <c r="AI117" s="554" t="s">
        <v>592</v>
      </c>
      <c r="AJ117" s="554"/>
      <c r="AK117" s="554"/>
      <c r="AL117" s="554"/>
      <c r="AM117" s="554" t="s">
        <v>622</v>
      </c>
      <c r="AN117" s="554"/>
      <c r="AO117" s="554"/>
      <c r="AP117" s="554"/>
      <c r="AQ117" s="554" t="s">
        <v>414</v>
      </c>
      <c r="AR117" s="554"/>
      <c r="AS117" s="554"/>
      <c r="AT117" s="554"/>
      <c r="AU117" s="554"/>
      <c r="AV117" s="554"/>
      <c r="AW117" s="554"/>
      <c r="AX117" s="555"/>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398</v>
      </c>
      <c r="AF118" s="418"/>
      <c r="AG118" s="418"/>
      <c r="AH118" s="419"/>
      <c r="AI118" s="417" t="s">
        <v>396</v>
      </c>
      <c r="AJ118" s="418"/>
      <c r="AK118" s="418"/>
      <c r="AL118" s="419"/>
      <c r="AM118" s="417" t="s">
        <v>425</v>
      </c>
      <c r="AN118" s="418"/>
      <c r="AO118" s="418"/>
      <c r="AP118" s="419"/>
      <c r="AQ118" s="591" t="s">
        <v>440</v>
      </c>
      <c r="AR118" s="592"/>
      <c r="AS118" s="592"/>
      <c r="AT118" s="592"/>
      <c r="AU118" s="592"/>
      <c r="AV118" s="592"/>
      <c r="AW118" s="592"/>
      <c r="AX118" s="593"/>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3"/>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398</v>
      </c>
      <c r="AF121" s="418"/>
      <c r="AG121" s="418"/>
      <c r="AH121" s="419"/>
      <c r="AI121" s="417" t="s">
        <v>396</v>
      </c>
      <c r="AJ121" s="418"/>
      <c r="AK121" s="418"/>
      <c r="AL121" s="419"/>
      <c r="AM121" s="417" t="s">
        <v>425</v>
      </c>
      <c r="AN121" s="418"/>
      <c r="AO121" s="418"/>
      <c r="AP121" s="419"/>
      <c r="AQ121" s="591" t="s">
        <v>440</v>
      </c>
      <c r="AR121" s="592"/>
      <c r="AS121" s="592"/>
      <c r="AT121" s="592"/>
      <c r="AU121" s="592"/>
      <c r="AV121" s="592"/>
      <c r="AW121" s="592"/>
      <c r="AX121" s="593"/>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3"/>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398</v>
      </c>
      <c r="AF124" s="418"/>
      <c r="AG124" s="418"/>
      <c r="AH124" s="419"/>
      <c r="AI124" s="417" t="s">
        <v>396</v>
      </c>
      <c r="AJ124" s="418"/>
      <c r="AK124" s="418"/>
      <c r="AL124" s="419"/>
      <c r="AM124" s="417" t="s">
        <v>425</v>
      </c>
      <c r="AN124" s="418"/>
      <c r="AO124" s="418"/>
      <c r="AP124" s="419"/>
      <c r="AQ124" s="591" t="s">
        <v>440</v>
      </c>
      <c r="AR124" s="592"/>
      <c r="AS124" s="592"/>
      <c r="AT124" s="592"/>
      <c r="AU124" s="592"/>
      <c r="AV124" s="592"/>
      <c r="AW124" s="592"/>
      <c r="AX124" s="593"/>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3"/>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2"/>
      <c r="C127" s="442"/>
      <c r="D127" s="442"/>
      <c r="E127" s="442"/>
      <c r="F127" s="443"/>
      <c r="G127" s="244" t="s">
        <v>16</v>
      </c>
      <c r="H127" s="244"/>
      <c r="I127" s="244"/>
      <c r="J127" s="244"/>
      <c r="K127" s="244"/>
      <c r="L127" s="244"/>
      <c r="M127" s="244"/>
      <c r="N127" s="244"/>
      <c r="O127" s="244"/>
      <c r="P127" s="244"/>
      <c r="Q127" s="244"/>
      <c r="R127" s="244"/>
      <c r="S127" s="244"/>
      <c r="T127" s="244"/>
      <c r="U127" s="244"/>
      <c r="V127" s="244"/>
      <c r="W127" s="244"/>
      <c r="X127" s="245"/>
      <c r="Y127" s="926"/>
      <c r="Z127" s="927"/>
      <c r="AA127" s="928"/>
      <c r="AB127" s="243" t="s">
        <v>11</v>
      </c>
      <c r="AC127" s="244"/>
      <c r="AD127" s="245"/>
      <c r="AE127" s="417" t="s">
        <v>398</v>
      </c>
      <c r="AF127" s="418"/>
      <c r="AG127" s="418"/>
      <c r="AH127" s="419"/>
      <c r="AI127" s="417" t="s">
        <v>396</v>
      </c>
      <c r="AJ127" s="418"/>
      <c r="AK127" s="418"/>
      <c r="AL127" s="419"/>
      <c r="AM127" s="417" t="s">
        <v>425</v>
      </c>
      <c r="AN127" s="418"/>
      <c r="AO127" s="418"/>
      <c r="AP127" s="419"/>
      <c r="AQ127" s="591" t="s">
        <v>440</v>
      </c>
      <c r="AR127" s="592"/>
      <c r="AS127" s="592"/>
      <c r="AT127" s="592"/>
      <c r="AU127" s="592"/>
      <c r="AV127" s="592"/>
      <c r="AW127" s="592"/>
      <c r="AX127" s="593"/>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3"/>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628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629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414</v>
      </c>
      <c r="AF134" s="206"/>
      <c r="AG134" s="206"/>
      <c r="AH134" s="206"/>
      <c r="AI134" s="205" t="s">
        <v>414</v>
      </c>
      <c r="AJ134" s="206"/>
      <c r="AK134" s="206"/>
      <c r="AL134" s="206"/>
      <c r="AM134" s="205" t="s">
        <v>414</v>
      </c>
      <c r="AN134" s="206"/>
      <c r="AO134" s="206"/>
      <c r="AP134" s="206"/>
      <c r="AQ134" s="205" t="s">
        <v>414</v>
      </c>
      <c r="AR134" s="206"/>
      <c r="AS134" s="206"/>
      <c r="AT134" s="206"/>
      <c r="AU134" s="205" t="s">
        <v>414</v>
      </c>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414</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71.25" customHeight="1">
      <c r="A154" s="188"/>
      <c r="B154" s="185"/>
      <c r="C154" s="179"/>
      <c r="D154" s="185"/>
      <c r="E154" s="179"/>
      <c r="F154" s="180"/>
      <c r="G154" s="103" t="s">
        <v>630</v>
      </c>
      <c r="H154" s="104"/>
      <c r="I154" s="104"/>
      <c r="J154" s="104"/>
      <c r="K154" s="104"/>
      <c r="L154" s="104"/>
      <c r="M154" s="104"/>
      <c r="N154" s="104"/>
      <c r="O154" s="104"/>
      <c r="P154" s="105"/>
      <c r="Q154" s="124" t="s">
        <v>631</v>
      </c>
      <c r="R154" s="104"/>
      <c r="S154" s="104"/>
      <c r="T154" s="104"/>
      <c r="U154" s="104"/>
      <c r="V154" s="104"/>
      <c r="W154" s="104"/>
      <c r="X154" s="104"/>
      <c r="Y154" s="104"/>
      <c r="Z154" s="104"/>
      <c r="AA154" s="288"/>
      <c r="AB154" s="140" t="s">
        <v>632</v>
      </c>
      <c r="AC154" s="141"/>
      <c r="AD154" s="141"/>
      <c r="AE154" s="146" t="s">
        <v>633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71.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1.7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634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1.7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t="s">
        <v>621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414</v>
      </c>
      <c r="AC433" s="212"/>
      <c r="AD433" s="212"/>
      <c r="AE433" s="339" t="s">
        <v>414</v>
      </c>
      <c r="AF433" s="206"/>
      <c r="AG433" s="206"/>
      <c r="AH433" s="206"/>
      <c r="AI433" s="339" t="s">
        <v>414</v>
      </c>
      <c r="AJ433" s="206"/>
      <c r="AK433" s="206"/>
      <c r="AL433" s="206"/>
      <c r="AM433" s="339" t="s">
        <v>414</v>
      </c>
      <c r="AN433" s="206"/>
      <c r="AO433" s="206"/>
      <c r="AP433" s="340"/>
      <c r="AQ433" s="339" t="s">
        <v>414</v>
      </c>
      <c r="AR433" s="206"/>
      <c r="AS433" s="206"/>
      <c r="AT433" s="340"/>
      <c r="AU433" s="206" t="s">
        <v>414</v>
      </c>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414</v>
      </c>
      <c r="AC434" s="204"/>
      <c r="AD434" s="204"/>
      <c r="AE434" s="339" t="s">
        <v>414</v>
      </c>
      <c r="AF434" s="206"/>
      <c r="AG434" s="206"/>
      <c r="AH434" s="340"/>
      <c r="AI434" s="339" t="s">
        <v>414</v>
      </c>
      <c r="AJ434" s="206"/>
      <c r="AK434" s="206"/>
      <c r="AL434" s="206"/>
      <c r="AM434" s="339" t="s">
        <v>414</v>
      </c>
      <c r="AN434" s="206"/>
      <c r="AO434" s="206"/>
      <c r="AP434" s="340"/>
      <c r="AQ434" s="339" t="s">
        <v>414</v>
      </c>
      <c r="AR434" s="206"/>
      <c r="AS434" s="206"/>
      <c r="AT434" s="340"/>
      <c r="AU434" s="206" t="s">
        <v>414</v>
      </c>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t="s">
        <v>414</v>
      </c>
      <c r="AF435" s="206"/>
      <c r="AG435" s="206"/>
      <c r="AH435" s="340"/>
      <c r="AI435" s="339" t="s">
        <v>414</v>
      </c>
      <c r="AJ435" s="206"/>
      <c r="AK435" s="206"/>
      <c r="AL435" s="206"/>
      <c r="AM435" s="339" t="s">
        <v>414</v>
      </c>
      <c r="AN435" s="206"/>
      <c r="AO435" s="206"/>
      <c r="AP435" s="340"/>
      <c r="AQ435" s="339" t="s">
        <v>414</v>
      </c>
      <c r="AR435" s="206"/>
      <c r="AS435" s="206"/>
      <c r="AT435" s="340"/>
      <c r="AU435" s="206" t="s">
        <v>414</v>
      </c>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1"/>
      <c r="F458" s="342"/>
      <c r="G458" s="103" t="s">
        <v>414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414</v>
      </c>
      <c r="AC458" s="212"/>
      <c r="AD458" s="212"/>
      <c r="AE458" s="339" t="s">
        <v>414</v>
      </c>
      <c r="AF458" s="206"/>
      <c r="AG458" s="206"/>
      <c r="AH458" s="206"/>
      <c r="AI458" s="339" t="s">
        <v>414</v>
      </c>
      <c r="AJ458" s="206"/>
      <c r="AK458" s="206"/>
      <c r="AL458" s="206"/>
      <c r="AM458" s="339" t="s">
        <v>414</v>
      </c>
      <c r="AN458" s="206"/>
      <c r="AO458" s="206"/>
      <c r="AP458" s="340"/>
      <c r="AQ458" s="339" t="s">
        <v>414</v>
      </c>
      <c r="AR458" s="206"/>
      <c r="AS458" s="206"/>
      <c r="AT458" s="340"/>
      <c r="AU458" s="206" t="s">
        <v>414</v>
      </c>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414</v>
      </c>
      <c r="AC459" s="204"/>
      <c r="AD459" s="204"/>
      <c r="AE459" s="339" t="s">
        <v>414</v>
      </c>
      <c r="AF459" s="206"/>
      <c r="AG459" s="206"/>
      <c r="AH459" s="340"/>
      <c r="AI459" s="339" t="s">
        <v>414</v>
      </c>
      <c r="AJ459" s="206"/>
      <c r="AK459" s="206"/>
      <c r="AL459" s="206"/>
      <c r="AM459" s="339" t="s">
        <v>414</v>
      </c>
      <c r="AN459" s="206"/>
      <c r="AO459" s="206"/>
      <c r="AP459" s="340"/>
      <c r="AQ459" s="339" t="s">
        <v>414</v>
      </c>
      <c r="AR459" s="206"/>
      <c r="AS459" s="206"/>
      <c r="AT459" s="340"/>
      <c r="AU459" s="206" t="s">
        <v>414</v>
      </c>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t="s">
        <v>414</v>
      </c>
      <c r="AF460" s="206"/>
      <c r="AG460" s="206"/>
      <c r="AH460" s="340"/>
      <c r="AI460" s="339" t="s">
        <v>414</v>
      </c>
      <c r="AJ460" s="206"/>
      <c r="AK460" s="206"/>
      <c r="AL460" s="206"/>
      <c r="AM460" s="339" t="s">
        <v>414</v>
      </c>
      <c r="AN460" s="206"/>
      <c r="AO460" s="206"/>
      <c r="AP460" s="340"/>
      <c r="AQ460" s="339" t="s">
        <v>414</v>
      </c>
      <c r="AR460" s="206"/>
      <c r="AS460" s="206"/>
      <c r="AT460" s="340"/>
      <c r="AU460" s="206" t="s">
        <v>414</v>
      </c>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t="s">
        <v>414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hidden="1"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568</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5" t="s">
        <v>568</v>
      </c>
      <c r="AE703" s="326"/>
      <c r="AF703" s="326"/>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602</v>
      </c>
      <c r="AE705" s="715"/>
      <c r="AF705" s="715"/>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5" t="s">
        <v>603</v>
      </c>
      <c r="AE706" s="326"/>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5" t="s">
        <v>568</v>
      </c>
      <c r="AE709" s="326"/>
      <c r="AF709" s="326"/>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5" t="s">
        <v>602</v>
      </c>
      <c r="AE710" s="326"/>
      <c r="AF710" s="326"/>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5" t="s">
        <v>568</v>
      </c>
      <c r="AE711" s="326"/>
      <c r="AF711" s="326"/>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602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5" t="s">
        <v>602</v>
      </c>
      <c r="AE713" s="326"/>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5" t="s">
        <v>568</v>
      </c>
      <c r="AE717" s="326"/>
      <c r="AF717" s="326"/>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5" t="s">
        <v>602</v>
      </c>
      <c r="AE718" s="326"/>
      <c r="AF718" s="326"/>
      <c r="AG718" s="126"/>
      <c r="AH718" s="110"/>
      <c r="AI718" s="110"/>
      <c r="AJ718" s="110"/>
      <c r="AK718" s="110"/>
      <c r="AL718" s="110"/>
      <c r="AM718" s="110"/>
      <c r="AN718" s="110"/>
      <c r="AO718" s="110"/>
      <c r="AP718" s="110"/>
      <c r="AQ718" s="110"/>
      <c r="AR718" s="110"/>
      <c r="AS718" s="110"/>
      <c r="AT718" s="110"/>
      <c r="AU718" s="110"/>
      <c r="AV718" s="110"/>
      <c r="AW718" s="110"/>
      <c r="AX718" s="127"/>
    </row>
    <row r="719" spans="1:50" ht="42"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625</v>
      </c>
      <c r="AH719" s="104"/>
      <c r="AI719" s="104"/>
      <c r="AJ719" s="104"/>
      <c r="AK719" s="104"/>
      <c r="AL719" s="104"/>
      <c r="AM719" s="104"/>
      <c r="AN719" s="104"/>
      <c r="AO719" s="104"/>
      <c r="AP719" s="104"/>
      <c r="AQ719" s="104"/>
      <c r="AR719" s="104"/>
      <c r="AS719" s="104"/>
      <c r="AT719" s="104"/>
      <c r="AU719" s="104"/>
      <c r="AV719" s="104"/>
      <c r="AW719" s="104"/>
      <c r="AX719" s="125"/>
    </row>
    <row r="720" spans="1:50" ht="35.15" customHeight="1">
      <c r="A720" s="778"/>
      <c r="B720" s="779"/>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35.15" customHeight="1">
      <c r="A721" s="778"/>
      <c r="B721" s="779"/>
      <c r="C721" s="291" t="s">
        <v>563</v>
      </c>
      <c r="D721" s="292"/>
      <c r="E721" s="292"/>
      <c r="F721" s="293"/>
      <c r="G721" s="282"/>
      <c r="H721" s="283"/>
      <c r="I721" s="82" t="str">
        <f>IF(OR(G721="　", G721=""), "", "-")</f>
        <v/>
      </c>
      <c r="J721" s="286">
        <v>290</v>
      </c>
      <c r="K721" s="286"/>
      <c r="L721" s="82" t="str">
        <f>IF(M721="","","-")</f>
        <v/>
      </c>
      <c r="M721" s="83"/>
      <c r="N721" s="299" t="s">
        <v>574</v>
      </c>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35.15" customHeight="1">
      <c r="A722" s="778"/>
      <c r="B722" s="779"/>
      <c r="C722" s="291" t="s">
        <v>604</v>
      </c>
      <c r="D722" s="292"/>
      <c r="E722" s="292"/>
      <c r="F722" s="293"/>
      <c r="G722" s="282"/>
      <c r="H722" s="283"/>
      <c r="I722" s="82" t="str">
        <f t="shared" ref="I722:I725" si="4">IF(OR(G722="　", G722=""), "", "-")</f>
        <v/>
      </c>
      <c r="J722" s="286">
        <v>348</v>
      </c>
      <c r="K722" s="286"/>
      <c r="L722" s="82" t="str">
        <f t="shared" ref="L722:L725" si="5">IF(M722="","","-")</f>
        <v/>
      </c>
      <c r="M722" s="83"/>
      <c r="N722" s="299" t="s">
        <v>623</v>
      </c>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35.15" customHeight="1">
      <c r="A723" s="778"/>
      <c r="B723" s="779"/>
      <c r="C723" s="291" t="s">
        <v>604</v>
      </c>
      <c r="D723" s="292"/>
      <c r="E723" s="292"/>
      <c r="F723" s="293"/>
      <c r="G723" s="282"/>
      <c r="H723" s="283"/>
      <c r="I723" s="82" t="str">
        <f t="shared" si="4"/>
        <v/>
      </c>
      <c r="J723" s="286">
        <v>367</v>
      </c>
      <c r="K723" s="286"/>
      <c r="L723" s="82" t="str">
        <f t="shared" si="5"/>
        <v/>
      </c>
      <c r="M723" s="83"/>
      <c r="N723" s="299" t="s">
        <v>623</v>
      </c>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35.15" customHeight="1">
      <c r="A724" s="778"/>
      <c r="B724" s="779"/>
      <c r="C724" s="291" t="s">
        <v>605</v>
      </c>
      <c r="D724" s="292"/>
      <c r="E724" s="292"/>
      <c r="F724" s="293"/>
      <c r="G724" s="282"/>
      <c r="H724" s="283"/>
      <c r="I724" s="82" t="str">
        <f t="shared" si="4"/>
        <v/>
      </c>
      <c r="J724" s="286">
        <v>74</v>
      </c>
      <c r="K724" s="286"/>
      <c r="L724" s="82" t="str">
        <f t="shared" si="5"/>
        <v/>
      </c>
      <c r="M724" s="83"/>
      <c r="N724" s="299" t="s">
        <v>624</v>
      </c>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35.15" customHeight="1">
      <c r="A725" s="780"/>
      <c r="B725" s="781"/>
      <c r="C725" s="322"/>
      <c r="D725" s="323"/>
      <c r="E725" s="323"/>
      <c r="F725" s="324"/>
      <c r="G725" s="284"/>
      <c r="H725" s="285"/>
      <c r="I725" s="84" t="str">
        <f t="shared" si="4"/>
        <v/>
      </c>
      <c r="J725" s="287"/>
      <c r="K725" s="287"/>
      <c r="L725" s="84" t="str">
        <f t="shared" si="5"/>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50" customHeight="1" thickBot="1">
      <c r="A735" s="790" t="s">
        <v>640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t="s">
        <v>608</v>
      </c>
      <c r="F737" s="989"/>
      <c r="G737" s="989"/>
      <c r="H737" s="989"/>
      <c r="I737" s="989"/>
      <c r="J737" s="989"/>
      <c r="K737" s="989"/>
      <c r="L737" s="989"/>
      <c r="M737" s="989"/>
      <c r="N737" s="364" t="s">
        <v>404</v>
      </c>
      <c r="O737" s="364"/>
      <c r="P737" s="364"/>
      <c r="Q737" s="364"/>
      <c r="R737" s="989" t="s">
        <v>609</v>
      </c>
      <c r="S737" s="989"/>
      <c r="T737" s="989"/>
      <c r="U737" s="989"/>
      <c r="V737" s="989"/>
      <c r="W737" s="989"/>
      <c r="X737" s="989"/>
      <c r="Y737" s="989"/>
      <c r="Z737" s="989"/>
      <c r="AA737" s="364" t="s">
        <v>403</v>
      </c>
      <c r="AB737" s="364"/>
      <c r="AC737" s="364"/>
      <c r="AD737" s="364"/>
      <c r="AE737" s="989" t="s">
        <v>610</v>
      </c>
      <c r="AF737" s="989"/>
      <c r="AG737" s="989"/>
      <c r="AH737" s="989"/>
      <c r="AI737" s="989"/>
      <c r="AJ737" s="989"/>
      <c r="AK737" s="989"/>
      <c r="AL737" s="989"/>
      <c r="AM737" s="989"/>
      <c r="AN737" s="364" t="s">
        <v>402</v>
      </c>
      <c r="AO737" s="364"/>
      <c r="AP737" s="364"/>
      <c r="AQ737" s="364"/>
      <c r="AR737" s="995" t="s">
        <v>611</v>
      </c>
      <c r="AS737" s="996"/>
      <c r="AT737" s="996"/>
      <c r="AU737" s="996"/>
      <c r="AV737" s="996"/>
      <c r="AW737" s="996"/>
      <c r="AX737" s="997"/>
      <c r="AY737" s="88"/>
      <c r="AZ737" s="88"/>
    </row>
    <row r="738" spans="1:52" ht="24.75" customHeight="1">
      <c r="A738" s="988" t="s">
        <v>401</v>
      </c>
      <c r="B738" s="209"/>
      <c r="C738" s="209"/>
      <c r="D738" s="210"/>
      <c r="E738" s="989" t="s">
        <v>615</v>
      </c>
      <c r="F738" s="989"/>
      <c r="G738" s="989"/>
      <c r="H738" s="989"/>
      <c r="I738" s="989"/>
      <c r="J738" s="989"/>
      <c r="K738" s="989"/>
      <c r="L738" s="989"/>
      <c r="M738" s="989"/>
      <c r="N738" s="364" t="s">
        <v>400</v>
      </c>
      <c r="O738" s="364"/>
      <c r="P738" s="364"/>
      <c r="Q738" s="364"/>
      <c r="R738" s="989" t="s">
        <v>614</v>
      </c>
      <c r="S738" s="989"/>
      <c r="T738" s="989"/>
      <c r="U738" s="989"/>
      <c r="V738" s="989"/>
      <c r="W738" s="989"/>
      <c r="X738" s="989"/>
      <c r="Y738" s="989"/>
      <c r="Z738" s="989"/>
      <c r="AA738" s="364" t="s">
        <v>399</v>
      </c>
      <c r="AB738" s="364"/>
      <c r="AC738" s="364"/>
      <c r="AD738" s="364"/>
      <c r="AE738" s="989" t="s">
        <v>613</v>
      </c>
      <c r="AF738" s="989"/>
      <c r="AG738" s="989"/>
      <c r="AH738" s="989"/>
      <c r="AI738" s="989"/>
      <c r="AJ738" s="989"/>
      <c r="AK738" s="989"/>
      <c r="AL738" s="989"/>
      <c r="AM738" s="989"/>
      <c r="AN738" s="364" t="s">
        <v>398</v>
      </c>
      <c r="AO738" s="364"/>
      <c r="AP738" s="364"/>
      <c r="AQ738" s="364"/>
      <c r="AR738" s="995" t="s">
        <v>612</v>
      </c>
      <c r="AS738" s="996"/>
      <c r="AT738" s="996"/>
      <c r="AU738" s="996"/>
      <c r="AV738" s="996"/>
      <c r="AW738" s="996"/>
      <c r="AX738" s="997"/>
    </row>
    <row r="739" spans="1:52" ht="24.75" customHeight="1">
      <c r="A739" s="988" t="s">
        <v>397</v>
      </c>
      <c r="B739" s="209"/>
      <c r="C739" s="209"/>
      <c r="D739" s="210"/>
      <c r="E739" s="989" t="s">
        <v>616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292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617</v>
      </c>
      <c r="H782" s="671"/>
      <c r="I782" s="671"/>
      <c r="J782" s="671"/>
      <c r="K782" s="672"/>
      <c r="L782" s="664" t="s">
        <v>618</v>
      </c>
      <c r="M782" s="665"/>
      <c r="N782" s="665"/>
      <c r="O782" s="665"/>
      <c r="P782" s="665"/>
      <c r="Q782" s="665"/>
      <c r="R782" s="665"/>
      <c r="S782" s="665"/>
      <c r="T782" s="665"/>
      <c r="U782" s="665"/>
      <c r="V782" s="665"/>
      <c r="W782" s="665"/>
      <c r="X782" s="666"/>
      <c r="Y782" s="387">
        <v>68</v>
      </c>
      <c r="Z782" s="388"/>
      <c r="AA782" s="388"/>
      <c r="AB782" s="805"/>
      <c r="AC782" s="670"/>
      <c r="AD782" s="671"/>
      <c r="AE782" s="671"/>
      <c r="AF782" s="671"/>
      <c r="AG782" s="672"/>
      <c r="AH782" s="664"/>
      <c r="AI782" s="665"/>
      <c r="AJ782" s="665"/>
      <c r="AK782" s="665"/>
      <c r="AL782" s="665"/>
      <c r="AM782" s="665"/>
      <c r="AN782" s="665"/>
      <c r="AO782" s="665"/>
      <c r="AP782" s="665"/>
      <c r="AQ782" s="665"/>
      <c r="AR782" s="665"/>
      <c r="AS782" s="665"/>
      <c r="AT782" s="666"/>
      <c r="AU782" s="387"/>
      <c r="AV782" s="388"/>
      <c r="AW782" s="388"/>
      <c r="AX782" s="389"/>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68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7"/>
      <c r="Z795" s="388"/>
      <c r="AA795" s="388"/>
      <c r="AB795" s="805"/>
      <c r="AC795" s="670"/>
      <c r="AD795" s="671"/>
      <c r="AE795" s="671"/>
      <c r="AF795" s="671"/>
      <c r="AG795" s="672"/>
      <c r="AH795" s="664"/>
      <c r="AI795" s="665"/>
      <c r="AJ795" s="665"/>
      <c r="AK795" s="665"/>
      <c r="AL795" s="665"/>
      <c r="AM795" s="665"/>
      <c r="AN795" s="665"/>
      <c r="AO795" s="665"/>
      <c r="AP795" s="665"/>
      <c r="AQ795" s="665"/>
      <c r="AR795" s="665"/>
      <c r="AS795" s="665"/>
      <c r="AT795" s="666"/>
      <c r="AU795" s="387"/>
      <c r="AV795" s="388"/>
      <c r="AW795" s="388"/>
      <c r="AX795" s="389"/>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5"/>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5"/>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4" t="s">
        <v>348</v>
      </c>
      <c r="AM832" s="275"/>
      <c r="AN832" s="27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40" customHeight="1">
      <c r="A838" s="375">
        <v>1</v>
      </c>
      <c r="B838" s="375">
        <v>1</v>
      </c>
      <c r="C838" s="360" t="s">
        <v>619</v>
      </c>
      <c r="D838" s="346"/>
      <c r="E838" s="346"/>
      <c r="F838" s="346"/>
      <c r="G838" s="346"/>
      <c r="H838" s="346"/>
      <c r="I838" s="346"/>
      <c r="J838" s="347" t="s">
        <v>620</v>
      </c>
      <c r="K838" s="348"/>
      <c r="L838" s="348"/>
      <c r="M838" s="348"/>
      <c r="N838" s="348"/>
      <c r="O838" s="348"/>
      <c r="P838" s="361" t="s">
        <v>618</v>
      </c>
      <c r="Q838" s="349"/>
      <c r="R838" s="349"/>
      <c r="S838" s="349"/>
      <c r="T838" s="349"/>
      <c r="U838" s="349"/>
      <c r="V838" s="349"/>
      <c r="W838" s="349"/>
      <c r="X838" s="349"/>
      <c r="Y838" s="350">
        <v>68</v>
      </c>
      <c r="Z838" s="351"/>
      <c r="AA838" s="351"/>
      <c r="AB838" s="352"/>
      <c r="AC838" s="362" t="s">
        <v>80</v>
      </c>
      <c r="AD838" s="370"/>
      <c r="AE838" s="370"/>
      <c r="AF838" s="370"/>
      <c r="AG838" s="370"/>
      <c r="AH838" s="371" t="s">
        <v>573</v>
      </c>
      <c r="AI838" s="372"/>
      <c r="AJ838" s="372"/>
      <c r="AK838" s="372"/>
      <c r="AL838" s="356" t="s">
        <v>573</v>
      </c>
      <c r="AM838" s="357"/>
      <c r="AN838" s="357"/>
      <c r="AO838" s="358"/>
      <c r="AP838" s="359" t="s">
        <v>608</v>
      </c>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6" t="s">
        <v>348</v>
      </c>
      <c r="AM1099" s="277"/>
      <c r="AN1099" s="27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146" t="s">
        <v>414</v>
      </c>
      <c r="F1103" s="374"/>
      <c r="G1103" s="374"/>
      <c r="H1103" s="374"/>
      <c r="I1103" s="374"/>
      <c r="J1103" s="347" t="s">
        <v>414</v>
      </c>
      <c r="K1103" s="348"/>
      <c r="L1103" s="348"/>
      <c r="M1103" s="348"/>
      <c r="N1103" s="348"/>
      <c r="O1103" s="348"/>
      <c r="P1103" s="361" t="s">
        <v>414</v>
      </c>
      <c r="Q1103" s="349"/>
      <c r="R1103" s="349"/>
      <c r="S1103" s="349"/>
      <c r="T1103" s="349"/>
      <c r="U1103" s="349"/>
      <c r="V1103" s="349"/>
      <c r="W1103" s="349"/>
      <c r="X1103" s="349"/>
      <c r="Y1103" s="350" t="s">
        <v>414</v>
      </c>
      <c r="Z1103" s="351"/>
      <c r="AA1103" s="351"/>
      <c r="AB1103" s="352"/>
      <c r="AC1103" s="353"/>
      <c r="AD1103" s="353"/>
      <c r="AE1103" s="353"/>
      <c r="AF1103" s="353"/>
      <c r="AG1103" s="353"/>
      <c r="AH1103" s="354" t="s">
        <v>414</v>
      </c>
      <c r="AI1103" s="355"/>
      <c r="AJ1103" s="355"/>
      <c r="AK1103" s="355"/>
      <c r="AL1103" s="356" t="s">
        <v>414</v>
      </c>
      <c r="AM1103" s="357"/>
      <c r="AN1103" s="357"/>
      <c r="AO1103" s="358"/>
      <c r="AP1103" s="359" t="s">
        <v>414</v>
      </c>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5" priority="14007">
      <formula>IF(RIGHT(TEXT(P14,"0.#"),1)=".",FALSE,TRUE)</formula>
    </cfRule>
    <cfRule type="expression" dxfId="2754" priority="14008">
      <formula>IF(RIGHT(TEXT(P14,"0.#"),1)=".",TRUE,FALSE)</formula>
    </cfRule>
  </conditionalFormatting>
  <conditionalFormatting sqref="AE32">
    <cfRule type="expression" dxfId="2753" priority="13997">
      <formula>IF(RIGHT(TEXT(AE32,"0.#"),1)=".",FALSE,TRUE)</formula>
    </cfRule>
    <cfRule type="expression" dxfId="2752" priority="13998">
      <formula>IF(RIGHT(TEXT(AE32,"0.#"),1)=".",TRUE,FALSE)</formula>
    </cfRule>
  </conditionalFormatting>
  <conditionalFormatting sqref="P18:AX18">
    <cfRule type="expression" dxfId="2751" priority="13883">
      <formula>IF(RIGHT(TEXT(P18,"0.#"),1)=".",FALSE,TRUE)</formula>
    </cfRule>
    <cfRule type="expression" dxfId="2750" priority="13884">
      <formula>IF(RIGHT(TEXT(P18,"0.#"),1)=".",TRUE,FALSE)</formula>
    </cfRule>
  </conditionalFormatting>
  <conditionalFormatting sqref="Y783">
    <cfRule type="expression" dxfId="2749" priority="13879">
      <formula>IF(RIGHT(TEXT(Y783,"0.#"),1)=".",FALSE,TRUE)</formula>
    </cfRule>
    <cfRule type="expression" dxfId="2748" priority="13880">
      <formula>IF(RIGHT(TEXT(Y783,"0.#"),1)=".",TRUE,FALSE)</formula>
    </cfRule>
  </conditionalFormatting>
  <conditionalFormatting sqref="Y792">
    <cfRule type="expression" dxfId="2747" priority="13875">
      <formula>IF(RIGHT(TEXT(Y792,"0.#"),1)=".",FALSE,TRUE)</formula>
    </cfRule>
    <cfRule type="expression" dxfId="2746" priority="13876">
      <formula>IF(RIGHT(TEXT(Y792,"0.#"),1)=".",TRUE,FALSE)</formula>
    </cfRule>
  </conditionalFormatting>
  <conditionalFormatting sqref="Y823:Y830 Y821 Y810:Y817 Y808 Y797:Y804 Y795">
    <cfRule type="expression" dxfId="2745" priority="13657">
      <formula>IF(RIGHT(TEXT(Y795,"0.#"),1)=".",FALSE,TRUE)</formula>
    </cfRule>
    <cfRule type="expression" dxfId="2744" priority="13658">
      <formula>IF(RIGHT(TEXT(Y795,"0.#"),1)=".",TRUE,FALSE)</formula>
    </cfRule>
  </conditionalFormatting>
  <conditionalFormatting sqref="P16:AQ17 P15:AX15 P13:AX13">
    <cfRule type="expression" dxfId="2743" priority="13705">
      <formula>IF(RIGHT(TEXT(P13,"0.#"),1)=".",FALSE,TRUE)</formula>
    </cfRule>
    <cfRule type="expression" dxfId="2742" priority="13706">
      <formula>IF(RIGHT(TEXT(P13,"0.#"),1)=".",TRUE,FALSE)</formula>
    </cfRule>
  </conditionalFormatting>
  <conditionalFormatting sqref="P19:AJ19">
    <cfRule type="expression" dxfId="2741" priority="13703">
      <formula>IF(RIGHT(TEXT(P19,"0.#"),1)=".",FALSE,TRUE)</formula>
    </cfRule>
    <cfRule type="expression" dxfId="2740" priority="13704">
      <formula>IF(RIGHT(TEXT(P19,"0.#"),1)=".",TRUE,FALSE)</formula>
    </cfRule>
  </conditionalFormatting>
  <conditionalFormatting sqref="AE101 AQ101">
    <cfRule type="expression" dxfId="2739" priority="13695">
      <formula>IF(RIGHT(TEXT(AE101,"0.#"),1)=".",FALSE,TRUE)</formula>
    </cfRule>
    <cfRule type="expression" dxfId="2738" priority="13696">
      <formula>IF(RIGHT(TEXT(AE101,"0.#"),1)=".",TRUE,FALSE)</formula>
    </cfRule>
  </conditionalFormatting>
  <conditionalFormatting sqref="Y784:Y791 Y782">
    <cfRule type="expression" dxfId="2737" priority="13681">
      <formula>IF(RIGHT(TEXT(Y782,"0.#"),1)=".",FALSE,TRUE)</formula>
    </cfRule>
    <cfRule type="expression" dxfId="2736" priority="13682">
      <formula>IF(RIGHT(TEXT(Y782,"0.#"),1)=".",TRUE,FALSE)</formula>
    </cfRule>
  </conditionalFormatting>
  <conditionalFormatting sqref="AU783">
    <cfRule type="expression" dxfId="2735" priority="13679">
      <formula>IF(RIGHT(TEXT(AU783,"0.#"),1)=".",FALSE,TRUE)</formula>
    </cfRule>
    <cfRule type="expression" dxfId="2734" priority="13680">
      <formula>IF(RIGHT(TEXT(AU783,"0.#"),1)=".",TRUE,FALSE)</formula>
    </cfRule>
  </conditionalFormatting>
  <conditionalFormatting sqref="AU792">
    <cfRule type="expression" dxfId="2733" priority="13677">
      <formula>IF(RIGHT(TEXT(AU792,"0.#"),1)=".",FALSE,TRUE)</formula>
    </cfRule>
    <cfRule type="expression" dxfId="2732" priority="13678">
      <formula>IF(RIGHT(TEXT(AU792,"0.#"),1)=".",TRUE,FALSE)</formula>
    </cfRule>
  </conditionalFormatting>
  <conditionalFormatting sqref="AU784:AU791 AU782">
    <cfRule type="expression" dxfId="2731" priority="13675">
      <formula>IF(RIGHT(TEXT(AU782,"0.#"),1)=".",FALSE,TRUE)</formula>
    </cfRule>
    <cfRule type="expression" dxfId="2730" priority="13676">
      <formula>IF(RIGHT(TEXT(AU782,"0.#"),1)=".",TRUE,FALSE)</formula>
    </cfRule>
  </conditionalFormatting>
  <conditionalFormatting sqref="Y822 Y809 Y796">
    <cfRule type="expression" dxfId="2729" priority="13661">
      <formula>IF(RIGHT(TEXT(Y796,"0.#"),1)=".",FALSE,TRUE)</formula>
    </cfRule>
    <cfRule type="expression" dxfId="2728" priority="13662">
      <formula>IF(RIGHT(TEXT(Y796,"0.#"),1)=".",TRUE,FALSE)</formula>
    </cfRule>
  </conditionalFormatting>
  <conditionalFormatting sqref="Y831 Y818 Y805">
    <cfRule type="expression" dxfId="2727" priority="13659">
      <formula>IF(RIGHT(TEXT(Y805,"0.#"),1)=".",FALSE,TRUE)</formula>
    </cfRule>
    <cfRule type="expression" dxfId="2726" priority="13660">
      <formula>IF(RIGHT(TEXT(Y805,"0.#"),1)=".",TRUE,FALSE)</formula>
    </cfRule>
  </conditionalFormatting>
  <conditionalFormatting sqref="AU822 AU809 AU796">
    <cfRule type="expression" dxfId="2725" priority="13655">
      <formula>IF(RIGHT(TEXT(AU796,"0.#"),1)=".",FALSE,TRUE)</formula>
    </cfRule>
    <cfRule type="expression" dxfId="2724" priority="13656">
      <formula>IF(RIGHT(TEXT(AU796,"0.#"),1)=".",TRUE,FALSE)</formula>
    </cfRule>
  </conditionalFormatting>
  <conditionalFormatting sqref="AU831 AU818 AU805">
    <cfRule type="expression" dxfId="2723" priority="13653">
      <formula>IF(RIGHT(TEXT(AU805,"0.#"),1)=".",FALSE,TRUE)</formula>
    </cfRule>
    <cfRule type="expression" dxfId="2722" priority="13654">
      <formula>IF(RIGHT(TEXT(AU805,"0.#"),1)=".",TRUE,FALSE)</formula>
    </cfRule>
  </conditionalFormatting>
  <conditionalFormatting sqref="AU823:AU830 AU821 AU810:AU817 AU808 AU797:AU804 AU795">
    <cfRule type="expression" dxfId="2721" priority="13651">
      <formula>IF(RIGHT(TEXT(AU795,"0.#"),1)=".",FALSE,TRUE)</formula>
    </cfRule>
    <cfRule type="expression" dxfId="2720" priority="13652">
      <formula>IF(RIGHT(TEXT(AU795,"0.#"),1)=".",TRUE,FALSE)</formula>
    </cfRule>
  </conditionalFormatting>
  <conditionalFormatting sqref="AM87">
    <cfRule type="expression" dxfId="2719" priority="13305">
      <formula>IF(RIGHT(TEXT(AM87,"0.#"),1)=".",FALSE,TRUE)</formula>
    </cfRule>
    <cfRule type="expression" dxfId="2718" priority="13306">
      <formula>IF(RIGHT(TEXT(AM87,"0.#"),1)=".",TRUE,FALSE)</formula>
    </cfRule>
  </conditionalFormatting>
  <conditionalFormatting sqref="AE55">
    <cfRule type="expression" dxfId="2717" priority="13373">
      <formula>IF(RIGHT(TEXT(AE55,"0.#"),1)=".",FALSE,TRUE)</formula>
    </cfRule>
    <cfRule type="expression" dxfId="2716" priority="13374">
      <formula>IF(RIGHT(TEXT(AE55,"0.#"),1)=".",TRUE,FALSE)</formula>
    </cfRule>
  </conditionalFormatting>
  <conditionalFormatting sqref="AI55">
    <cfRule type="expression" dxfId="2715" priority="13371">
      <formula>IF(RIGHT(TEXT(AI55,"0.#"),1)=".",FALSE,TRUE)</formula>
    </cfRule>
    <cfRule type="expression" dxfId="2714" priority="13372">
      <formula>IF(RIGHT(TEXT(AI55,"0.#"),1)=".",TRUE,FALSE)</formula>
    </cfRule>
  </conditionalFormatting>
  <conditionalFormatting sqref="AM34">
    <cfRule type="expression" dxfId="2713" priority="13451">
      <formula>IF(RIGHT(TEXT(AM34,"0.#"),1)=".",FALSE,TRUE)</formula>
    </cfRule>
    <cfRule type="expression" dxfId="2712" priority="13452">
      <formula>IF(RIGHT(TEXT(AM34,"0.#"),1)=".",TRUE,FALSE)</formula>
    </cfRule>
  </conditionalFormatting>
  <conditionalFormatting sqref="AE33">
    <cfRule type="expression" dxfId="2711" priority="13465">
      <formula>IF(RIGHT(TEXT(AE33,"0.#"),1)=".",FALSE,TRUE)</formula>
    </cfRule>
    <cfRule type="expression" dxfId="2710" priority="13466">
      <formula>IF(RIGHT(TEXT(AE33,"0.#"),1)=".",TRUE,FALSE)</formula>
    </cfRule>
  </conditionalFormatting>
  <conditionalFormatting sqref="AE34">
    <cfRule type="expression" dxfId="2709" priority="13463">
      <formula>IF(RIGHT(TEXT(AE34,"0.#"),1)=".",FALSE,TRUE)</formula>
    </cfRule>
    <cfRule type="expression" dxfId="2708" priority="13464">
      <formula>IF(RIGHT(TEXT(AE34,"0.#"),1)=".",TRUE,FALSE)</formula>
    </cfRule>
  </conditionalFormatting>
  <conditionalFormatting sqref="AI34">
    <cfRule type="expression" dxfId="2707" priority="13461">
      <formula>IF(RIGHT(TEXT(AI34,"0.#"),1)=".",FALSE,TRUE)</formula>
    </cfRule>
    <cfRule type="expression" dxfId="2706" priority="13462">
      <formula>IF(RIGHT(TEXT(AI34,"0.#"),1)=".",TRUE,FALSE)</formula>
    </cfRule>
  </conditionalFormatting>
  <conditionalFormatting sqref="AI33">
    <cfRule type="expression" dxfId="2705" priority="13459">
      <formula>IF(RIGHT(TEXT(AI33,"0.#"),1)=".",FALSE,TRUE)</formula>
    </cfRule>
    <cfRule type="expression" dxfId="2704" priority="13460">
      <formula>IF(RIGHT(TEXT(AI33,"0.#"),1)=".",TRUE,FALSE)</formula>
    </cfRule>
  </conditionalFormatting>
  <conditionalFormatting sqref="AI32">
    <cfRule type="expression" dxfId="2703" priority="13457">
      <formula>IF(RIGHT(TEXT(AI32,"0.#"),1)=".",FALSE,TRUE)</formula>
    </cfRule>
    <cfRule type="expression" dxfId="2702" priority="13458">
      <formula>IF(RIGHT(TEXT(AI32,"0.#"),1)=".",TRUE,FALSE)</formula>
    </cfRule>
  </conditionalFormatting>
  <conditionalFormatting sqref="AM32">
    <cfRule type="expression" dxfId="2701" priority="13455">
      <formula>IF(RIGHT(TEXT(AM32,"0.#"),1)=".",FALSE,TRUE)</formula>
    </cfRule>
    <cfRule type="expression" dxfId="2700" priority="13456">
      <formula>IF(RIGHT(TEXT(AM32,"0.#"),1)=".",TRUE,FALSE)</formula>
    </cfRule>
  </conditionalFormatting>
  <conditionalFormatting sqref="AM33">
    <cfRule type="expression" dxfId="2699" priority="13453">
      <formula>IF(RIGHT(TEXT(AM33,"0.#"),1)=".",FALSE,TRUE)</formula>
    </cfRule>
    <cfRule type="expression" dxfId="2698" priority="13454">
      <formula>IF(RIGHT(TEXT(AM33,"0.#"),1)=".",TRUE,FALSE)</formula>
    </cfRule>
  </conditionalFormatting>
  <conditionalFormatting sqref="AQ32:AQ34">
    <cfRule type="expression" dxfId="2697" priority="13445">
      <formula>IF(RIGHT(TEXT(AQ32,"0.#"),1)=".",FALSE,TRUE)</formula>
    </cfRule>
    <cfRule type="expression" dxfId="2696" priority="13446">
      <formula>IF(RIGHT(TEXT(AQ32,"0.#"),1)=".",TRUE,FALSE)</formula>
    </cfRule>
  </conditionalFormatting>
  <conditionalFormatting sqref="AU32:AU34">
    <cfRule type="expression" dxfId="2695" priority="13443">
      <formula>IF(RIGHT(TEXT(AU32,"0.#"),1)=".",FALSE,TRUE)</formula>
    </cfRule>
    <cfRule type="expression" dxfId="2694" priority="13444">
      <formula>IF(RIGHT(TEXT(AU32,"0.#"),1)=".",TRUE,FALSE)</formula>
    </cfRule>
  </conditionalFormatting>
  <conditionalFormatting sqref="AE53">
    <cfRule type="expression" dxfId="2693" priority="13377">
      <formula>IF(RIGHT(TEXT(AE53,"0.#"),1)=".",FALSE,TRUE)</formula>
    </cfRule>
    <cfRule type="expression" dxfId="2692" priority="13378">
      <formula>IF(RIGHT(TEXT(AE53,"0.#"),1)=".",TRUE,FALSE)</formula>
    </cfRule>
  </conditionalFormatting>
  <conditionalFormatting sqref="AE54">
    <cfRule type="expression" dxfId="2691" priority="13375">
      <formula>IF(RIGHT(TEXT(AE54,"0.#"),1)=".",FALSE,TRUE)</formula>
    </cfRule>
    <cfRule type="expression" dxfId="2690" priority="13376">
      <formula>IF(RIGHT(TEXT(AE54,"0.#"),1)=".",TRUE,FALSE)</formula>
    </cfRule>
  </conditionalFormatting>
  <conditionalFormatting sqref="AI54">
    <cfRule type="expression" dxfId="2689" priority="13369">
      <formula>IF(RIGHT(TEXT(AI54,"0.#"),1)=".",FALSE,TRUE)</formula>
    </cfRule>
    <cfRule type="expression" dxfId="2688" priority="13370">
      <formula>IF(RIGHT(TEXT(AI54,"0.#"),1)=".",TRUE,FALSE)</formula>
    </cfRule>
  </conditionalFormatting>
  <conditionalFormatting sqref="AI53">
    <cfRule type="expression" dxfId="2687" priority="13367">
      <formula>IF(RIGHT(TEXT(AI53,"0.#"),1)=".",FALSE,TRUE)</formula>
    </cfRule>
    <cfRule type="expression" dxfId="2686" priority="13368">
      <formula>IF(RIGHT(TEXT(AI53,"0.#"),1)=".",TRUE,FALSE)</formula>
    </cfRule>
  </conditionalFormatting>
  <conditionalFormatting sqref="AM53">
    <cfRule type="expression" dxfId="2685" priority="13365">
      <formula>IF(RIGHT(TEXT(AM53,"0.#"),1)=".",FALSE,TRUE)</formula>
    </cfRule>
    <cfRule type="expression" dxfId="2684" priority="13366">
      <formula>IF(RIGHT(TEXT(AM53,"0.#"),1)=".",TRUE,FALSE)</formula>
    </cfRule>
  </conditionalFormatting>
  <conditionalFormatting sqref="AM54">
    <cfRule type="expression" dxfId="2683" priority="13363">
      <formula>IF(RIGHT(TEXT(AM54,"0.#"),1)=".",FALSE,TRUE)</formula>
    </cfRule>
    <cfRule type="expression" dxfId="2682" priority="13364">
      <formula>IF(RIGHT(TEXT(AM54,"0.#"),1)=".",TRUE,FALSE)</formula>
    </cfRule>
  </conditionalFormatting>
  <conditionalFormatting sqref="AM55">
    <cfRule type="expression" dxfId="2681" priority="13361">
      <formula>IF(RIGHT(TEXT(AM55,"0.#"),1)=".",FALSE,TRUE)</formula>
    </cfRule>
    <cfRule type="expression" dxfId="2680" priority="13362">
      <formula>IF(RIGHT(TEXT(AM55,"0.#"),1)=".",TRUE,FALSE)</formula>
    </cfRule>
  </conditionalFormatting>
  <conditionalFormatting sqref="AE60">
    <cfRule type="expression" dxfId="2679" priority="13347">
      <formula>IF(RIGHT(TEXT(AE60,"0.#"),1)=".",FALSE,TRUE)</formula>
    </cfRule>
    <cfRule type="expression" dxfId="2678" priority="13348">
      <formula>IF(RIGHT(TEXT(AE60,"0.#"),1)=".",TRUE,FALSE)</formula>
    </cfRule>
  </conditionalFormatting>
  <conditionalFormatting sqref="AE61">
    <cfRule type="expression" dxfId="2677" priority="13345">
      <formula>IF(RIGHT(TEXT(AE61,"0.#"),1)=".",FALSE,TRUE)</formula>
    </cfRule>
    <cfRule type="expression" dxfId="2676" priority="13346">
      <formula>IF(RIGHT(TEXT(AE61,"0.#"),1)=".",TRUE,FALSE)</formula>
    </cfRule>
  </conditionalFormatting>
  <conditionalFormatting sqref="AE62">
    <cfRule type="expression" dxfId="2675" priority="13343">
      <formula>IF(RIGHT(TEXT(AE62,"0.#"),1)=".",FALSE,TRUE)</formula>
    </cfRule>
    <cfRule type="expression" dxfId="2674" priority="13344">
      <formula>IF(RIGHT(TEXT(AE62,"0.#"),1)=".",TRUE,FALSE)</formula>
    </cfRule>
  </conditionalFormatting>
  <conditionalFormatting sqref="AI62">
    <cfRule type="expression" dxfId="2673" priority="13341">
      <formula>IF(RIGHT(TEXT(AI62,"0.#"),1)=".",FALSE,TRUE)</formula>
    </cfRule>
    <cfRule type="expression" dxfId="2672" priority="13342">
      <formula>IF(RIGHT(TEXT(AI62,"0.#"),1)=".",TRUE,FALSE)</formula>
    </cfRule>
  </conditionalFormatting>
  <conditionalFormatting sqref="AI61">
    <cfRule type="expression" dxfId="2671" priority="13339">
      <formula>IF(RIGHT(TEXT(AI61,"0.#"),1)=".",FALSE,TRUE)</formula>
    </cfRule>
    <cfRule type="expression" dxfId="2670" priority="13340">
      <formula>IF(RIGHT(TEXT(AI61,"0.#"),1)=".",TRUE,FALSE)</formula>
    </cfRule>
  </conditionalFormatting>
  <conditionalFormatting sqref="AI60">
    <cfRule type="expression" dxfId="2669" priority="13337">
      <formula>IF(RIGHT(TEXT(AI60,"0.#"),1)=".",FALSE,TRUE)</formula>
    </cfRule>
    <cfRule type="expression" dxfId="2668" priority="13338">
      <formula>IF(RIGHT(TEXT(AI60,"0.#"),1)=".",TRUE,FALSE)</formula>
    </cfRule>
  </conditionalFormatting>
  <conditionalFormatting sqref="AM60">
    <cfRule type="expression" dxfId="2667" priority="13335">
      <formula>IF(RIGHT(TEXT(AM60,"0.#"),1)=".",FALSE,TRUE)</formula>
    </cfRule>
    <cfRule type="expression" dxfId="2666" priority="13336">
      <formula>IF(RIGHT(TEXT(AM60,"0.#"),1)=".",TRUE,FALSE)</formula>
    </cfRule>
  </conditionalFormatting>
  <conditionalFormatting sqref="AM61">
    <cfRule type="expression" dxfId="2665" priority="13333">
      <formula>IF(RIGHT(TEXT(AM61,"0.#"),1)=".",FALSE,TRUE)</formula>
    </cfRule>
    <cfRule type="expression" dxfId="2664" priority="13334">
      <formula>IF(RIGHT(TEXT(AM61,"0.#"),1)=".",TRUE,FALSE)</formula>
    </cfRule>
  </conditionalFormatting>
  <conditionalFormatting sqref="AM62">
    <cfRule type="expression" dxfId="2663" priority="13331">
      <formula>IF(RIGHT(TEXT(AM62,"0.#"),1)=".",FALSE,TRUE)</formula>
    </cfRule>
    <cfRule type="expression" dxfId="2662" priority="13332">
      <formula>IF(RIGHT(TEXT(AM62,"0.#"),1)=".",TRUE,FALSE)</formula>
    </cfRule>
  </conditionalFormatting>
  <conditionalFormatting sqref="AE87">
    <cfRule type="expression" dxfId="2661" priority="13317">
      <formula>IF(RIGHT(TEXT(AE87,"0.#"),1)=".",FALSE,TRUE)</formula>
    </cfRule>
    <cfRule type="expression" dxfId="2660" priority="13318">
      <formula>IF(RIGHT(TEXT(AE87,"0.#"),1)=".",TRUE,FALSE)</formula>
    </cfRule>
  </conditionalFormatting>
  <conditionalFormatting sqref="AE88">
    <cfRule type="expression" dxfId="2659" priority="13315">
      <formula>IF(RIGHT(TEXT(AE88,"0.#"),1)=".",FALSE,TRUE)</formula>
    </cfRule>
    <cfRule type="expression" dxfId="2658" priority="13316">
      <formula>IF(RIGHT(TEXT(AE88,"0.#"),1)=".",TRUE,FALSE)</formula>
    </cfRule>
  </conditionalFormatting>
  <conditionalFormatting sqref="AE89">
    <cfRule type="expression" dxfId="2657" priority="13313">
      <formula>IF(RIGHT(TEXT(AE89,"0.#"),1)=".",FALSE,TRUE)</formula>
    </cfRule>
    <cfRule type="expression" dxfId="2656" priority="13314">
      <formula>IF(RIGHT(TEXT(AE89,"0.#"),1)=".",TRUE,FALSE)</formula>
    </cfRule>
  </conditionalFormatting>
  <conditionalFormatting sqref="AI89">
    <cfRule type="expression" dxfId="2655" priority="13311">
      <formula>IF(RIGHT(TEXT(AI89,"0.#"),1)=".",FALSE,TRUE)</formula>
    </cfRule>
    <cfRule type="expression" dxfId="2654" priority="13312">
      <formula>IF(RIGHT(TEXT(AI89,"0.#"),1)=".",TRUE,FALSE)</formula>
    </cfRule>
  </conditionalFormatting>
  <conditionalFormatting sqref="AI88">
    <cfRule type="expression" dxfId="2653" priority="13309">
      <formula>IF(RIGHT(TEXT(AI88,"0.#"),1)=".",FALSE,TRUE)</formula>
    </cfRule>
    <cfRule type="expression" dxfId="2652" priority="13310">
      <formula>IF(RIGHT(TEXT(AI88,"0.#"),1)=".",TRUE,FALSE)</formula>
    </cfRule>
  </conditionalFormatting>
  <conditionalFormatting sqref="AI87">
    <cfRule type="expression" dxfId="2651" priority="13307">
      <formula>IF(RIGHT(TEXT(AI87,"0.#"),1)=".",FALSE,TRUE)</formula>
    </cfRule>
    <cfRule type="expression" dxfId="2650" priority="13308">
      <formula>IF(RIGHT(TEXT(AI87,"0.#"),1)=".",TRUE,FALSE)</formula>
    </cfRule>
  </conditionalFormatting>
  <conditionalFormatting sqref="AM88">
    <cfRule type="expression" dxfId="2649" priority="13303">
      <formula>IF(RIGHT(TEXT(AM88,"0.#"),1)=".",FALSE,TRUE)</formula>
    </cfRule>
    <cfRule type="expression" dxfId="2648" priority="13304">
      <formula>IF(RIGHT(TEXT(AM88,"0.#"),1)=".",TRUE,FALSE)</formula>
    </cfRule>
  </conditionalFormatting>
  <conditionalFormatting sqref="AM89">
    <cfRule type="expression" dxfId="2647" priority="13301">
      <formula>IF(RIGHT(TEXT(AM89,"0.#"),1)=".",FALSE,TRUE)</formula>
    </cfRule>
    <cfRule type="expression" dxfId="2646" priority="13302">
      <formula>IF(RIGHT(TEXT(AM89,"0.#"),1)=".",TRUE,FALSE)</formula>
    </cfRule>
  </conditionalFormatting>
  <conditionalFormatting sqref="AE92">
    <cfRule type="expression" dxfId="2645" priority="13287">
      <formula>IF(RIGHT(TEXT(AE92,"0.#"),1)=".",FALSE,TRUE)</formula>
    </cfRule>
    <cfRule type="expression" dxfId="2644" priority="13288">
      <formula>IF(RIGHT(TEXT(AE92,"0.#"),1)=".",TRUE,FALSE)</formula>
    </cfRule>
  </conditionalFormatting>
  <conditionalFormatting sqref="AE93">
    <cfRule type="expression" dxfId="2643" priority="13285">
      <formula>IF(RIGHT(TEXT(AE93,"0.#"),1)=".",FALSE,TRUE)</formula>
    </cfRule>
    <cfRule type="expression" dxfId="2642" priority="13286">
      <formula>IF(RIGHT(TEXT(AE93,"0.#"),1)=".",TRUE,FALSE)</formula>
    </cfRule>
  </conditionalFormatting>
  <conditionalFormatting sqref="AE94">
    <cfRule type="expression" dxfId="2641" priority="13283">
      <formula>IF(RIGHT(TEXT(AE94,"0.#"),1)=".",FALSE,TRUE)</formula>
    </cfRule>
    <cfRule type="expression" dxfId="2640" priority="13284">
      <formula>IF(RIGHT(TEXT(AE94,"0.#"),1)=".",TRUE,FALSE)</formula>
    </cfRule>
  </conditionalFormatting>
  <conditionalFormatting sqref="AI94">
    <cfRule type="expression" dxfId="2639" priority="13281">
      <formula>IF(RIGHT(TEXT(AI94,"0.#"),1)=".",FALSE,TRUE)</formula>
    </cfRule>
    <cfRule type="expression" dxfId="2638" priority="13282">
      <formula>IF(RIGHT(TEXT(AI94,"0.#"),1)=".",TRUE,FALSE)</formula>
    </cfRule>
  </conditionalFormatting>
  <conditionalFormatting sqref="AI93">
    <cfRule type="expression" dxfId="2637" priority="13279">
      <formula>IF(RIGHT(TEXT(AI93,"0.#"),1)=".",FALSE,TRUE)</formula>
    </cfRule>
    <cfRule type="expression" dxfId="2636" priority="13280">
      <formula>IF(RIGHT(TEXT(AI93,"0.#"),1)=".",TRUE,FALSE)</formula>
    </cfRule>
  </conditionalFormatting>
  <conditionalFormatting sqref="AI92">
    <cfRule type="expression" dxfId="2635" priority="13277">
      <formula>IF(RIGHT(TEXT(AI92,"0.#"),1)=".",FALSE,TRUE)</formula>
    </cfRule>
    <cfRule type="expression" dxfId="2634" priority="13278">
      <formula>IF(RIGHT(TEXT(AI92,"0.#"),1)=".",TRUE,FALSE)</formula>
    </cfRule>
  </conditionalFormatting>
  <conditionalFormatting sqref="AM92">
    <cfRule type="expression" dxfId="2633" priority="13275">
      <formula>IF(RIGHT(TEXT(AM92,"0.#"),1)=".",FALSE,TRUE)</formula>
    </cfRule>
    <cfRule type="expression" dxfId="2632" priority="13276">
      <formula>IF(RIGHT(TEXT(AM92,"0.#"),1)=".",TRUE,FALSE)</formula>
    </cfRule>
  </conditionalFormatting>
  <conditionalFormatting sqref="AM93">
    <cfRule type="expression" dxfId="2631" priority="13273">
      <formula>IF(RIGHT(TEXT(AM93,"0.#"),1)=".",FALSE,TRUE)</formula>
    </cfRule>
    <cfRule type="expression" dxfId="2630" priority="13274">
      <formula>IF(RIGHT(TEXT(AM93,"0.#"),1)=".",TRUE,FALSE)</formula>
    </cfRule>
  </conditionalFormatting>
  <conditionalFormatting sqref="AM94">
    <cfRule type="expression" dxfId="2629" priority="13271">
      <formula>IF(RIGHT(TEXT(AM94,"0.#"),1)=".",FALSE,TRUE)</formula>
    </cfRule>
    <cfRule type="expression" dxfId="2628" priority="13272">
      <formula>IF(RIGHT(TEXT(AM94,"0.#"),1)=".",TRUE,FALSE)</formula>
    </cfRule>
  </conditionalFormatting>
  <conditionalFormatting sqref="AE97">
    <cfRule type="expression" dxfId="2627" priority="13257">
      <formula>IF(RIGHT(TEXT(AE97,"0.#"),1)=".",FALSE,TRUE)</formula>
    </cfRule>
    <cfRule type="expression" dxfId="2626" priority="13258">
      <formula>IF(RIGHT(TEXT(AE97,"0.#"),1)=".",TRUE,FALSE)</formula>
    </cfRule>
  </conditionalFormatting>
  <conditionalFormatting sqref="AE98">
    <cfRule type="expression" dxfId="2625" priority="13255">
      <formula>IF(RIGHT(TEXT(AE98,"0.#"),1)=".",FALSE,TRUE)</formula>
    </cfRule>
    <cfRule type="expression" dxfId="2624" priority="13256">
      <formula>IF(RIGHT(TEXT(AE98,"0.#"),1)=".",TRUE,FALSE)</formula>
    </cfRule>
  </conditionalFormatting>
  <conditionalFormatting sqref="AE99">
    <cfRule type="expression" dxfId="2623" priority="13253">
      <formula>IF(RIGHT(TEXT(AE99,"0.#"),1)=".",FALSE,TRUE)</formula>
    </cfRule>
    <cfRule type="expression" dxfId="2622" priority="13254">
      <formula>IF(RIGHT(TEXT(AE99,"0.#"),1)=".",TRUE,FALSE)</formula>
    </cfRule>
  </conditionalFormatting>
  <conditionalFormatting sqref="AI99">
    <cfRule type="expression" dxfId="2621" priority="13251">
      <formula>IF(RIGHT(TEXT(AI99,"0.#"),1)=".",FALSE,TRUE)</formula>
    </cfRule>
    <cfRule type="expression" dxfId="2620" priority="13252">
      <formula>IF(RIGHT(TEXT(AI99,"0.#"),1)=".",TRUE,FALSE)</formula>
    </cfRule>
  </conditionalFormatting>
  <conditionalFormatting sqref="AI98">
    <cfRule type="expression" dxfId="2619" priority="13249">
      <formula>IF(RIGHT(TEXT(AI98,"0.#"),1)=".",FALSE,TRUE)</formula>
    </cfRule>
    <cfRule type="expression" dxfId="2618" priority="13250">
      <formula>IF(RIGHT(TEXT(AI98,"0.#"),1)=".",TRUE,FALSE)</formula>
    </cfRule>
  </conditionalFormatting>
  <conditionalFormatting sqref="AI97">
    <cfRule type="expression" dxfId="2617" priority="13247">
      <formula>IF(RIGHT(TEXT(AI97,"0.#"),1)=".",FALSE,TRUE)</formula>
    </cfRule>
    <cfRule type="expression" dxfId="2616" priority="13248">
      <formula>IF(RIGHT(TEXT(AI97,"0.#"),1)=".",TRUE,FALSE)</formula>
    </cfRule>
  </conditionalFormatting>
  <conditionalFormatting sqref="AM97">
    <cfRule type="expression" dxfId="2615" priority="13245">
      <formula>IF(RIGHT(TEXT(AM97,"0.#"),1)=".",FALSE,TRUE)</formula>
    </cfRule>
    <cfRule type="expression" dxfId="2614" priority="13246">
      <formula>IF(RIGHT(TEXT(AM97,"0.#"),1)=".",TRUE,FALSE)</formula>
    </cfRule>
  </conditionalFormatting>
  <conditionalFormatting sqref="AM98">
    <cfRule type="expression" dxfId="2613" priority="13243">
      <formula>IF(RIGHT(TEXT(AM98,"0.#"),1)=".",FALSE,TRUE)</formula>
    </cfRule>
    <cfRule type="expression" dxfId="2612" priority="13244">
      <formula>IF(RIGHT(TEXT(AM98,"0.#"),1)=".",TRUE,FALSE)</formula>
    </cfRule>
  </conditionalFormatting>
  <conditionalFormatting sqref="AM99">
    <cfRule type="expression" dxfId="2611" priority="13241">
      <formula>IF(RIGHT(TEXT(AM99,"0.#"),1)=".",FALSE,TRUE)</formula>
    </cfRule>
    <cfRule type="expression" dxfId="2610" priority="13242">
      <formula>IF(RIGHT(TEXT(AM99,"0.#"),1)=".",TRUE,FALSE)</formula>
    </cfRule>
  </conditionalFormatting>
  <conditionalFormatting sqref="AI101">
    <cfRule type="expression" dxfId="2609" priority="13227">
      <formula>IF(RIGHT(TEXT(AI101,"0.#"),1)=".",FALSE,TRUE)</formula>
    </cfRule>
    <cfRule type="expression" dxfId="2608" priority="13228">
      <formula>IF(RIGHT(TEXT(AI101,"0.#"),1)=".",TRUE,FALSE)</formula>
    </cfRule>
  </conditionalFormatting>
  <conditionalFormatting sqref="AM101">
    <cfRule type="expression" dxfId="2607" priority="13225">
      <formula>IF(RIGHT(TEXT(AM101,"0.#"),1)=".",FALSE,TRUE)</formula>
    </cfRule>
    <cfRule type="expression" dxfId="2606" priority="13226">
      <formula>IF(RIGHT(TEXT(AM101,"0.#"),1)=".",TRUE,FALSE)</formula>
    </cfRule>
  </conditionalFormatting>
  <conditionalFormatting sqref="AE102">
    <cfRule type="expression" dxfId="2605" priority="13223">
      <formula>IF(RIGHT(TEXT(AE102,"0.#"),1)=".",FALSE,TRUE)</formula>
    </cfRule>
    <cfRule type="expression" dxfId="2604" priority="13224">
      <formula>IF(RIGHT(TEXT(AE102,"0.#"),1)=".",TRUE,FALSE)</formula>
    </cfRule>
  </conditionalFormatting>
  <conditionalFormatting sqref="AI102">
    <cfRule type="expression" dxfId="2603" priority="13221">
      <formula>IF(RIGHT(TEXT(AI102,"0.#"),1)=".",FALSE,TRUE)</formula>
    </cfRule>
    <cfRule type="expression" dxfId="2602" priority="13222">
      <formula>IF(RIGHT(TEXT(AI102,"0.#"),1)=".",TRUE,FALSE)</formula>
    </cfRule>
  </conditionalFormatting>
  <conditionalFormatting sqref="AM102">
    <cfRule type="expression" dxfId="2601" priority="13219">
      <formula>IF(RIGHT(TEXT(AM102,"0.#"),1)=".",FALSE,TRUE)</formula>
    </cfRule>
    <cfRule type="expression" dxfId="2600" priority="13220">
      <formula>IF(RIGHT(TEXT(AM102,"0.#"),1)=".",TRUE,FALSE)</formula>
    </cfRule>
  </conditionalFormatting>
  <conditionalFormatting sqref="AQ102">
    <cfRule type="expression" dxfId="2599" priority="13217">
      <formula>IF(RIGHT(TEXT(AQ102,"0.#"),1)=".",FALSE,TRUE)</formula>
    </cfRule>
    <cfRule type="expression" dxfId="2598" priority="13218">
      <formula>IF(RIGHT(TEXT(AQ102,"0.#"),1)=".",TRUE,FALSE)</formula>
    </cfRule>
  </conditionalFormatting>
  <conditionalFormatting sqref="AE104">
    <cfRule type="expression" dxfId="2597" priority="13215">
      <formula>IF(RIGHT(TEXT(AE104,"0.#"),1)=".",FALSE,TRUE)</formula>
    </cfRule>
    <cfRule type="expression" dxfId="2596" priority="13216">
      <formula>IF(RIGHT(TEXT(AE104,"0.#"),1)=".",TRUE,FALSE)</formula>
    </cfRule>
  </conditionalFormatting>
  <conditionalFormatting sqref="AI104">
    <cfRule type="expression" dxfId="2595" priority="13213">
      <formula>IF(RIGHT(TEXT(AI104,"0.#"),1)=".",FALSE,TRUE)</formula>
    </cfRule>
    <cfRule type="expression" dxfId="2594" priority="13214">
      <formula>IF(RIGHT(TEXT(AI104,"0.#"),1)=".",TRUE,FALSE)</formula>
    </cfRule>
  </conditionalFormatting>
  <conditionalFormatting sqref="AM104">
    <cfRule type="expression" dxfId="2593" priority="13211">
      <formula>IF(RIGHT(TEXT(AM104,"0.#"),1)=".",FALSE,TRUE)</formula>
    </cfRule>
    <cfRule type="expression" dxfId="2592" priority="13212">
      <formula>IF(RIGHT(TEXT(AM104,"0.#"),1)=".",TRUE,FALSE)</formula>
    </cfRule>
  </conditionalFormatting>
  <conditionalFormatting sqref="AE105">
    <cfRule type="expression" dxfId="2591" priority="13209">
      <formula>IF(RIGHT(TEXT(AE105,"0.#"),1)=".",FALSE,TRUE)</formula>
    </cfRule>
    <cfRule type="expression" dxfId="2590" priority="13210">
      <formula>IF(RIGHT(TEXT(AE105,"0.#"),1)=".",TRUE,FALSE)</formula>
    </cfRule>
  </conditionalFormatting>
  <conditionalFormatting sqref="AI105">
    <cfRule type="expression" dxfId="2589" priority="13207">
      <formula>IF(RIGHT(TEXT(AI105,"0.#"),1)=".",FALSE,TRUE)</formula>
    </cfRule>
    <cfRule type="expression" dxfId="2588" priority="13208">
      <formula>IF(RIGHT(TEXT(AI105,"0.#"),1)=".",TRUE,FALSE)</formula>
    </cfRule>
  </conditionalFormatting>
  <conditionalFormatting sqref="AM105">
    <cfRule type="expression" dxfId="2587" priority="13205">
      <formula>IF(RIGHT(TEXT(AM105,"0.#"),1)=".",FALSE,TRUE)</formula>
    </cfRule>
    <cfRule type="expression" dxfId="2586" priority="13206">
      <formula>IF(RIGHT(TEXT(AM105,"0.#"),1)=".",TRUE,FALSE)</formula>
    </cfRule>
  </conditionalFormatting>
  <conditionalFormatting sqref="AE107">
    <cfRule type="expression" dxfId="2585" priority="13201">
      <formula>IF(RIGHT(TEXT(AE107,"0.#"),1)=".",FALSE,TRUE)</formula>
    </cfRule>
    <cfRule type="expression" dxfId="2584" priority="13202">
      <formula>IF(RIGHT(TEXT(AE107,"0.#"),1)=".",TRUE,FALSE)</formula>
    </cfRule>
  </conditionalFormatting>
  <conditionalFormatting sqref="AI107">
    <cfRule type="expression" dxfId="2583" priority="13199">
      <formula>IF(RIGHT(TEXT(AI107,"0.#"),1)=".",FALSE,TRUE)</formula>
    </cfRule>
    <cfRule type="expression" dxfId="2582" priority="13200">
      <formula>IF(RIGHT(TEXT(AI107,"0.#"),1)=".",TRUE,FALSE)</formula>
    </cfRule>
  </conditionalFormatting>
  <conditionalFormatting sqref="AM107">
    <cfRule type="expression" dxfId="2581" priority="13197">
      <formula>IF(RIGHT(TEXT(AM107,"0.#"),1)=".",FALSE,TRUE)</formula>
    </cfRule>
    <cfRule type="expression" dxfId="2580" priority="13198">
      <formula>IF(RIGHT(TEXT(AM107,"0.#"),1)=".",TRUE,FALSE)</formula>
    </cfRule>
  </conditionalFormatting>
  <conditionalFormatting sqref="AE108">
    <cfRule type="expression" dxfId="2579" priority="13195">
      <formula>IF(RIGHT(TEXT(AE108,"0.#"),1)=".",FALSE,TRUE)</formula>
    </cfRule>
    <cfRule type="expression" dxfId="2578" priority="13196">
      <formula>IF(RIGHT(TEXT(AE108,"0.#"),1)=".",TRUE,FALSE)</formula>
    </cfRule>
  </conditionalFormatting>
  <conditionalFormatting sqref="AI108">
    <cfRule type="expression" dxfId="2577" priority="13193">
      <formula>IF(RIGHT(TEXT(AI108,"0.#"),1)=".",FALSE,TRUE)</formula>
    </cfRule>
    <cfRule type="expression" dxfId="2576" priority="13194">
      <formula>IF(RIGHT(TEXT(AI108,"0.#"),1)=".",TRUE,FALSE)</formula>
    </cfRule>
  </conditionalFormatting>
  <conditionalFormatting sqref="AM108">
    <cfRule type="expression" dxfId="2575" priority="13191">
      <formula>IF(RIGHT(TEXT(AM108,"0.#"),1)=".",FALSE,TRUE)</formula>
    </cfRule>
    <cfRule type="expression" dxfId="2574" priority="13192">
      <formula>IF(RIGHT(TEXT(AM108,"0.#"),1)=".",TRUE,FALSE)</formula>
    </cfRule>
  </conditionalFormatting>
  <conditionalFormatting sqref="AE110">
    <cfRule type="expression" dxfId="2573" priority="13187">
      <formula>IF(RIGHT(TEXT(AE110,"0.#"),1)=".",FALSE,TRUE)</formula>
    </cfRule>
    <cfRule type="expression" dxfId="2572" priority="13188">
      <formula>IF(RIGHT(TEXT(AE110,"0.#"),1)=".",TRUE,FALSE)</formula>
    </cfRule>
  </conditionalFormatting>
  <conditionalFormatting sqref="AI110">
    <cfRule type="expression" dxfId="2571" priority="13185">
      <formula>IF(RIGHT(TEXT(AI110,"0.#"),1)=".",FALSE,TRUE)</formula>
    </cfRule>
    <cfRule type="expression" dxfId="2570" priority="13186">
      <formula>IF(RIGHT(TEXT(AI110,"0.#"),1)=".",TRUE,FALSE)</formula>
    </cfRule>
  </conditionalFormatting>
  <conditionalFormatting sqref="AM110">
    <cfRule type="expression" dxfId="2569" priority="13183">
      <formula>IF(RIGHT(TEXT(AM110,"0.#"),1)=".",FALSE,TRUE)</formula>
    </cfRule>
    <cfRule type="expression" dxfId="2568" priority="13184">
      <formula>IF(RIGHT(TEXT(AM110,"0.#"),1)=".",TRUE,FALSE)</formula>
    </cfRule>
  </conditionalFormatting>
  <conditionalFormatting sqref="AE111">
    <cfRule type="expression" dxfId="2567" priority="13181">
      <formula>IF(RIGHT(TEXT(AE111,"0.#"),1)=".",FALSE,TRUE)</formula>
    </cfRule>
    <cfRule type="expression" dxfId="2566" priority="13182">
      <formula>IF(RIGHT(TEXT(AE111,"0.#"),1)=".",TRUE,FALSE)</formula>
    </cfRule>
  </conditionalFormatting>
  <conditionalFormatting sqref="AI111">
    <cfRule type="expression" dxfId="2565" priority="13179">
      <formula>IF(RIGHT(TEXT(AI111,"0.#"),1)=".",FALSE,TRUE)</formula>
    </cfRule>
    <cfRule type="expression" dxfId="2564" priority="13180">
      <formula>IF(RIGHT(TEXT(AI111,"0.#"),1)=".",TRUE,FALSE)</formula>
    </cfRule>
  </conditionalFormatting>
  <conditionalFormatting sqref="AM111">
    <cfRule type="expression" dxfId="2563" priority="13177">
      <formula>IF(RIGHT(TEXT(AM111,"0.#"),1)=".",FALSE,TRUE)</formula>
    </cfRule>
    <cfRule type="expression" dxfId="2562" priority="13178">
      <formula>IF(RIGHT(TEXT(AM111,"0.#"),1)=".",TRUE,FALSE)</formula>
    </cfRule>
  </conditionalFormatting>
  <conditionalFormatting sqref="AE113">
    <cfRule type="expression" dxfId="2561" priority="13173">
      <formula>IF(RIGHT(TEXT(AE113,"0.#"),1)=".",FALSE,TRUE)</formula>
    </cfRule>
    <cfRule type="expression" dxfId="2560" priority="13174">
      <formula>IF(RIGHT(TEXT(AE113,"0.#"),1)=".",TRUE,FALSE)</formula>
    </cfRule>
  </conditionalFormatting>
  <conditionalFormatting sqref="AI113">
    <cfRule type="expression" dxfId="2559" priority="13171">
      <formula>IF(RIGHT(TEXT(AI113,"0.#"),1)=".",FALSE,TRUE)</formula>
    </cfRule>
    <cfRule type="expression" dxfId="2558" priority="13172">
      <formula>IF(RIGHT(TEXT(AI113,"0.#"),1)=".",TRUE,FALSE)</formula>
    </cfRule>
  </conditionalFormatting>
  <conditionalFormatting sqref="AM113">
    <cfRule type="expression" dxfId="2557" priority="13169">
      <formula>IF(RIGHT(TEXT(AM113,"0.#"),1)=".",FALSE,TRUE)</formula>
    </cfRule>
    <cfRule type="expression" dxfId="2556" priority="13170">
      <formula>IF(RIGHT(TEXT(AM113,"0.#"),1)=".",TRUE,FALSE)</formula>
    </cfRule>
  </conditionalFormatting>
  <conditionalFormatting sqref="AE114">
    <cfRule type="expression" dxfId="2555" priority="13167">
      <formula>IF(RIGHT(TEXT(AE114,"0.#"),1)=".",FALSE,TRUE)</formula>
    </cfRule>
    <cfRule type="expression" dxfId="2554" priority="13168">
      <formula>IF(RIGHT(TEXT(AE114,"0.#"),1)=".",TRUE,FALSE)</formula>
    </cfRule>
  </conditionalFormatting>
  <conditionalFormatting sqref="AI114">
    <cfRule type="expression" dxfId="2553" priority="13165">
      <formula>IF(RIGHT(TEXT(AI114,"0.#"),1)=".",FALSE,TRUE)</formula>
    </cfRule>
    <cfRule type="expression" dxfId="2552" priority="13166">
      <formula>IF(RIGHT(TEXT(AI114,"0.#"),1)=".",TRUE,FALSE)</formula>
    </cfRule>
  </conditionalFormatting>
  <conditionalFormatting sqref="AM114">
    <cfRule type="expression" dxfId="2551" priority="13163">
      <formula>IF(RIGHT(TEXT(AM114,"0.#"),1)=".",FALSE,TRUE)</formula>
    </cfRule>
    <cfRule type="expression" dxfId="2550" priority="13164">
      <formula>IF(RIGHT(TEXT(AM114,"0.#"),1)=".",TRUE,FALSE)</formula>
    </cfRule>
  </conditionalFormatting>
  <conditionalFormatting sqref="AE116 AQ116">
    <cfRule type="expression" dxfId="2549" priority="13159">
      <formula>IF(RIGHT(TEXT(AE116,"0.#"),1)=".",FALSE,TRUE)</formula>
    </cfRule>
    <cfRule type="expression" dxfId="2548" priority="13160">
      <formula>IF(RIGHT(TEXT(AE116,"0.#"),1)=".",TRUE,FALSE)</formula>
    </cfRule>
  </conditionalFormatting>
  <conditionalFormatting sqref="AI116">
    <cfRule type="expression" dxfId="2547" priority="13157">
      <formula>IF(RIGHT(TEXT(AI116,"0.#"),1)=".",FALSE,TRUE)</formula>
    </cfRule>
    <cfRule type="expression" dxfId="2546" priority="13158">
      <formula>IF(RIGHT(TEXT(AI116,"0.#"),1)=".",TRUE,FALSE)</formula>
    </cfRule>
  </conditionalFormatting>
  <conditionalFormatting sqref="AM116">
    <cfRule type="expression" dxfId="2545" priority="13155">
      <formula>IF(RIGHT(TEXT(AM116,"0.#"),1)=".",FALSE,TRUE)</formula>
    </cfRule>
    <cfRule type="expression" dxfId="2544" priority="13156">
      <formula>IF(RIGHT(TEXT(AM116,"0.#"),1)=".",TRUE,FALSE)</formula>
    </cfRule>
  </conditionalFormatting>
  <conditionalFormatting sqref="AE117 AM117">
    <cfRule type="expression" dxfId="2543" priority="13153">
      <formula>IF(RIGHT(TEXT(AE117,"0.#"),1)=".",FALSE,TRUE)</formula>
    </cfRule>
    <cfRule type="expression" dxfId="2542" priority="13154">
      <formula>IF(RIGHT(TEXT(AE117,"0.#"),1)=".",TRUE,FALSE)</formula>
    </cfRule>
  </conditionalFormatting>
  <conditionalFormatting sqref="AI117">
    <cfRule type="expression" dxfId="2541" priority="13151">
      <formula>IF(RIGHT(TEXT(AI117,"0.#"),1)=".",FALSE,TRUE)</formula>
    </cfRule>
    <cfRule type="expression" dxfId="2540" priority="13152">
      <formula>IF(RIGHT(TEXT(AI117,"0.#"),1)=".",TRUE,FALSE)</formula>
    </cfRule>
  </conditionalFormatting>
  <conditionalFormatting sqref="AQ117">
    <cfRule type="expression" dxfId="2539" priority="13147">
      <formula>IF(RIGHT(TEXT(AQ117,"0.#"),1)=".",FALSE,TRUE)</formula>
    </cfRule>
    <cfRule type="expression" dxfId="2538" priority="13148">
      <formula>IF(RIGHT(TEXT(AQ117,"0.#"),1)=".",TRUE,FALSE)</formula>
    </cfRule>
  </conditionalFormatting>
  <conditionalFormatting sqref="AE119 AQ119">
    <cfRule type="expression" dxfId="2537" priority="13145">
      <formula>IF(RIGHT(TEXT(AE119,"0.#"),1)=".",FALSE,TRUE)</formula>
    </cfRule>
    <cfRule type="expression" dxfId="2536" priority="13146">
      <formula>IF(RIGHT(TEXT(AE119,"0.#"),1)=".",TRUE,FALSE)</formula>
    </cfRule>
  </conditionalFormatting>
  <conditionalFormatting sqref="AI119">
    <cfRule type="expression" dxfId="2535" priority="13143">
      <formula>IF(RIGHT(TEXT(AI119,"0.#"),1)=".",FALSE,TRUE)</formula>
    </cfRule>
    <cfRule type="expression" dxfId="2534" priority="13144">
      <formula>IF(RIGHT(TEXT(AI119,"0.#"),1)=".",TRUE,FALSE)</formula>
    </cfRule>
  </conditionalFormatting>
  <conditionalFormatting sqref="AM119">
    <cfRule type="expression" dxfId="2533" priority="13141">
      <formula>IF(RIGHT(TEXT(AM119,"0.#"),1)=".",FALSE,TRUE)</formula>
    </cfRule>
    <cfRule type="expression" dxfId="2532" priority="13142">
      <formula>IF(RIGHT(TEXT(AM119,"0.#"),1)=".",TRUE,FALSE)</formula>
    </cfRule>
  </conditionalFormatting>
  <conditionalFormatting sqref="AQ120">
    <cfRule type="expression" dxfId="2531" priority="13133">
      <formula>IF(RIGHT(TEXT(AQ120,"0.#"),1)=".",FALSE,TRUE)</formula>
    </cfRule>
    <cfRule type="expression" dxfId="2530" priority="13134">
      <formula>IF(RIGHT(TEXT(AQ120,"0.#"),1)=".",TRUE,FALSE)</formula>
    </cfRule>
  </conditionalFormatting>
  <conditionalFormatting sqref="AE122 AQ122">
    <cfRule type="expression" dxfId="2529" priority="13131">
      <formula>IF(RIGHT(TEXT(AE122,"0.#"),1)=".",FALSE,TRUE)</formula>
    </cfRule>
    <cfRule type="expression" dxfId="2528" priority="13132">
      <formula>IF(RIGHT(TEXT(AE122,"0.#"),1)=".",TRUE,FALSE)</formula>
    </cfRule>
  </conditionalFormatting>
  <conditionalFormatting sqref="AI122">
    <cfRule type="expression" dxfId="2527" priority="13129">
      <formula>IF(RIGHT(TEXT(AI122,"0.#"),1)=".",FALSE,TRUE)</formula>
    </cfRule>
    <cfRule type="expression" dxfId="2526" priority="13130">
      <formula>IF(RIGHT(TEXT(AI122,"0.#"),1)=".",TRUE,FALSE)</formula>
    </cfRule>
  </conditionalFormatting>
  <conditionalFormatting sqref="AM122">
    <cfRule type="expression" dxfId="2525" priority="13127">
      <formula>IF(RIGHT(TEXT(AM122,"0.#"),1)=".",FALSE,TRUE)</formula>
    </cfRule>
    <cfRule type="expression" dxfId="2524" priority="13128">
      <formula>IF(RIGHT(TEXT(AM122,"0.#"),1)=".",TRUE,FALSE)</formula>
    </cfRule>
  </conditionalFormatting>
  <conditionalFormatting sqref="AQ123">
    <cfRule type="expression" dxfId="2523" priority="13119">
      <formula>IF(RIGHT(TEXT(AQ123,"0.#"),1)=".",FALSE,TRUE)</formula>
    </cfRule>
    <cfRule type="expression" dxfId="2522" priority="13120">
      <formula>IF(RIGHT(TEXT(AQ123,"0.#"),1)=".",TRUE,FALSE)</formula>
    </cfRule>
  </conditionalFormatting>
  <conditionalFormatting sqref="AE125 AQ125">
    <cfRule type="expression" dxfId="2521" priority="13117">
      <formula>IF(RIGHT(TEXT(AE125,"0.#"),1)=".",FALSE,TRUE)</formula>
    </cfRule>
    <cfRule type="expression" dxfId="2520" priority="13118">
      <formula>IF(RIGHT(TEXT(AE125,"0.#"),1)=".",TRUE,FALSE)</formula>
    </cfRule>
  </conditionalFormatting>
  <conditionalFormatting sqref="AI125">
    <cfRule type="expression" dxfId="2519" priority="13115">
      <formula>IF(RIGHT(TEXT(AI125,"0.#"),1)=".",FALSE,TRUE)</formula>
    </cfRule>
    <cfRule type="expression" dxfId="2518" priority="13116">
      <formula>IF(RIGHT(TEXT(AI125,"0.#"),1)=".",TRUE,FALSE)</formula>
    </cfRule>
  </conditionalFormatting>
  <conditionalFormatting sqref="AM125">
    <cfRule type="expression" dxfId="2517" priority="13113">
      <formula>IF(RIGHT(TEXT(AM125,"0.#"),1)=".",FALSE,TRUE)</formula>
    </cfRule>
    <cfRule type="expression" dxfId="2516" priority="13114">
      <formula>IF(RIGHT(TEXT(AM125,"0.#"),1)=".",TRUE,FALSE)</formula>
    </cfRule>
  </conditionalFormatting>
  <conditionalFormatting sqref="AQ126">
    <cfRule type="expression" dxfId="2515" priority="13105">
      <formula>IF(RIGHT(TEXT(AQ126,"0.#"),1)=".",FALSE,TRUE)</formula>
    </cfRule>
    <cfRule type="expression" dxfId="2514" priority="13106">
      <formula>IF(RIGHT(TEXT(AQ126,"0.#"),1)=".",TRUE,FALSE)</formula>
    </cfRule>
  </conditionalFormatting>
  <conditionalFormatting sqref="AE128 AQ128">
    <cfRule type="expression" dxfId="2513" priority="13103">
      <formula>IF(RIGHT(TEXT(AE128,"0.#"),1)=".",FALSE,TRUE)</formula>
    </cfRule>
    <cfRule type="expression" dxfId="2512" priority="13104">
      <formula>IF(RIGHT(TEXT(AE128,"0.#"),1)=".",TRUE,FALSE)</formula>
    </cfRule>
  </conditionalFormatting>
  <conditionalFormatting sqref="AI128">
    <cfRule type="expression" dxfId="2511" priority="13101">
      <formula>IF(RIGHT(TEXT(AI128,"0.#"),1)=".",FALSE,TRUE)</formula>
    </cfRule>
    <cfRule type="expression" dxfId="2510" priority="13102">
      <formula>IF(RIGHT(TEXT(AI128,"0.#"),1)=".",TRUE,FALSE)</formula>
    </cfRule>
  </conditionalFormatting>
  <conditionalFormatting sqref="AM128">
    <cfRule type="expression" dxfId="2509" priority="13099">
      <formula>IF(RIGHT(TEXT(AM128,"0.#"),1)=".",FALSE,TRUE)</formula>
    </cfRule>
    <cfRule type="expression" dxfId="2508" priority="13100">
      <formula>IF(RIGHT(TEXT(AM128,"0.#"),1)=".",TRUE,FALSE)</formula>
    </cfRule>
  </conditionalFormatting>
  <conditionalFormatting sqref="AQ129">
    <cfRule type="expression" dxfId="2507" priority="13091">
      <formula>IF(RIGHT(TEXT(AQ129,"0.#"),1)=".",FALSE,TRUE)</formula>
    </cfRule>
    <cfRule type="expression" dxfId="2506" priority="13092">
      <formula>IF(RIGHT(TEXT(AQ129,"0.#"),1)=".",TRUE,FALSE)</formula>
    </cfRule>
  </conditionalFormatting>
  <conditionalFormatting sqref="AE75">
    <cfRule type="expression" dxfId="2505" priority="13089">
      <formula>IF(RIGHT(TEXT(AE75,"0.#"),1)=".",FALSE,TRUE)</formula>
    </cfRule>
    <cfRule type="expression" dxfId="2504" priority="13090">
      <formula>IF(RIGHT(TEXT(AE75,"0.#"),1)=".",TRUE,FALSE)</formula>
    </cfRule>
  </conditionalFormatting>
  <conditionalFormatting sqref="AE76">
    <cfRule type="expression" dxfId="2503" priority="13087">
      <formula>IF(RIGHT(TEXT(AE76,"0.#"),1)=".",FALSE,TRUE)</formula>
    </cfRule>
    <cfRule type="expression" dxfId="2502" priority="13088">
      <formula>IF(RIGHT(TEXT(AE76,"0.#"),1)=".",TRUE,FALSE)</formula>
    </cfRule>
  </conditionalFormatting>
  <conditionalFormatting sqref="AE77">
    <cfRule type="expression" dxfId="2501" priority="13085">
      <formula>IF(RIGHT(TEXT(AE77,"0.#"),1)=".",FALSE,TRUE)</formula>
    </cfRule>
    <cfRule type="expression" dxfId="2500" priority="13086">
      <formula>IF(RIGHT(TEXT(AE77,"0.#"),1)=".",TRUE,FALSE)</formula>
    </cfRule>
  </conditionalFormatting>
  <conditionalFormatting sqref="AI77">
    <cfRule type="expression" dxfId="2499" priority="13083">
      <formula>IF(RIGHT(TEXT(AI77,"0.#"),1)=".",FALSE,TRUE)</formula>
    </cfRule>
    <cfRule type="expression" dxfId="2498" priority="13084">
      <formula>IF(RIGHT(TEXT(AI77,"0.#"),1)=".",TRUE,FALSE)</formula>
    </cfRule>
  </conditionalFormatting>
  <conditionalFormatting sqref="AI76">
    <cfRule type="expression" dxfId="2497" priority="13081">
      <formula>IF(RIGHT(TEXT(AI76,"0.#"),1)=".",FALSE,TRUE)</formula>
    </cfRule>
    <cfRule type="expression" dxfId="2496" priority="13082">
      <formula>IF(RIGHT(TEXT(AI76,"0.#"),1)=".",TRUE,FALSE)</formula>
    </cfRule>
  </conditionalFormatting>
  <conditionalFormatting sqref="AI75">
    <cfRule type="expression" dxfId="2495" priority="13079">
      <formula>IF(RIGHT(TEXT(AI75,"0.#"),1)=".",FALSE,TRUE)</formula>
    </cfRule>
    <cfRule type="expression" dxfId="2494" priority="13080">
      <formula>IF(RIGHT(TEXT(AI75,"0.#"),1)=".",TRUE,FALSE)</formula>
    </cfRule>
  </conditionalFormatting>
  <conditionalFormatting sqref="AM75">
    <cfRule type="expression" dxfId="2493" priority="13077">
      <formula>IF(RIGHT(TEXT(AM75,"0.#"),1)=".",FALSE,TRUE)</formula>
    </cfRule>
    <cfRule type="expression" dxfId="2492" priority="13078">
      <formula>IF(RIGHT(TEXT(AM75,"0.#"),1)=".",TRUE,FALSE)</formula>
    </cfRule>
  </conditionalFormatting>
  <conditionalFormatting sqref="AM76">
    <cfRule type="expression" dxfId="2491" priority="13075">
      <formula>IF(RIGHT(TEXT(AM76,"0.#"),1)=".",FALSE,TRUE)</formula>
    </cfRule>
    <cfRule type="expression" dxfId="2490" priority="13076">
      <formula>IF(RIGHT(TEXT(AM76,"0.#"),1)=".",TRUE,FALSE)</formula>
    </cfRule>
  </conditionalFormatting>
  <conditionalFormatting sqref="AM77">
    <cfRule type="expression" dxfId="2489" priority="13073">
      <formula>IF(RIGHT(TEXT(AM77,"0.#"),1)=".",FALSE,TRUE)</formula>
    </cfRule>
    <cfRule type="expression" dxfId="2488" priority="13074">
      <formula>IF(RIGHT(TEXT(AM77,"0.#"),1)=".",TRUE,FALSE)</formula>
    </cfRule>
  </conditionalFormatting>
  <conditionalFormatting sqref="AE134:AE135 AI134:AI135 AM134:AM135 AQ134:AQ135 AU134:AU135">
    <cfRule type="expression" dxfId="2487" priority="13059">
      <formula>IF(RIGHT(TEXT(AE134,"0.#"),1)=".",FALSE,TRUE)</formula>
    </cfRule>
    <cfRule type="expression" dxfId="2486" priority="13060">
      <formula>IF(RIGHT(TEXT(AE134,"0.#"),1)=".",TRUE,FALSE)</formula>
    </cfRule>
  </conditionalFormatting>
  <conditionalFormatting sqref="AE433">
    <cfRule type="expression" dxfId="2485" priority="13029">
      <formula>IF(RIGHT(TEXT(AE433,"0.#"),1)=".",FALSE,TRUE)</formula>
    </cfRule>
    <cfRule type="expression" dxfId="2484" priority="13030">
      <formula>IF(RIGHT(TEXT(AE433,"0.#"),1)=".",TRUE,FALSE)</formula>
    </cfRule>
  </conditionalFormatting>
  <conditionalFormatting sqref="AM435">
    <cfRule type="expression" dxfId="2483" priority="13013">
      <formula>IF(RIGHT(TEXT(AM435,"0.#"),1)=".",FALSE,TRUE)</formula>
    </cfRule>
    <cfRule type="expression" dxfId="2482" priority="13014">
      <formula>IF(RIGHT(TEXT(AM435,"0.#"),1)=".",TRUE,FALSE)</formula>
    </cfRule>
  </conditionalFormatting>
  <conditionalFormatting sqref="AE434">
    <cfRule type="expression" dxfId="2481" priority="13027">
      <formula>IF(RIGHT(TEXT(AE434,"0.#"),1)=".",FALSE,TRUE)</formula>
    </cfRule>
    <cfRule type="expression" dxfId="2480" priority="13028">
      <formula>IF(RIGHT(TEXT(AE434,"0.#"),1)=".",TRUE,FALSE)</formula>
    </cfRule>
  </conditionalFormatting>
  <conditionalFormatting sqref="AE435">
    <cfRule type="expression" dxfId="2479" priority="13025">
      <formula>IF(RIGHT(TEXT(AE435,"0.#"),1)=".",FALSE,TRUE)</formula>
    </cfRule>
    <cfRule type="expression" dxfId="2478" priority="13026">
      <formula>IF(RIGHT(TEXT(AE435,"0.#"),1)=".",TRUE,FALSE)</formula>
    </cfRule>
  </conditionalFormatting>
  <conditionalFormatting sqref="AM433">
    <cfRule type="expression" dxfId="2477" priority="13017">
      <formula>IF(RIGHT(TEXT(AM433,"0.#"),1)=".",FALSE,TRUE)</formula>
    </cfRule>
    <cfRule type="expression" dxfId="2476" priority="13018">
      <formula>IF(RIGHT(TEXT(AM433,"0.#"),1)=".",TRUE,FALSE)</formula>
    </cfRule>
  </conditionalFormatting>
  <conditionalFormatting sqref="AM434">
    <cfRule type="expression" dxfId="2475" priority="13015">
      <formula>IF(RIGHT(TEXT(AM434,"0.#"),1)=".",FALSE,TRUE)</formula>
    </cfRule>
    <cfRule type="expression" dxfId="2474" priority="13016">
      <formula>IF(RIGHT(TEXT(AM434,"0.#"),1)=".",TRUE,FALSE)</formula>
    </cfRule>
  </conditionalFormatting>
  <conditionalFormatting sqref="AU433">
    <cfRule type="expression" dxfId="2473" priority="13005">
      <formula>IF(RIGHT(TEXT(AU433,"0.#"),1)=".",FALSE,TRUE)</formula>
    </cfRule>
    <cfRule type="expression" dxfId="2472" priority="13006">
      <formula>IF(RIGHT(TEXT(AU433,"0.#"),1)=".",TRUE,FALSE)</formula>
    </cfRule>
  </conditionalFormatting>
  <conditionalFormatting sqref="AU434">
    <cfRule type="expression" dxfId="2471" priority="13003">
      <formula>IF(RIGHT(TEXT(AU434,"0.#"),1)=".",FALSE,TRUE)</formula>
    </cfRule>
    <cfRule type="expression" dxfId="2470" priority="13004">
      <formula>IF(RIGHT(TEXT(AU434,"0.#"),1)=".",TRUE,FALSE)</formula>
    </cfRule>
  </conditionalFormatting>
  <conditionalFormatting sqref="AU435">
    <cfRule type="expression" dxfId="2469" priority="13001">
      <formula>IF(RIGHT(TEXT(AU435,"0.#"),1)=".",FALSE,TRUE)</formula>
    </cfRule>
    <cfRule type="expression" dxfId="2468" priority="13002">
      <formula>IF(RIGHT(TEXT(AU435,"0.#"),1)=".",TRUE,FALSE)</formula>
    </cfRule>
  </conditionalFormatting>
  <conditionalFormatting sqref="AI435">
    <cfRule type="expression" dxfId="2467" priority="12935">
      <formula>IF(RIGHT(TEXT(AI435,"0.#"),1)=".",FALSE,TRUE)</formula>
    </cfRule>
    <cfRule type="expression" dxfId="2466" priority="12936">
      <formula>IF(RIGHT(TEXT(AI435,"0.#"),1)=".",TRUE,FALSE)</formula>
    </cfRule>
  </conditionalFormatting>
  <conditionalFormatting sqref="AI433">
    <cfRule type="expression" dxfId="2465" priority="12939">
      <formula>IF(RIGHT(TEXT(AI433,"0.#"),1)=".",FALSE,TRUE)</formula>
    </cfRule>
    <cfRule type="expression" dxfId="2464" priority="12940">
      <formula>IF(RIGHT(TEXT(AI433,"0.#"),1)=".",TRUE,FALSE)</formula>
    </cfRule>
  </conditionalFormatting>
  <conditionalFormatting sqref="AI434">
    <cfRule type="expression" dxfId="2463" priority="12937">
      <formula>IF(RIGHT(TEXT(AI434,"0.#"),1)=".",FALSE,TRUE)</formula>
    </cfRule>
    <cfRule type="expression" dxfId="2462" priority="12938">
      <formula>IF(RIGHT(TEXT(AI434,"0.#"),1)=".",TRUE,FALSE)</formula>
    </cfRule>
  </conditionalFormatting>
  <conditionalFormatting sqref="AQ434">
    <cfRule type="expression" dxfId="2461" priority="12921">
      <formula>IF(RIGHT(TEXT(AQ434,"0.#"),1)=".",FALSE,TRUE)</formula>
    </cfRule>
    <cfRule type="expression" dxfId="2460" priority="12922">
      <formula>IF(RIGHT(TEXT(AQ434,"0.#"),1)=".",TRUE,FALSE)</formula>
    </cfRule>
  </conditionalFormatting>
  <conditionalFormatting sqref="AQ435">
    <cfRule type="expression" dxfId="2459" priority="12907">
      <formula>IF(RIGHT(TEXT(AQ435,"0.#"),1)=".",FALSE,TRUE)</formula>
    </cfRule>
    <cfRule type="expression" dxfId="2458" priority="12908">
      <formula>IF(RIGHT(TEXT(AQ435,"0.#"),1)=".",TRUE,FALSE)</formula>
    </cfRule>
  </conditionalFormatting>
  <conditionalFormatting sqref="AQ433">
    <cfRule type="expression" dxfId="2457" priority="12905">
      <formula>IF(RIGHT(TEXT(AQ433,"0.#"),1)=".",FALSE,TRUE)</formula>
    </cfRule>
    <cfRule type="expression" dxfId="2456" priority="12906">
      <formula>IF(RIGHT(TEXT(AQ433,"0.#"),1)=".",TRUE,FALSE)</formula>
    </cfRule>
  </conditionalFormatting>
  <conditionalFormatting sqref="AL840:AO867">
    <cfRule type="expression" dxfId="2455" priority="6629">
      <formula>IF(AND(AL840&gt;=0, RIGHT(TEXT(AL840,"0.#"),1)&lt;&gt;"."),TRUE,FALSE)</formula>
    </cfRule>
    <cfRule type="expression" dxfId="2454" priority="6630">
      <formula>IF(AND(AL840&gt;=0, RIGHT(TEXT(AL840,"0.#"),1)="."),TRUE,FALSE)</formula>
    </cfRule>
    <cfRule type="expression" dxfId="2453" priority="6631">
      <formula>IF(AND(AL840&lt;0, RIGHT(TEXT(AL840,"0.#"),1)&lt;&gt;"."),TRUE,FALSE)</formula>
    </cfRule>
    <cfRule type="expression" dxfId="2452" priority="6632">
      <formula>IF(AND(AL840&lt;0, RIGHT(TEXT(AL840,"0.#"),1)="."),TRUE,FALSE)</formula>
    </cfRule>
  </conditionalFormatting>
  <conditionalFormatting sqref="AQ53:AQ55">
    <cfRule type="expression" dxfId="2451" priority="4651">
      <formula>IF(RIGHT(TEXT(AQ53,"0.#"),1)=".",FALSE,TRUE)</formula>
    </cfRule>
    <cfRule type="expression" dxfId="2450" priority="4652">
      <formula>IF(RIGHT(TEXT(AQ53,"0.#"),1)=".",TRUE,FALSE)</formula>
    </cfRule>
  </conditionalFormatting>
  <conditionalFormatting sqref="AU53:AU55">
    <cfRule type="expression" dxfId="2449" priority="4649">
      <formula>IF(RIGHT(TEXT(AU53,"0.#"),1)=".",FALSE,TRUE)</formula>
    </cfRule>
    <cfRule type="expression" dxfId="2448" priority="4650">
      <formula>IF(RIGHT(TEXT(AU53,"0.#"),1)=".",TRUE,FALSE)</formula>
    </cfRule>
  </conditionalFormatting>
  <conditionalFormatting sqref="AQ60:AQ62">
    <cfRule type="expression" dxfId="2447" priority="4647">
      <formula>IF(RIGHT(TEXT(AQ60,"0.#"),1)=".",FALSE,TRUE)</formula>
    </cfRule>
    <cfRule type="expression" dxfId="2446" priority="4648">
      <formula>IF(RIGHT(TEXT(AQ60,"0.#"),1)=".",TRUE,FALSE)</formula>
    </cfRule>
  </conditionalFormatting>
  <conditionalFormatting sqref="AU60:AU62">
    <cfRule type="expression" dxfId="2445" priority="4645">
      <formula>IF(RIGHT(TEXT(AU60,"0.#"),1)=".",FALSE,TRUE)</formula>
    </cfRule>
    <cfRule type="expression" dxfId="2444" priority="4646">
      <formula>IF(RIGHT(TEXT(AU60,"0.#"),1)=".",TRUE,FALSE)</formula>
    </cfRule>
  </conditionalFormatting>
  <conditionalFormatting sqref="AQ75:AQ77">
    <cfRule type="expression" dxfId="2443" priority="4643">
      <formula>IF(RIGHT(TEXT(AQ75,"0.#"),1)=".",FALSE,TRUE)</formula>
    </cfRule>
    <cfRule type="expression" dxfId="2442" priority="4644">
      <formula>IF(RIGHT(TEXT(AQ75,"0.#"),1)=".",TRUE,FALSE)</formula>
    </cfRule>
  </conditionalFormatting>
  <conditionalFormatting sqref="AU75:AU77">
    <cfRule type="expression" dxfId="2441" priority="4641">
      <formula>IF(RIGHT(TEXT(AU75,"0.#"),1)=".",FALSE,TRUE)</formula>
    </cfRule>
    <cfRule type="expression" dxfId="2440" priority="4642">
      <formula>IF(RIGHT(TEXT(AU75,"0.#"),1)=".",TRUE,FALSE)</formula>
    </cfRule>
  </conditionalFormatting>
  <conditionalFormatting sqref="AQ87:AQ89">
    <cfRule type="expression" dxfId="2439" priority="4639">
      <formula>IF(RIGHT(TEXT(AQ87,"0.#"),1)=".",FALSE,TRUE)</formula>
    </cfRule>
    <cfRule type="expression" dxfId="2438" priority="4640">
      <formula>IF(RIGHT(TEXT(AQ87,"0.#"),1)=".",TRUE,FALSE)</formula>
    </cfRule>
  </conditionalFormatting>
  <conditionalFormatting sqref="AU87:AU89">
    <cfRule type="expression" dxfId="2437" priority="4637">
      <formula>IF(RIGHT(TEXT(AU87,"0.#"),1)=".",FALSE,TRUE)</formula>
    </cfRule>
    <cfRule type="expression" dxfId="2436" priority="4638">
      <formula>IF(RIGHT(TEXT(AU87,"0.#"),1)=".",TRUE,FALSE)</formula>
    </cfRule>
  </conditionalFormatting>
  <conditionalFormatting sqref="AQ92:AQ94">
    <cfRule type="expression" dxfId="2435" priority="4635">
      <formula>IF(RIGHT(TEXT(AQ92,"0.#"),1)=".",FALSE,TRUE)</formula>
    </cfRule>
    <cfRule type="expression" dxfId="2434" priority="4636">
      <formula>IF(RIGHT(TEXT(AQ92,"0.#"),1)=".",TRUE,FALSE)</formula>
    </cfRule>
  </conditionalFormatting>
  <conditionalFormatting sqref="AU92:AU94">
    <cfRule type="expression" dxfId="2433" priority="4633">
      <formula>IF(RIGHT(TEXT(AU92,"0.#"),1)=".",FALSE,TRUE)</formula>
    </cfRule>
    <cfRule type="expression" dxfId="2432" priority="4634">
      <formula>IF(RIGHT(TEXT(AU92,"0.#"),1)=".",TRUE,FALSE)</formula>
    </cfRule>
  </conditionalFormatting>
  <conditionalFormatting sqref="AQ97:AQ99">
    <cfRule type="expression" dxfId="2431" priority="4631">
      <formula>IF(RIGHT(TEXT(AQ97,"0.#"),1)=".",FALSE,TRUE)</formula>
    </cfRule>
    <cfRule type="expression" dxfId="2430" priority="4632">
      <formula>IF(RIGHT(TEXT(AQ97,"0.#"),1)=".",TRUE,FALSE)</formula>
    </cfRule>
  </conditionalFormatting>
  <conditionalFormatting sqref="AU97:AU99">
    <cfRule type="expression" dxfId="2429" priority="4629">
      <formula>IF(RIGHT(TEXT(AU97,"0.#"),1)=".",FALSE,TRUE)</formula>
    </cfRule>
    <cfRule type="expression" dxfId="2428" priority="4630">
      <formula>IF(RIGHT(TEXT(AU97,"0.#"),1)=".",TRUE,FALSE)</formula>
    </cfRule>
  </conditionalFormatting>
  <conditionalFormatting sqref="AE458">
    <cfRule type="expression" dxfId="2427" priority="4323">
      <formula>IF(RIGHT(TEXT(AE458,"0.#"),1)=".",FALSE,TRUE)</formula>
    </cfRule>
    <cfRule type="expression" dxfId="2426" priority="4324">
      <formula>IF(RIGHT(TEXT(AE458,"0.#"),1)=".",TRUE,FALSE)</formula>
    </cfRule>
  </conditionalFormatting>
  <conditionalFormatting sqref="AM460">
    <cfRule type="expression" dxfId="2425" priority="4313">
      <formula>IF(RIGHT(TEXT(AM460,"0.#"),1)=".",FALSE,TRUE)</formula>
    </cfRule>
    <cfRule type="expression" dxfId="2424" priority="4314">
      <formula>IF(RIGHT(TEXT(AM460,"0.#"),1)=".",TRUE,FALSE)</formula>
    </cfRule>
  </conditionalFormatting>
  <conditionalFormatting sqref="AE459">
    <cfRule type="expression" dxfId="2423" priority="4321">
      <formula>IF(RIGHT(TEXT(AE459,"0.#"),1)=".",FALSE,TRUE)</formula>
    </cfRule>
    <cfRule type="expression" dxfId="2422" priority="4322">
      <formula>IF(RIGHT(TEXT(AE459,"0.#"),1)=".",TRUE,FALSE)</formula>
    </cfRule>
  </conditionalFormatting>
  <conditionalFormatting sqref="AE460">
    <cfRule type="expression" dxfId="2421" priority="4319">
      <formula>IF(RIGHT(TEXT(AE460,"0.#"),1)=".",FALSE,TRUE)</formula>
    </cfRule>
    <cfRule type="expression" dxfId="2420" priority="4320">
      <formula>IF(RIGHT(TEXT(AE460,"0.#"),1)=".",TRUE,FALSE)</formula>
    </cfRule>
  </conditionalFormatting>
  <conditionalFormatting sqref="AM458">
    <cfRule type="expression" dxfId="2419" priority="4317">
      <formula>IF(RIGHT(TEXT(AM458,"0.#"),1)=".",FALSE,TRUE)</formula>
    </cfRule>
    <cfRule type="expression" dxfId="2418" priority="4318">
      <formula>IF(RIGHT(TEXT(AM458,"0.#"),1)=".",TRUE,FALSE)</formula>
    </cfRule>
  </conditionalFormatting>
  <conditionalFormatting sqref="AM459">
    <cfRule type="expression" dxfId="2417" priority="4315">
      <formula>IF(RIGHT(TEXT(AM459,"0.#"),1)=".",FALSE,TRUE)</formula>
    </cfRule>
    <cfRule type="expression" dxfId="2416" priority="4316">
      <formula>IF(RIGHT(TEXT(AM459,"0.#"),1)=".",TRUE,FALSE)</formula>
    </cfRule>
  </conditionalFormatting>
  <conditionalFormatting sqref="AU458">
    <cfRule type="expression" dxfId="2415" priority="4311">
      <formula>IF(RIGHT(TEXT(AU458,"0.#"),1)=".",FALSE,TRUE)</formula>
    </cfRule>
    <cfRule type="expression" dxfId="2414" priority="4312">
      <formula>IF(RIGHT(TEXT(AU458,"0.#"),1)=".",TRUE,FALSE)</formula>
    </cfRule>
  </conditionalFormatting>
  <conditionalFormatting sqref="AU459">
    <cfRule type="expression" dxfId="2413" priority="4309">
      <formula>IF(RIGHT(TEXT(AU459,"0.#"),1)=".",FALSE,TRUE)</formula>
    </cfRule>
    <cfRule type="expression" dxfId="2412" priority="4310">
      <formula>IF(RIGHT(TEXT(AU459,"0.#"),1)=".",TRUE,FALSE)</formula>
    </cfRule>
  </conditionalFormatting>
  <conditionalFormatting sqref="AU460">
    <cfRule type="expression" dxfId="2411" priority="4307">
      <formula>IF(RIGHT(TEXT(AU460,"0.#"),1)=".",FALSE,TRUE)</formula>
    </cfRule>
    <cfRule type="expression" dxfId="2410" priority="4308">
      <formula>IF(RIGHT(TEXT(AU460,"0.#"),1)=".",TRUE,FALSE)</formula>
    </cfRule>
  </conditionalFormatting>
  <conditionalFormatting sqref="AI460">
    <cfRule type="expression" dxfId="2409" priority="4301">
      <formula>IF(RIGHT(TEXT(AI460,"0.#"),1)=".",FALSE,TRUE)</formula>
    </cfRule>
    <cfRule type="expression" dxfId="2408" priority="4302">
      <formula>IF(RIGHT(TEXT(AI460,"0.#"),1)=".",TRUE,FALSE)</formula>
    </cfRule>
  </conditionalFormatting>
  <conditionalFormatting sqref="AI458">
    <cfRule type="expression" dxfId="2407" priority="4305">
      <formula>IF(RIGHT(TEXT(AI458,"0.#"),1)=".",FALSE,TRUE)</formula>
    </cfRule>
    <cfRule type="expression" dxfId="2406" priority="4306">
      <formula>IF(RIGHT(TEXT(AI458,"0.#"),1)=".",TRUE,FALSE)</formula>
    </cfRule>
  </conditionalFormatting>
  <conditionalFormatting sqref="AI459">
    <cfRule type="expression" dxfId="2405" priority="4303">
      <formula>IF(RIGHT(TEXT(AI459,"0.#"),1)=".",FALSE,TRUE)</formula>
    </cfRule>
    <cfRule type="expression" dxfId="2404" priority="4304">
      <formula>IF(RIGHT(TEXT(AI459,"0.#"),1)=".",TRUE,FALSE)</formula>
    </cfRule>
  </conditionalFormatting>
  <conditionalFormatting sqref="AQ459">
    <cfRule type="expression" dxfId="2403" priority="4299">
      <formula>IF(RIGHT(TEXT(AQ459,"0.#"),1)=".",FALSE,TRUE)</formula>
    </cfRule>
    <cfRule type="expression" dxfId="2402" priority="4300">
      <formula>IF(RIGHT(TEXT(AQ459,"0.#"),1)=".",TRUE,FALSE)</formula>
    </cfRule>
  </conditionalFormatting>
  <conditionalFormatting sqref="AQ460">
    <cfRule type="expression" dxfId="2401" priority="4297">
      <formula>IF(RIGHT(TEXT(AQ460,"0.#"),1)=".",FALSE,TRUE)</formula>
    </cfRule>
    <cfRule type="expression" dxfId="2400" priority="4298">
      <formula>IF(RIGHT(TEXT(AQ460,"0.#"),1)=".",TRUE,FALSE)</formula>
    </cfRule>
  </conditionalFormatting>
  <conditionalFormatting sqref="AQ458">
    <cfRule type="expression" dxfId="2399" priority="4295">
      <formula>IF(RIGHT(TEXT(AQ458,"0.#"),1)=".",FALSE,TRUE)</formula>
    </cfRule>
    <cfRule type="expression" dxfId="2398" priority="4296">
      <formula>IF(RIGHT(TEXT(AQ458,"0.#"),1)=".",TRUE,FALSE)</formula>
    </cfRule>
  </conditionalFormatting>
  <conditionalFormatting sqref="AE120 AM120">
    <cfRule type="expression" dxfId="2397" priority="2973">
      <formula>IF(RIGHT(TEXT(AE120,"0.#"),1)=".",FALSE,TRUE)</formula>
    </cfRule>
    <cfRule type="expression" dxfId="2396" priority="2974">
      <formula>IF(RIGHT(TEXT(AE120,"0.#"),1)=".",TRUE,FALSE)</formula>
    </cfRule>
  </conditionalFormatting>
  <conditionalFormatting sqref="AI126">
    <cfRule type="expression" dxfId="2395" priority="2963">
      <formula>IF(RIGHT(TEXT(AI126,"0.#"),1)=".",FALSE,TRUE)</formula>
    </cfRule>
    <cfRule type="expression" dxfId="2394" priority="2964">
      <formula>IF(RIGHT(TEXT(AI126,"0.#"),1)=".",TRUE,FALSE)</formula>
    </cfRule>
  </conditionalFormatting>
  <conditionalFormatting sqref="AI120">
    <cfRule type="expression" dxfId="2393" priority="2971">
      <formula>IF(RIGHT(TEXT(AI120,"0.#"),1)=".",FALSE,TRUE)</formula>
    </cfRule>
    <cfRule type="expression" dxfId="2392" priority="2972">
      <formula>IF(RIGHT(TEXT(AI120,"0.#"),1)=".",TRUE,FALSE)</formula>
    </cfRule>
  </conditionalFormatting>
  <conditionalFormatting sqref="AE123 AM123">
    <cfRule type="expression" dxfId="2391" priority="2969">
      <formula>IF(RIGHT(TEXT(AE123,"0.#"),1)=".",FALSE,TRUE)</formula>
    </cfRule>
    <cfRule type="expression" dxfId="2390" priority="2970">
      <formula>IF(RIGHT(TEXT(AE123,"0.#"),1)=".",TRUE,FALSE)</formula>
    </cfRule>
  </conditionalFormatting>
  <conditionalFormatting sqref="AI123">
    <cfRule type="expression" dxfId="2389" priority="2967">
      <formula>IF(RIGHT(TEXT(AI123,"0.#"),1)=".",FALSE,TRUE)</formula>
    </cfRule>
    <cfRule type="expression" dxfId="2388" priority="2968">
      <formula>IF(RIGHT(TEXT(AI123,"0.#"),1)=".",TRUE,FALSE)</formula>
    </cfRule>
  </conditionalFormatting>
  <conditionalFormatting sqref="AE126 AM126">
    <cfRule type="expression" dxfId="2387" priority="2965">
      <formula>IF(RIGHT(TEXT(AE126,"0.#"),1)=".",FALSE,TRUE)</formula>
    </cfRule>
    <cfRule type="expression" dxfId="2386" priority="2966">
      <formula>IF(RIGHT(TEXT(AE126,"0.#"),1)=".",TRUE,FALSE)</formula>
    </cfRule>
  </conditionalFormatting>
  <conditionalFormatting sqref="AE129 AM129">
    <cfRule type="expression" dxfId="2385" priority="2961">
      <formula>IF(RIGHT(TEXT(AE129,"0.#"),1)=".",FALSE,TRUE)</formula>
    </cfRule>
    <cfRule type="expression" dxfId="2384" priority="2962">
      <formula>IF(RIGHT(TEXT(AE129,"0.#"),1)=".",TRUE,FALSE)</formula>
    </cfRule>
  </conditionalFormatting>
  <conditionalFormatting sqref="AI129">
    <cfRule type="expression" dxfId="2383" priority="2959">
      <formula>IF(RIGHT(TEXT(AI129,"0.#"),1)=".",FALSE,TRUE)</formula>
    </cfRule>
    <cfRule type="expression" dxfId="2382" priority="2960">
      <formula>IF(RIGHT(TEXT(AI129,"0.#"),1)=".",TRUE,FALSE)</formula>
    </cfRule>
  </conditionalFormatting>
  <conditionalFormatting sqref="Y840:Y867">
    <cfRule type="expression" dxfId="2381" priority="2957">
      <formula>IF(RIGHT(TEXT(Y840,"0.#"),1)=".",FALSE,TRUE)</formula>
    </cfRule>
    <cfRule type="expression" dxfId="2380" priority="2958">
      <formula>IF(RIGHT(TEXT(Y840,"0.#"),1)=".",TRUE,FALSE)</formula>
    </cfRule>
  </conditionalFormatting>
  <conditionalFormatting sqref="AU518">
    <cfRule type="expression" dxfId="2379" priority="1467">
      <formula>IF(RIGHT(TEXT(AU518,"0.#"),1)=".",FALSE,TRUE)</formula>
    </cfRule>
    <cfRule type="expression" dxfId="2378" priority="1468">
      <formula>IF(RIGHT(TEXT(AU518,"0.#"),1)=".",TRUE,FALSE)</formula>
    </cfRule>
  </conditionalFormatting>
  <conditionalFormatting sqref="AQ551">
    <cfRule type="expression" dxfId="2377" priority="1243">
      <formula>IF(RIGHT(TEXT(AQ551,"0.#"),1)=".",FALSE,TRUE)</formula>
    </cfRule>
    <cfRule type="expression" dxfId="2376" priority="1244">
      <formula>IF(RIGHT(TEXT(AQ551,"0.#"),1)=".",TRUE,FALSE)</formula>
    </cfRule>
  </conditionalFormatting>
  <conditionalFormatting sqref="AE556">
    <cfRule type="expression" dxfId="2375" priority="1241">
      <formula>IF(RIGHT(TEXT(AE556,"0.#"),1)=".",FALSE,TRUE)</formula>
    </cfRule>
    <cfRule type="expression" dxfId="2374" priority="1242">
      <formula>IF(RIGHT(TEXT(AE556,"0.#"),1)=".",TRUE,FALSE)</formula>
    </cfRule>
  </conditionalFormatting>
  <conditionalFormatting sqref="AE557">
    <cfRule type="expression" dxfId="2373" priority="1239">
      <formula>IF(RIGHT(TEXT(AE557,"0.#"),1)=".",FALSE,TRUE)</formula>
    </cfRule>
    <cfRule type="expression" dxfId="2372" priority="1240">
      <formula>IF(RIGHT(TEXT(AE557,"0.#"),1)=".",TRUE,FALSE)</formula>
    </cfRule>
  </conditionalFormatting>
  <conditionalFormatting sqref="AE558">
    <cfRule type="expression" dxfId="2371" priority="1237">
      <formula>IF(RIGHT(TEXT(AE558,"0.#"),1)=".",FALSE,TRUE)</formula>
    </cfRule>
    <cfRule type="expression" dxfId="2370" priority="1238">
      <formula>IF(RIGHT(TEXT(AE558,"0.#"),1)=".",TRUE,FALSE)</formula>
    </cfRule>
  </conditionalFormatting>
  <conditionalFormatting sqref="AU556">
    <cfRule type="expression" dxfId="2369" priority="1229">
      <formula>IF(RIGHT(TEXT(AU556,"0.#"),1)=".",FALSE,TRUE)</formula>
    </cfRule>
    <cfRule type="expression" dxfId="2368" priority="1230">
      <formula>IF(RIGHT(TEXT(AU556,"0.#"),1)=".",TRUE,FALSE)</formula>
    </cfRule>
  </conditionalFormatting>
  <conditionalFormatting sqref="AU557">
    <cfRule type="expression" dxfId="2367" priority="1227">
      <formula>IF(RIGHT(TEXT(AU557,"0.#"),1)=".",FALSE,TRUE)</formula>
    </cfRule>
    <cfRule type="expression" dxfId="2366" priority="1228">
      <formula>IF(RIGHT(TEXT(AU557,"0.#"),1)=".",TRUE,FALSE)</formula>
    </cfRule>
  </conditionalFormatting>
  <conditionalFormatting sqref="AU558">
    <cfRule type="expression" dxfId="2365" priority="1225">
      <formula>IF(RIGHT(TEXT(AU558,"0.#"),1)=".",FALSE,TRUE)</formula>
    </cfRule>
    <cfRule type="expression" dxfId="2364" priority="1226">
      <formula>IF(RIGHT(TEXT(AU558,"0.#"),1)=".",TRUE,FALSE)</formula>
    </cfRule>
  </conditionalFormatting>
  <conditionalFormatting sqref="AQ557">
    <cfRule type="expression" dxfId="2363" priority="1217">
      <formula>IF(RIGHT(TEXT(AQ557,"0.#"),1)=".",FALSE,TRUE)</formula>
    </cfRule>
    <cfRule type="expression" dxfId="2362" priority="1218">
      <formula>IF(RIGHT(TEXT(AQ557,"0.#"),1)=".",TRUE,FALSE)</formula>
    </cfRule>
  </conditionalFormatting>
  <conditionalFormatting sqref="AQ558">
    <cfRule type="expression" dxfId="2361" priority="1215">
      <formula>IF(RIGHT(TEXT(AQ558,"0.#"),1)=".",FALSE,TRUE)</formula>
    </cfRule>
    <cfRule type="expression" dxfId="2360" priority="1216">
      <formula>IF(RIGHT(TEXT(AQ558,"0.#"),1)=".",TRUE,FALSE)</formula>
    </cfRule>
  </conditionalFormatting>
  <conditionalFormatting sqref="AQ556">
    <cfRule type="expression" dxfId="2359" priority="1213">
      <formula>IF(RIGHT(TEXT(AQ556,"0.#"),1)=".",FALSE,TRUE)</formula>
    </cfRule>
    <cfRule type="expression" dxfId="2358" priority="1214">
      <formula>IF(RIGHT(TEXT(AQ556,"0.#"),1)=".",TRUE,FALSE)</formula>
    </cfRule>
  </conditionalFormatting>
  <conditionalFormatting sqref="AE561">
    <cfRule type="expression" dxfId="2357" priority="1211">
      <formula>IF(RIGHT(TEXT(AE561,"0.#"),1)=".",FALSE,TRUE)</formula>
    </cfRule>
    <cfRule type="expression" dxfId="2356" priority="1212">
      <formula>IF(RIGHT(TEXT(AE561,"0.#"),1)=".",TRUE,FALSE)</formula>
    </cfRule>
  </conditionalFormatting>
  <conditionalFormatting sqref="AE562">
    <cfRule type="expression" dxfId="2355" priority="1209">
      <formula>IF(RIGHT(TEXT(AE562,"0.#"),1)=".",FALSE,TRUE)</formula>
    </cfRule>
    <cfRule type="expression" dxfId="2354" priority="1210">
      <formula>IF(RIGHT(TEXT(AE562,"0.#"),1)=".",TRUE,FALSE)</formula>
    </cfRule>
  </conditionalFormatting>
  <conditionalFormatting sqref="AE563">
    <cfRule type="expression" dxfId="2353" priority="1207">
      <formula>IF(RIGHT(TEXT(AE563,"0.#"),1)=".",FALSE,TRUE)</formula>
    </cfRule>
    <cfRule type="expression" dxfId="2352" priority="1208">
      <formula>IF(RIGHT(TEXT(AE563,"0.#"),1)=".",TRUE,FALSE)</formula>
    </cfRule>
  </conditionalFormatting>
  <conditionalFormatting sqref="AL1103:AO1132">
    <cfRule type="expression" dxfId="2351" priority="2863">
      <formula>IF(AND(AL1103&gt;=0, RIGHT(TEXT(AL1103,"0.#"),1)&lt;&gt;"."),TRUE,FALSE)</formula>
    </cfRule>
    <cfRule type="expression" dxfId="2350" priority="2864">
      <formula>IF(AND(AL1103&gt;=0, RIGHT(TEXT(AL1103,"0.#"),1)="."),TRUE,FALSE)</formula>
    </cfRule>
    <cfRule type="expression" dxfId="2349" priority="2865">
      <formula>IF(AND(AL1103&lt;0, RIGHT(TEXT(AL1103,"0.#"),1)&lt;&gt;"."),TRUE,FALSE)</formula>
    </cfRule>
    <cfRule type="expression" dxfId="2348" priority="2866">
      <formula>IF(AND(AL1103&lt;0, RIGHT(TEXT(AL1103,"0.#"),1)="."),TRUE,FALSE)</formula>
    </cfRule>
  </conditionalFormatting>
  <conditionalFormatting sqref="Y1103:Y1132">
    <cfRule type="expression" dxfId="2347" priority="2861">
      <formula>IF(RIGHT(TEXT(Y1103,"0.#"),1)=".",FALSE,TRUE)</formula>
    </cfRule>
    <cfRule type="expression" dxfId="2346" priority="2862">
      <formula>IF(RIGHT(TEXT(Y1103,"0.#"),1)=".",TRUE,FALSE)</formula>
    </cfRule>
  </conditionalFormatting>
  <conditionalFormatting sqref="AQ553">
    <cfRule type="expression" dxfId="2345" priority="1245">
      <formula>IF(RIGHT(TEXT(AQ553,"0.#"),1)=".",FALSE,TRUE)</formula>
    </cfRule>
    <cfRule type="expression" dxfId="2344" priority="1246">
      <formula>IF(RIGHT(TEXT(AQ553,"0.#"),1)=".",TRUE,FALSE)</formula>
    </cfRule>
  </conditionalFormatting>
  <conditionalFormatting sqref="AU552">
    <cfRule type="expression" dxfId="2343" priority="1257">
      <formula>IF(RIGHT(TEXT(AU552,"0.#"),1)=".",FALSE,TRUE)</formula>
    </cfRule>
    <cfRule type="expression" dxfId="2342" priority="1258">
      <formula>IF(RIGHT(TEXT(AU552,"0.#"),1)=".",TRUE,FALSE)</formula>
    </cfRule>
  </conditionalFormatting>
  <conditionalFormatting sqref="AE552">
    <cfRule type="expression" dxfId="2341" priority="1269">
      <formula>IF(RIGHT(TEXT(AE552,"0.#"),1)=".",FALSE,TRUE)</formula>
    </cfRule>
    <cfRule type="expression" dxfId="2340" priority="1270">
      <formula>IF(RIGHT(TEXT(AE552,"0.#"),1)=".",TRUE,FALSE)</formula>
    </cfRule>
  </conditionalFormatting>
  <conditionalFormatting sqref="AQ548">
    <cfRule type="expression" dxfId="2339" priority="1275">
      <formula>IF(RIGHT(TEXT(AQ548,"0.#"),1)=".",FALSE,TRUE)</formula>
    </cfRule>
    <cfRule type="expression" dxfId="2338" priority="1276">
      <formula>IF(RIGHT(TEXT(AQ548,"0.#"),1)=".",TRUE,FALSE)</formula>
    </cfRule>
  </conditionalFormatting>
  <conditionalFormatting sqref="AL838:AO839">
    <cfRule type="expression" dxfId="2337" priority="2815">
      <formula>IF(AND(AL838&gt;=0, RIGHT(TEXT(AL838,"0.#"),1)&lt;&gt;"."),TRUE,FALSE)</formula>
    </cfRule>
    <cfRule type="expression" dxfId="2336" priority="2816">
      <formula>IF(AND(AL838&gt;=0, RIGHT(TEXT(AL838,"0.#"),1)="."),TRUE,FALSE)</formula>
    </cfRule>
    <cfRule type="expression" dxfId="2335" priority="2817">
      <formula>IF(AND(AL838&lt;0, RIGHT(TEXT(AL838,"0.#"),1)&lt;&gt;"."),TRUE,FALSE)</formula>
    </cfRule>
    <cfRule type="expression" dxfId="2334" priority="2818">
      <formula>IF(AND(AL838&lt;0, RIGHT(TEXT(AL838,"0.#"),1)="."),TRUE,FALSE)</formula>
    </cfRule>
  </conditionalFormatting>
  <conditionalFormatting sqref="Y838:Y839">
    <cfRule type="expression" dxfId="2333" priority="2813">
      <formula>IF(RIGHT(TEXT(Y838,"0.#"),1)=".",FALSE,TRUE)</formula>
    </cfRule>
    <cfRule type="expression" dxfId="2332" priority="2814">
      <formula>IF(RIGHT(TEXT(Y838,"0.#"),1)=".",TRUE,FALSE)</formula>
    </cfRule>
  </conditionalFormatting>
  <conditionalFormatting sqref="AE492">
    <cfRule type="expression" dxfId="2331" priority="1601">
      <formula>IF(RIGHT(TEXT(AE492,"0.#"),1)=".",FALSE,TRUE)</formula>
    </cfRule>
    <cfRule type="expression" dxfId="2330" priority="1602">
      <formula>IF(RIGHT(TEXT(AE492,"0.#"),1)=".",TRUE,FALSE)</formula>
    </cfRule>
  </conditionalFormatting>
  <conditionalFormatting sqref="AE493">
    <cfRule type="expression" dxfId="2329" priority="1599">
      <formula>IF(RIGHT(TEXT(AE493,"0.#"),1)=".",FALSE,TRUE)</formula>
    </cfRule>
    <cfRule type="expression" dxfId="2328" priority="1600">
      <formula>IF(RIGHT(TEXT(AE493,"0.#"),1)=".",TRUE,FALSE)</formula>
    </cfRule>
  </conditionalFormatting>
  <conditionalFormatting sqref="AE494">
    <cfRule type="expression" dxfId="2327" priority="1597">
      <formula>IF(RIGHT(TEXT(AE494,"0.#"),1)=".",FALSE,TRUE)</formula>
    </cfRule>
    <cfRule type="expression" dxfId="2326" priority="1598">
      <formula>IF(RIGHT(TEXT(AE494,"0.#"),1)=".",TRUE,FALSE)</formula>
    </cfRule>
  </conditionalFormatting>
  <conditionalFormatting sqref="AQ493">
    <cfRule type="expression" dxfId="2325" priority="1577">
      <formula>IF(RIGHT(TEXT(AQ493,"0.#"),1)=".",FALSE,TRUE)</formula>
    </cfRule>
    <cfRule type="expression" dxfId="2324" priority="1578">
      <formula>IF(RIGHT(TEXT(AQ493,"0.#"),1)=".",TRUE,FALSE)</formula>
    </cfRule>
  </conditionalFormatting>
  <conditionalFormatting sqref="AQ494">
    <cfRule type="expression" dxfId="2323" priority="1575">
      <formula>IF(RIGHT(TEXT(AQ494,"0.#"),1)=".",FALSE,TRUE)</formula>
    </cfRule>
    <cfRule type="expression" dxfId="2322" priority="1576">
      <formula>IF(RIGHT(TEXT(AQ494,"0.#"),1)=".",TRUE,FALSE)</formula>
    </cfRule>
  </conditionalFormatting>
  <conditionalFormatting sqref="AQ492">
    <cfRule type="expression" dxfId="2321" priority="1573">
      <formula>IF(RIGHT(TEXT(AQ492,"0.#"),1)=".",FALSE,TRUE)</formula>
    </cfRule>
    <cfRule type="expression" dxfId="2320" priority="1574">
      <formula>IF(RIGHT(TEXT(AQ492,"0.#"),1)=".",TRUE,FALSE)</formula>
    </cfRule>
  </conditionalFormatting>
  <conditionalFormatting sqref="AU494">
    <cfRule type="expression" dxfId="2319" priority="1585">
      <formula>IF(RIGHT(TEXT(AU494,"0.#"),1)=".",FALSE,TRUE)</formula>
    </cfRule>
    <cfRule type="expression" dxfId="2318" priority="1586">
      <formula>IF(RIGHT(TEXT(AU494,"0.#"),1)=".",TRUE,FALSE)</formula>
    </cfRule>
  </conditionalFormatting>
  <conditionalFormatting sqref="AU492">
    <cfRule type="expression" dxfId="2317" priority="1589">
      <formula>IF(RIGHT(TEXT(AU492,"0.#"),1)=".",FALSE,TRUE)</formula>
    </cfRule>
    <cfRule type="expression" dxfId="2316" priority="1590">
      <formula>IF(RIGHT(TEXT(AU492,"0.#"),1)=".",TRUE,FALSE)</formula>
    </cfRule>
  </conditionalFormatting>
  <conditionalFormatting sqref="AU493">
    <cfRule type="expression" dxfId="2315" priority="1587">
      <formula>IF(RIGHT(TEXT(AU493,"0.#"),1)=".",FALSE,TRUE)</formula>
    </cfRule>
    <cfRule type="expression" dxfId="2314" priority="1588">
      <formula>IF(RIGHT(TEXT(AU493,"0.#"),1)=".",TRUE,FALSE)</formula>
    </cfRule>
  </conditionalFormatting>
  <conditionalFormatting sqref="AU583">
    <cfRule type="expression" dxfId="2313" priority="1105">
      <formula>IF(RIGHT(TEXT(AU583,"0.#"),1)=".",FALSE,TRUE)</formula>
    </cfRule>
    <cfRule type="expression" dxfId="2312" priority="1106">
      <formula>IF(RIGHT(TEXT(AU583,"0.#"),1)=".",TRUE,FALSE)</formula>
    </cfRule>
  </conditionalFormatting>
  <conditionalFormatting sqref="AU582">
    <cfRule type="expression" dxfId="2311" priority="1107">
      <formula>IF(RIGHT(TEXT(AU582,"0.#"),1)=".",FALSE,TRUE)</formula>
    </cfRule>
    <cfRule type="expression" dxfId="2310" priority="1108">
      <formula>IF(RIGHT(TEXT(AU582,"0.#"),1)=".",TRUE,FALSE)</formula>
    </cfRule>
  </conditionalFormatting>
  <conditionalFormatting sqref="AE499">
    <cfRule type="expression" dxfId="2309" priority="1567">
      <formula>IF(RIGHT(TEXT(AE499,"0.#"),1)=".",FALSE,TRUE)</formula>
    </cfRule>
    <cfRule type="expression" dxfId="2308" priority="1568">
      <formula>IF(RIGHT(TEXT(AE499,"0.#"),1)=".",TRUE,FALSE)</formula>
    </cfRule>
  </conditionalFormatting>
  <conditionalFormatting sqref="AE497">
    <cfRule type="expression" dxfId="2307" priority="1571">
      <formula>IF(RIGHT(TEXT(AE497,"0.#"),1)=".",FALSE,TRUE)</formula>
    </cfRule>
    <cfRule type="expression" dxfId="2306" priority="1572">
      <formula>IF(RIGHT(TEXT(AE497,"0.#"),1)=".",TRUE,FALSE)</formula>
    </cfRule>
  </conditionalFormatting>
  <conditionalFormatting sqref="AE498">
    <cfRule type="expression" dxfId="2305" priority="1569">
      <formula>IF(RIGHT(TEXT(AE498,"0.#"),1)=".",FALSE,TRUE)</formula>
    </cfRule>
    <cfRule type="expression" dxfId="2304" priority="1570">
      <formula>IF(RIGHT(TEXT(AE498,"0.#"),1)=".",TRUE,FALSE)</formula>
    </cfRule>
  </conditionalFormatting>
  <conditionalFormatting sqref="AU499">
    <cfRule type="expression" dxfId="2303" priority="1555">
      <formula>IF(RIGHT(TEXT(AU499,"0.#"),1)=".",FALSE,TRUE)</formula>
    </cfRule>
    <cfRule type="expression" dxfId="2302" priority="1556">
      <formula>IF(RIGHT(TEXT(AU499,"0.#"),1)=".",TRUE,FALSE)</formula>
    </cfRule>
  </conditionalFormatting>
  <conditionalFormatting sqref="AU497">
    <cfRule type="expression" dxfId="2301" priority="1559">
      <formula>IF(RIGHT(TEXT(AU497,"0.#"),1)=".",FALSE,TRUE)</formula>
    </cfRule>
    <cfRule type="expression" dxfId="2300" priority="1560">
      <formula>IF(RIGHT(TEXT(AU497,"0.#"),1)=".",TRUE,FALSE)</formula>
    </cfRule>
  </conditionalFormatting>
  <conditionalFormatting sqref="AU498">
    <cfRule type="expression" dxfId="2299" priority="1557">
      <formula>IF(RIGHT(TEXT(AU498,"0.#"),1)=".",FALSE,TRUE)</formula>
    </cfRule>
    <cfRule type="expression" dxfId="2298" priority="1558">
      <formula>IF(RIGHT(TEXT(AU498,"0.#"),1)=".",TRUE,FALSE)</formula>
    </cfRule>
  </conditionalFormatting>
  <conditionalFormatting sqref="AQ497">
    <cfRule type="expression" dxfId="2297" priority="1543">
      <formula>IF(RIGHT(TEXT(AQ497,"0.#"),1)=".",FALSE,TRUE)</formula>
    </cfRule>
    <cfRule type="expression" dxfId="2296" priority="1544">
      <formula>IF(RIGHT(TEXT(AQ497,"0.#"),1)=".",TRUE,FALSE)</formula>
    </cfRule>
  </conditionalFormatting>
  <conditionalFormatting sqref="AQ498">
    <cfRule type="expression" dxfId="2295" priority="1547">
      <formula>IF(RIGHT(TEXT(AQ498,"0.#"),1)=".",FALSE,TRUE)</formula>
    </cfRule>
    <cfRule type="expression" dxfId="2294" priority="1548">
      <formula>IF(RIGHT(TEXT(AQ498,"0.#"),1)=".",TRUE,FALSE)</formula>
    </cfRule>
  </conditionalFormatting>
  <conditionalFormatting sqref="AQ499">
    <cfRule type="expression" dxfId="2293" priority="1545">
      <formula>IF(RIGHT(TEXT(AQ499,"0.#"),1)=".",FALSE,TRUE)</formula>
    </cfRule>
    <cfRule type="expression" dxfId="2292" priority="1546">
      <formula>IF(RIGHT(TEXT(AQ499,"0.#"),1)=".",TRUE,FALSE)</formula>
    </cfRule>
  </conditionalFormatting>
  <conditionalFormatting sqref="AE504">
    <cfRule type="expression" dxfId="2291" priority="1537">
      <formula>IF(RIGHT(TEXT(AE504,"0.#"),1)=".",FALSE,TRUE)</formula>
    </cfRule>
    <cfRule type="expression" dxfId="2290" priority="1538">
      <formula>IF(RIGHT(TEXT(AE504,"0.#"),1)=".",TRUE,FALSE)</formula>
    </cfRule>
  </conditionalFormatting>
  <conditionalFormatting sqref="AE502">
    <cfRule type="expression" dxfId="2289" priority="1541">
      <formula>IF(RIGHT(TEXT(AE502,"0.#"),1)=".",FALSE,TRUE)</formula>
    </cfRule>
    <cfRule type="expression" dxfId="2288" priority="1542">
      <formula>IF(RIGHT(TEXT(AE502,"0.#"),1)=".",TRUE,FALSE)</formula>
    </cfRule>
  </conditionalFormatting>
  <conditionalFormatting sqref="AE503">
    <cfRule type="expression" dxfId="2287" priority="1539">
      <formula>IF(RIGHT(TEXT(AE503,"0.#"),1)=".",FALSE,TRUE)</formula>
    </cfRule>
    <cfRule type="expression" dxfId="2286" priority="1540">
      <formula>IF(RIGHT(TEXT(AE503,"0.#"),1)=".",TRUE,FALSE)</formula>
    </cfRule>
  </conditionalFormatting>
  <conditionalFormatting sqref="AU504">
    <cfRule type="expression" dxfId="2285" priority="1525">
      <formula>IF(RIGHT(TEXT(AU504,"0.#"),1)=".",FALSE,TRUE)</formula>
    </cfRule>
    <cfRule type="expression" dxfId="2284" priority="1526">
      <formula>IF(RIGHT(TEXT(AU504,"0.#"),1)=".",TRUE,FALSE)</formula>
    </cfRule>
  </conditionalFormatting>
  <conditionalFormatting sqref="AU502">
    <cfRule type="expression" dxfId="2283" priority="1529">
      <formula>IF(RIGHT(TEXT(AU502,"0.#"),1)=".",FALSE,TRUE)</formula>
    </cfRule>
    <cfRule type="expression" dxfId="2282" priority="1530">
      <formula>IF(RIGHT(TEXT(AU502,"0.#"),1)=".",TRUE,FALSE)</formula>
    </cfRule>
  </conditionalFormatting>
  <conditionalFormatting sqref="AU503">
    <cfRule type="expression" dxfId="2281" priority="1527">
      <formula>IF(RIGHT(TEXT(AU503,"0.#"),1)=".",FALSE,TRUE)</formula>
    </cfRule>
    <cfRule type="expression" dxfId="2280" priority="1528">
      <formula>IF(RIGHT(TEXT(AU503,"0.#"),1)=".",TRUE,FALSE)</formula>
    </cfRule>
  </conditionalFormatting>
  <conditionalFormatting sqref="AQ502">
    <cfRule type="expression" dxfId="2279" priority="1513">
      <formula>IF(RIGHT(TEXT(AQ502,"0.#"),1)=".",FALSE,TRUE)</formula>
    </cfRule>
    <cfRule type="expression" dxfId="2278" priority="1514">
      <formula>IF(RIGHT(TEXT(AQ502,"0.#"),1)=".",TRUE,FALSE)</formula>
    </cfRule>
  </conditionalFormatting>
  <conditionalFormatting sqref="AQ503">
    <cfRule type="expression" dxfId="2277" priority="1517">
      <formula>IF(RIGHT(TEXT(AQ503,"0.#"),1)=".",FALSE,TRUE)</formula>
    </cfRule>
    <cfRule type="expression" dxfId="2276" priority="1518">
      <formula>IF(RIGHT(TEXT(AQ503,"0.#"),1)=".",TRUE,FALSE)</formula>
    </cfRule>
  </conditionalFormatting>
  <conditionalFormatting sqref="AQ504">
    <cfRule type="expression" dxfId="2275" priority="1515">
      <formula>IF(RIGHT(TEXT(AQ504,"0.#"),1)=".",FALSE,TRUE)</formula>
    </cfRule>
    <cfRule type="expression" dxfId="2274" priority="1516">
      <formula>IF(RIGHT(TEXT(AQ504,"0.#"),1)=".",TRUE,FALSE)</formula>
    </cfRule>
  </conditionalFormatting>
  <conditionalFormatting sqref="AE509">
    <cfRule type="expression" dxfId="2273" priority="1507">
      <formula>IF(RIGHT(TEXT(AE509,"0.#"),1)=".",FALSE,TRUE)</formula>
    </cfRule>
    <cfRule type="expression" dxfId="2272" priority="1508">
      <formula>IF(RIGHT(TEXT(AE509,"0.#"),1)=".",TRUE,FALSE)</formula>
    </cfRule>
  </conditionalFormatting>
  <conditionalFormatting sqref="AE507">
    <cfRule type="expression" dxfId="2271" priority="1511">
      <formula>IF(RIGHT(TEXT(AE507,"0.#"),1)=".",FALSE,TRUE)</formula>
    </cfRule>
    <cfRule type="expression" dxfId="2270" priority="1512">
      <formula>IF(RIGHT(TEXT(AE507,"0.#"),1)=".",TRUE,FALSE)</formula>
    </cfRule>
  </conditionalFormatting>
  <conditionalFormatting sqref="AE508">
    <cfRule type="expression" dxfId="2269" priority="1509">
      <formula>IF(RIGHT(TEXT(AE508,"0.#"),1)=".",FALSE,TRUE)</formula>
    </cfRule>
    <cfRule type="expression" dxfId="2268" priority="1510">
      <formula>IF(RIGHT(TEXT(AE508,"0.#"),1)=".",TRUE,FALSE)</formula>
    </cfRule>
  </conditionalFormatting>
  <conditionalFormatting sqref="AU509">
    <cfRule type="expression" dxfId="2267" priority="1495">
      <formula>IF(RIGHT(TEXT(AU509,"0.#"),1)=".",FALSE,TRUE)</formula>
    </cfRule>
    <cfRule type="expression" dxfId="2266" priority="1496">
      <formula>IF(RIGHT(TEXT(AU509,"0.#"),1)=".",TRUE,FALSE)</formula>
    </cfRule>
  </conditionalFormatting>
  <conditionalFormatting sqref="AU507">
    <cfRule type="expression" dxfId="2265" priority="1499">
      <formula>IF(RIGHT(TEXT(AU507,"0.#"),1)=".",FALSE,TRUE)</formula>
    </cfRule>
    <cfRule type="expression" dxfId="2264" priority="1500">
      <formula>IF(RIGHT(TEXT(AU507,"0.#"),1)=".",TRUE,FALSE)</formula>
    </cfRule>
  </conditionalFormatting>
  <conditionalFormatting sqref="AU508">
    <cfRule type="expression" dxfId="2263" priority="1497">
      <formula>IF(RIGHT(TEXT(AU508,"0.#"),1)=".",FALSE,TRUE)</formula>
    </cfRule>
    <cfRule type="expression" dxfId="2262" priority="1498">
      <formula>IF(RIGHT(TEXT(AU508,"0.#"),1)=".",TRUE,FALSE)</formula>
    </cfRule>
  </conditionalFormatting>
  <conditionalFormatting sqref="AQ507">
    <cfRule type="expression" dxfId="2261" priority="1483">
      <formula>IF(RIGHT(TEXT(AQ507,"0.#"),1)=".",FALSE,TRUE)</formula>
    </cfRule>
    <cfRule type="expression" dxfId="2260" priority="1484">
      <formula>IF(RIGHT(TEXT(AQ507,"0.#"),1)=".",TRUE,FALSE)</formula>
    </cfRule>
  </conditionalFormatting>
  <conditionalFormatting sqref="AQ508">
    <cfRule type="expression" dxfId="2259" priority="1487">
      <formula>IF(RIGHT(TEXT(AQ508,"0.#"),1)=".",FALSE,TRUE)</formula>
    </cfRule>
    <cfRule type="expression" dxfId="2258" priority="1488">
      <formula>IF(RIGHT(TEXT(AQ508,"0.#"),1)=".",TRUE,FALSE)</formula>
    </cfRule>
  </conditionalFormatting>
  <conditionalFormatting sqref="AQ509">
    <cfRule type="expression" dxfId="2257" priority="1485">
      <formula>IF(RIGHT(TEXT(AQ509,"0.#"),1)=".",FALSE,TRUE)</formula>
    </cfRule>
    <cfRule type="expression" dxfId="2256" priority="1486">
      <formula>IF(RIGHT(TEXT(AQ509,"0.#"),1)=".",TRUE,FALSE)</formula>
    </cfRule>
  </conditionalFormatting>
  <conditionalFormatting sqref="AE465">
    <cfRule type="expression" dxfId="2255" priority="1777">
      <formula>IF(RIGHT(TEXT(AE465,"0.#"),1)=".",FALSE,TRUE)</formula>
    </cfRule>
    <cfRule type="expression" dxfId="2254" priority="1778">
      <formula>IF(RIGHT(TEXT(AE465,"0.#"),1)=".",TRUE,FALSE)</formula>
    </cfRule>
  </conditionalFormatting>
  <conditionalFormatting sqref="AE463">
    <cfRule type="expression" dxfId="2253" priority="1781">
      <formula>IF(RIGHT(TEXT(AE463,"0.#"),1)=".",FALSE,TRUE)</formula>
    </cfRule>
    <cfRule type="expression" dxfId="2252" priority="1782">
      <formula>IF(RIGHT(TEXT(AE463,"0.#"),1)=".",TRUE,FALSE)</formula>
    </cfRule>
  </conditionalFormatting>
  <conditionalFormatting sqref="AE464">
    <cfRule type="expression" dxfId="2251" priority="1779">
      <formula>IF(RIGHT(TEXT(AE464,"0.#"),1)=".",FALSE,TRUE)</formula>
    </cfRule>
    <cfRule type="expression" dxfId="2250" priority="1780">
      <formula>IF(RIGHT(TEXT(AE464,"0.#"),1)=".",TRUE,FALSE)</formula>
    </cfRule>
  </conditionalFormatting>
  <conditionalFormatting sqref="AM465">
    <cfRule type="expression" dxfId="2249" priority="1771">
      <formula>IF(RIGHT(TEXT(AM465,"0.#"),1)=".",FALSE,TRUE)</formula>
    </cfRule>
    <cfRule type="expression" dxfId="2248" priority="1772">
      <formula>IF(RIGHT(TEXT(AM465,"0.#"),1)=".",TRUE,FALSE)</formula>
    </cfRule>
  </conditionalFormatting>
  <conditionalFormatting sqref="AM463">
    <cfRule type="expression" dxfId="2247" priority="1775">
      <formula>IF(RIGHT(TEXT(AM463,"0.#"),1)=".",FALSE,TRUE)</formula>
    </cfRule>
    <cfRule type="expression" dxfId="2246" priority="1776">
      <formula>IF(RIGHT(TEXT(AM463,"0.#"),1)=".",TRUE,FALSE)</formula>
    </cfRule>
  </conditionalFormatting>
  <conditionalFormatting sqref="AM464">
    <cfRule type="expression" dxfId="2245" priority="1773">
      <formula>IF(RIGHT(TEXT(AM464,"0.#"),1)=".",FALSE,TRUE)</formula>
    </cfRule>
    <cfRule type="expression" dxfId="2244" priority="1774">
      <formula>IF(RIGHT(TEXT(AM464,"0.#"),1)=".",TRUE,FALSE)</formula>
    </cfRule>
  </conditionalFormatting>
  <conditionalFormatting sqref="AU465">
    <cfRule type="expression" dxfId="2243" priority="1765">
      <formula>IF(RIGHT(TEXT(AU465,"0.#"),1)=".",FALSE,TRUE)</formula>
    </cfRule>
    <cfRule type="expression" dxfId="2242" priority="1766">
      <formula>IF(RIGHT(TEXT(AU465,"0.#"),1)=".",TRUE,FALSE)</formula>
    </cfRule>
  </conditionalFormatting>
  <conditionalFormatting sqref="AU463">
    <cfRule type="expression" dxfId="2241" priority="1769">
      <formula>IF(RIGHT(TEXT(AU463,"0.#"),1)=".",FALSE,TRUE)</formula>
    </cfRule>
    <cfRule type="expression" dxfId="2240" priority="1770">
      <formula>IF(RIGHT(TEXT(AU463,"0.#"),1)=".",TRUE,FALSE)</formula>
    </cfRule>
  </conditionalFormatting>
  <conditionalFormatting sqref="AU464">
    <cfRule type="expression" dxfId="2239" priority="1767">
      <formula>IF(RIGHT(TEXT(AU464,"0.#"),1)=".",FALSE,TRUE)</formula>
    </cfRule>
    <cfRule type="expression" dxfId="2238" priority="1768">
      <formula>IF(RIGHT(TEXT(AU464,"0.#"),1)=".",TRUE,FALSE)</formula>
    </cfRule>
  </conditionalFormatting>
  <conditionalFormatting sqref="AI465">
    <cfRule type="expression" dxfId="2237" priority="1759">
      <formula>IF(RIGHT(TEXT(AI465,"0.#"),1)=".",FALSE,TRUE)</formula>
    </cfRule>
    <cfRule type="expression" dxfId="2236" priority="1760">
      <formula>IF(RIGHT(TEXT(AI465,"0.#"),1)=".",TRUE,FALSE)</formula>
    </cfRule>
  </conditionalFormatting>
  <conditionalFormatting sqref="AI463">
    <cfRule type="expression" dxfId="2235" priority="1763">
      <formula>IF(RIGHT(TEXT(AI463,"0.#"),1)=".",FALSE,TRUE)</formula>
    </cfRule>
    <cfRule type="expression" dxfId="2234" priority="1764">
      <formula>IF(RIGHT(TEXT(AI463,"0.#"),1)=".",TRUE,FALSE)</formula>
    </cfRule>
  </conditionalFormatting>
  <conditionalFormatting sqref="AI464">
    <cfRule type="expression" dxfId="2233" priority="1761">
      <formula>IF(RIGHT(TEXT(AI464,"0.#"),1)=".",FALSE,TRUE)</formula>
    </cfRule>
    <cfRule type="expression" dxfId="2232" priority="1762">
      <formula>IF(RIGHT(TEXT(AI464,"0.#"),1)=".",TRUE,FALSE)</formula>
    </cfRule>
  </conditionalFormatting>
  <conditionalFormatting sqref="AQ463">
    <cfRule type="expression" dxfId="2231" priority="1753">
      <formula>IF(RIGHT(TEXT(AQ463,"0.#"),1)=".",FALSE,TRUE)</formula>
    </cfRule>
    <cfRule type="expression" dxfId="2230" priority="1754">
      <formula>IF(RIGHT(TEXT(AQ463,"0.#"),1)=".",TRUE,FALSE)</formula>
    </cfRule>
  </conditionalFormatting>
  <conditionalFormatting sqref="AQ464">
    <cfRule type="expression" dxfId="2229" priority="1757">
      <formula>IF(RIGHT(TEXT(AQ464,"0.#"),1)=".",FALSE,TRUE)</formula>
    </cfRule>
    <cfRule type="expression" dxfId="2228" priority="1758">
      <formula>IF(RIGHT(TEXT(AQ464,"0.#"),1)=".",TRUE,FALSE)</formula>
    </cfRule>
  </conditionalFormatting>
  <conditionalFormatting sqref="AQ465">
    <cfRule type="expression" dxfId="2227" priority="1755">
      <formula>IF(RIGHT(TEXT(AQ465,"0.#"),1)=".",FALSE,TRUE)</formula>
    </cfRule>
    <cfRule type="expression" dxfId="2226" priority="1756">
      <formula>IF(RIGHT(TEXT(AQ465,"0.#"),1)=".",TRUE,FALSE)</formula>
    </cfRule>
  </conditionalFormatting>
  <conditionalFormatting sqref="AE470">
    <cfRule type="expression" dxfId="2225" priority="1747">
      <formula>IF(RIGHT(TEXT(AE470,"0.#"),1)=".",FALSE,TRUE)</formula>
    </cfRule>
    <cfRule type="expression" dxfId="2224" priority="1748">
      <formula>IF(RIGHT(TEXT(AE470,"0.#"),1)=".",TRUE,FALSE)</formula>
    </cfRule>
  </conditionalFormatting>
  <conditionalFormatting sqref="AE468">
    <cfRule type="expression" dxfId="2223" priority="1751">
      <formula>IF(RIGHT(TEXT(AE468,"0.#"),1)=".",FALSE,TRUE)</formula>
    </cfRule>
    <cfRule type="expression" dxfId="2222" priority="1752">
      <formula>IF(RIGHT(TEXT(AE468,"0.#"),1)=".",TRUE,FALSE)</formula>
    </cfRule>
  </conditionalFormatting>
  <conditionalFormatting sqref="AE469">
    <cfRule type="expression" dxfId="2221" priority="1749">
      <formula>IF(RIGHT(TEXT(AE469,"0.#"),1)=".",FALSE,TRUE)</formula>
    </cfRule>
    <cfRule type="expression" dxfId="2220" priority="1750">
      <formula>IF(RIGHT(TEXT(AE469,"0.#"),1)=".",TRUE,FALSE)</formula>
    </cfRule>
  </conditionalFormatting>
  <conditionalFormatting sqref="AM470">
    <cfRule type="expression" dxfId="2219" priority="1741">
      <formula>IF(RIGHT(TEXT(AM470,"0.#"),1)=".",FALSE,TRUE)</formula>
    </cfRule>
    <cfRule type="expression" dxfId="2218" priority="1742">
      <formula>IF(RIGHT(TEXT(AM470,"0.#"),1)=".",TRUE,FALSE)</formula>
    </cfRule>
  </conditionalFormatting>
  <conditionalFormatting sqref="AM468">
    <cfRule type="expression" dxfId="2217" priority="1745">
      <formula>IF(RIGHT(TEXT(AM468,"0.#"),1)=".",FALSE,TRUE)</formula>
    </cfRule>
    <cfRule type="expression" dxfId="2216" priority="1746">
      <formula>IF(RIGHT(TEXT(AM468,"0.#"),1)=".",TRUE,FALSE)</formula>
    </cfRule>
  </conditionalFormatting>
  <conditionalFormatting sqref="AM469">
    <cfRule type="expression" dxfId="2215" priority="1743">
      <formula>IF(RIGHT(TEXT(AM469,"0.#"),1)=".",FALSE,TRUE)</formula>
    </cfRule>
    <cfRule type="expression" dxfId="2214" priority="1744">
      <formula>IF(RIGHT(TEXT(AM469,"0.#"),1)=".",TRUE,FALSE)</formula>
    </cfRule>
  </conditionalFormatting>
  <conditionalFormatting sqref="AU470">
    <cfRule type="expression" dxfId="2213" priority="1735">
      <formula>IF(RIGHT(TEXT(AU470,"0.#"),1)=".",FALSE,TRUE)</formula>
    </cfRule>
    <cfRule type="expression" dxfId="2212" priority="1736">
      <formula>IF(RIGHT(TEXT(AU470,"0.#"),1)=".",TRUE,FALSE)</formula>
    </cfRule>
  </conditionalFormatting>
  <conditionalFormatting sqref="AU468">
    <cfRule type="expression" dxfId="2211" priority="1739">
      <formula>IF(RIGHT(TEXT(AU468,"0.#"),1)=".",FALSE,TRUE)</formula>
    </cfRule>
    <cfRule type="expression" dxfId="2210" priority="1740">
      <formula>IF(RIGHT(TEXT(AU468,"0.#"),1)=".",TRUE,FALSE)</formula>
    </cfRule>
  </conditionalFormatting>
  <conditionalFormatting sqref="AU469">
    <cfRule type="expression" dxfId="2209" priority="1737">
      <formula>IF(RIGHT(TEXT(AU469,"0.#"),1)=".",FALSE,TRUE)</formula>
    </cfRule>
    <cfRule type="expression" dxfId="2208" priority="1738">
      <formula>IF(RIGHT(TEXT(AU469,"0.#"),1)=".",TRUE,FALSE)</formula>
    </cfRule>
  </conditionalFormatting>
  <conditionalFormatting sqref="AI470">
    <cfRule type="expression" dxfId="2207" priority="1729">
      <formula>IF(RIGHT(TEXT(AI470,"0.#"),1)=".",FALSE,TRUE)</formula>
    </cfRule>
    <cfRule type="expression" dxfId="2206" priority="1730">
      <formula>IF(RIGHT(TEXT(AI470,"0.#"),1)=".",TRUE,FALSE)</formula>
    </cfRule>
  </conditionalFormatting>
  <conditionalFormatting sqref="AI468">
    <cfRule type="expression" dxfId="2205" priority="1733">
      <formula>IF(RIGHT(TEXT(AI468,"0.#"),1)=".",FALSE,TRUE)</formula>
    </cfRule>
    <cfRule type="expression" dxfId="2204" priority="1734">
      <formula>IF(RIGHT(TEXT(AI468,"0.#"),1)=".",TRUE,FALSE)</formula>
    </cfRule>
  </conditionalFormatting>
  <conditionalFormatting sqref="AI469">
    <cfRule type="expression" dxfId="2203" priority="1731">
      <formula>IF(RIGHT(TEXT(AI469,"0.#"),1)=".",FALSE,TRUE)</formula>
    </cfRule>
    <cfRule type="expression" dxfId="2202" priority="1732">
      <formula>IF(RIGHT(TEXT(AI469,"0.#"),1)=".",TRUE,FALSE)</formula>
    </cfRule>
  </conditionalFormatting>
  <conditionalFormatting sqref="AQ468">
    <cfRule type="expression" dxfId="2201" priority="1723">
      <formula>IF(RIGHT(TEXT(AQ468,"0.#"),1)=".",FALSE,TRUE)</formula>
    </cfRule>
    <cfRule type="expression" dxfId="2200" priority="1724">
      <formula>IF(RIGHT(TEXT(AQ468,"0.#"),1)=".",TRUE,FALSE)</formula>
    </cfRule>
  </conditionalFormatting>
  <conditionalFormatting sqref="AQ469">
    <cfRule type="expression" dxfId="2199" priority="1727">
      <formula>IF(RIGHT(TEXT(AQ469,"0.#"),1)=".",FALSE,TRUE)</formula>
    </cfRule>
    <cfRule type="expression" dxfId="2198" priority="1728">
      <formula>IF(RIGHT(TEXT(AQ469,"0.#"),1)=".",TRUE,FALSE)</formula>
    </cfRule>
  </conditionalFormatting>
  <conditionalFormatting sqref="AQ470">
    <cfRule type="expression" dxfId="2197" priority="1725">
      <formula>IF(RIGHT(TEXT(AQ470,"0.#"),1)=".",FALSE,TRUE)</formula>
    </cfRule>
    <cfRule type="expression" dxfId="2196" priority="1726">
      <formula>IF(RIGHT(TEXT(AQ470,"0.#"),1)=".",TRUE,FALSE)</formula>
    </cfRule>
  </conditionalFormatting>
  <conditionalFormatting sqref="AE475">
    <cfRule type="expression" dxfId="2195" priority="1717">
      <formula>IF(RIGHT(TEXT(AE475,"0.#"),1)=".",FALSE,TRUE)</formula>
    </cfRule>
    <cfRule type="expression" dxfId="2194" priority="1718">
      <formula>IF(RIGHT(TEXT(AE475,"0.#"),1)=".",TRUE,FALSE)</formula>
    </cfRule>
  </conditionalFormatting>
  <conditionalFormatting sqref="AE473">
    <cfRule type="expression" dxfId="2193" priority="1721">
      <formula>IF(RIGHT(TEXT(AE473,"0.#"),1)=".",FALSE,TRUE)</formula>
    </cfRule>
    <cfRule type="expression" dxfId="2192" priority="1722">
      <formula>IF(RIGHT(TEXT(AE473,"0.#"),1)=".",TRUE,FALSE)</formula>
    </cfRule>
  </conditionalFormatting>
  <conditionalFormatting sqref="AE474">
    <cfRule type="expression" dxfId="2191" priority="1719">
      <formula>IF(RIGHT(TEXT(AE474,"0.#"),1)=".",FALSE,TRUE)</formula>
    </cfRule>
    <cfRule type="expression" dxfId="2190" priority="1720">
      <formula>IF(RIGHT(TEXT(AE474,"0.#"),1)=".",TRUE,FALSE)</formula>
    </cfRule>
  </conditionalFormatting>
  <conditionalFormatting sqref="AM475">
    <cfRule type="expression" dxfId="2189" priority="1711">
      <formula>IF(RIGHT(TEXT(AM475,"0.#"),1)=".",FALSE,TRUE)</formula>
    </cfRule>
    <cfRule type="expression" dxfId="2188" priority="1712">
      <formula>IF(RIGHT(TEXT(AM475,"0.#"),1)=".",TRUE,FALSE)</formula>
    </cfRule>
  </conditionalFormatting>
  <conditionalFormatting sqref="AM473">
    <cfRule type="expression" dxfId="2187" priority="1715">
      <formula>IF(RIGHT(TEXT(AM473,"0.#"),1)=".",FALSE,TRUE)</formula>
    </cfRule>
    <cfRule type="expression" dxfId="2186" priority="1716">
      <formula>IF(RIGHT(TEXT(AM473,"0.#"),1)=".",TRUE,FALSE)</formula>
    </cfRule>
  </conditionalFormatting>
  <conditionalFormatting sqref="AM474">
    <cfRule type="expression" dxfId="2185" priority="1713">
      <formula>IF(RIGHT(TEXT(AM474,"0.#"),1)=".",FALSE,TRUE)</formula>
    </cfRule>
    <cfRule type="expression" dxfId="2184" priority="1714">
      <formula>IF(RIGHT(TEXT(AM474,"0.#"),1)=".",TRUE,FALSE)</formula>
    </cfRule>
  </conditionalFormatting>
  <conditionalFormatting sqref="AU475">
    <cfRule type="expression" dxfId="2183" priority="1705">
      <formula>IF(RIGHT(TEXT(AU475,"0.#"),1)=".",FALSE,TRUE)</formula>
    </cfRule>
    <cfRule type="expression" dxfId="2182" priority="1706">
      <formula>IF(RIGHT(TEXT(AU475,"0.#"),1)=".",TRUE,FALSE)</formula>
    </cfRule>
  </conditionalFormatting>
  <conditionalFormatting sqref="AU473">
    <cfRule type="expression" dxfId="2181" priority="1709">
      <formula>IF(RIGHT(TEXT(AU473,"0.#"),1)=".",FALSE,TRUE)</formula>
    </cfRule>
    <cfRule type="expression" dxfId="2180" priority="1710">
      <formula>IF(RIGHT(TEXT(AU473,"0.#"),1)=".",TRUE,FALSE)</formula>
    </cfRule>
  </conditionalFormatting>
  <conditionalFormatting sqref="AU474">
    <cfRule type="expression" dxfId="2179" priority="1707">
      <formula>IF(RIGHT(TEXT(AU474,"0.#"),1)=".",FALSE,TRUE)</formula>
    </cfRule>
    <cfRule type="expression" dxfId="2178" priority="1708">
      <formula>IF(RIGHT(TEXT(AU474,"0.#"),1)=".",TRUE,FALSE)</formula>
    </cfRule>
  </conditionalFormatting>
  <conditionalFormatting sqref="AI475">
    <cfRule type="expression" dxfId="2177" priority="1699">
      <formula>IF(RIGHT(TEXT(AI475,"0.#"),1)=".",FALSE,TRUE)</formula>
    </cfRule>
    <cfRule type="expression" dxfId="2176" priority="1700">
      <formula>IF(RIGHT(TEXT(AI475,"0.#"),1)=".",TRUE,FALSE)</formula>
    </cfRule>
  </conditionalFormatting>
  <conditionalFormatting sqref="AI473">
    <cfRule type="expression" dxfId="2175" priority="1703">
      <formula>IF(RIGHT(TEXT(AI473,"0.#"),1)=".",FALSE,TRUE)</formula>
    </cfRule>
    <cfRule type="expression" dxfId="2174" priority="1704">
      <formula>IF(RIGHT(TEXT(AI473,"0.#"),1)=".",TRUE,FALSE)</formula>
    </cfRule>
  </conditionalFormatting>
  <conditionalFormatting sqref="AI474">
    <cfRule type="expression" dxfId="2173" priority="1701">
      <formula>IF(RIGHT(TEXT(AI474,"0.#"),1)=".",FALSE,TRUE)</formula>
    </cfRule>
    <cfRule type="expression" dxfId="2172" priority="1702">
      <formula>IF(RIGHT(TEXT(AI474,"0.#"),1)=".",TRUE,FALSE)</formula>
    </cfRule>
  </conditionalFormatting>
  <conditionalFormatting sqref="AQ473">
    <cfRule type="expression" dxfId="2171" priority="1693">
      <formula>IF(RIGHT(TEXT(AQ473,"0.#"),1)=".",FALSE,TRUE)</formula>
    </cfRule>
    <cfRule type="expression" dxfId="2170" priority="1694">
      <formula>IF(RIGHT(TEXT(AQ473,"0.#"),1)=".",TRUE,FALSE)</formula>
    </cfRule>
  </conditionalFormatting>
  <conditionalFormatting sqref="AQ474">
    <cfRule type="expression" dxfId="2169" priority="1697">
      <formula>IF(RIGHT(TEXT(AQ474,"0.#"),1)=".",FALSE,TRUE)</formula>
    </cfRule>
    <cfRule type="expression" dxfId="2168" priority="1698">
      <formula>IF(RIGHT(TEXT(AQ474,"0.#"),1)=".",TRUE,FALSE)</formula>
    </cfRule>
  </conditionalFormatting>
  <conditionalFormatting sqref="AQ475">
    <cfRule type="expression" dxfId="2167" priority="1695">
      <formula>IF(RIGHT(TEXT(AQ475,"0.#"),1)=".",FALSE,TRUE)</formula>
    </cfRule>
    <cfRule type="expression" dxfId="2166" priority="1696">
      <formula>IF(RIGHT(TEXT(AQ475,"0.#"),1)=".",TRUE,FALSE)</formula>
    </cfRule>
  </conditionalFormatting>
  <conditionalFormatting sqref="AE480">
    <cfRule type="expression" dxfId="2165" priority="1687">
      <formula>IF(RIGHT(TEXT(AE480,"0.#"),1)=".",FALSE,TRUE)</formula>
    </cfRule>
    <cfRule type="expression" dxfId="2164" priority="1688">
      <formula>IF(RIGHT(TEXT(AE480,"0.#"),1)=".",TRUE,FALSE)</formula>
    </cfRule>
  </conditionalFormatting>
  <conditionalFormatting sqref="AE478">
    <cfRule type="expression" dxfId="2163" priority="1691">
      <formula>IF(RIGHT(TEXT(AE478,"0.#"),1)=".",FALSE,TRUE)</formula>
    </cfRule>
    <cfRule type="expression" dxfId="2162" priority="1692">
      <formula>IF(RIGHT(TEXT(AE478,"0.#"),1)=".",TRUE,FALSE)</formula>
    </cfRule>
  </conditionalFormatting>
  <conditionalFormatting sqref="AE479">
    <cfRule type="expression" dxfId="2161" priority="1689">
      <formula>IF(RIGHT(TEXT(AE479,"0.#"),1)=".",FALSE,TRUE)</formula>
    </cfRule>
    <cfRule type="expression" dxfId="2160" priority="1690">
      <formula>IF(RIGHT(TEXT(AE479,"0.#"),1)=".",TRUE,FALSE)</formula>
    </cfRule>
  </conditionalFormatting>
  <conditionalFormatting sqref="AM480">
    <cfRule type="expression" dxfId="2159" priority="1681">
      <formula>IF(RIGHT(TEXT(AM480,"0.#"),1)=".",FALSE,TRUE)</formula>
    </cfRule>
    <cfRule type="expression" dxfId="2158" priority="1682">
      <formula>IF(RIGHT(TEXT(AM480,"0.#"),1)=".",TRUE,FALSE)</formula>
    </cfRule>
  </conditionalFormatting>
  <conditionalFormatting sqref="AM478">
    <cfRule type="expression" dxfId="2157" priority="1685">
      <formula>IF(RIGHT(TEXT(AM478,"0.#"),1)=".",FALSE,TRUE)</formula>
    </cfRule>
    <cfRule type="expression" dxfId="2156" priority="1686">
      <formula>IF(RIGHT(TEXT(AM478,"0.#"),1)=".",TRUE,FALSE)</formula>
    </cfRule>
  </conditionalFormatting>
  <conditionalFormatting sqref="AM479">
    <cfRule type="expression" dxfId="2155" priority="1683">
      <formula>IF(RIGHT(TEXT(AM479,"0.#"),1)=".",FALSE,TRUE)</formula>
    </cfRule>
    <cfRule type="expression" dxfId="2154" priority="1684">
      <formula>IF(RIGHT(TEXT(AM479,"0.#"),1)=".",TRUE,FALSE)</formula>
    </cfRule>
  </conditionalFormatting>
  <conditionalFormatting sqref="AU480">
    <cfRule type="expression" dxfId="2153" priority="1675">
      <formula>IF(RIGHT(TEXT(AU480,"0.#"),1)=".",FALSE,TRUE)</formula>
    </cfRule>
    <cfRule type="expression" dxfId="2152" priority="1676">
      <formula>IF(RIGHT(TEXT(AU480,"0.#"),1)=".",TRUE,FALSE)</formula>
    </cfRule>
  </conditionalFormatting>
  <conditionalFormatting sqref="AU478">
    <cfRule type="expression" dxfId="2151" priority="1679">
      <formula>IF(RIGHT(TEXT(AU478,"0.#"),1)=".",FALSE,TRUE)</formula>
    </cfRule>
    <cfRule type="expression" dxfId="2150" priority="1680">
      <formula>IF(RIGHT(TEXT(AU478,"0.#"),1)=".",TRUE,FALSE)</formula>
    </cfRule>
  </conditionalFormatting>
  <conditionalFormatting sqref="AU479">
    <cfRule type="expression" dxfId="2149" priority="1677">
      <formula>IF(RIGHT(TEXT(AU479,"0.#"),1)=".",FALSE,TRUE)</formula>
    </cfRule>
    <cfRule type="expression" dxfId="2148" priority="1678">
      <formula>IF(RIGHT(TEXT(AU479,"0.#"),1)=".",TRUE,FALSE)</formula>
    </cfRule>
  </conditionalFormatting>
  <conditionalFormatting sqref="AI480">
    <cfRule type="expression" dxfId="2147" priority="1669">
      <formula>IF(RIGHT(TEXT(AI480,"0.#"),1)=".",FALSE,TRUE)</formula>
    </cfRule>
    <cfRule type="expression" dxfId="2146" priority="1670">
      <formula>IF(RIGHT(TEXT(AI480,"0.#"),1)=".",TRUE,FALSE)</formula>
    </cfRule>
  </conditionalFormatting>
  <conditionalFormatting sqref="AI478">
    <cfRule type="expression" dxfId="2145" priority="1673">
      <formula>IF(RIGHT(TEXT(AI478,"0.#"),1)=".",FALSE,TRUE)</formula>
    </cfRule>
    <cfRule type="expression" dxfId="2144" priority="1674">
      <formula>IF(RIGHT(TEXT(AI478,"0.#"),1)=".",TRUE,FALSE)</formula>
    </cfRule>
  </conditionalFormatting>
  <conditionalFormatting sqref="AI479">
    <cfRule type="expression" dxfId="2143" priority="1671">
      <formula>IF(RIGHT(TEXT(AI479,"0.#"),1)=".",FALSE,TRUE)</formula>
    </cfRule>
    <cfRule type="expression" dxfId="2142" priority="1672">
      <formula>IF(RIGHT(TEXT(AI479,"0.#"),1)=".",TRUE,FALSE)</formula>
    </cfRule>
  </conditionalFormatting>
  <conditionalFormatting sqref="AQ478">
    <cfRule type="expression" dxfId="2141" priority="1663">
      <formula>IF(RIGHT(TEXT(AQ478,"0.#"),1)=".",FALSE,TRUE)</formula>
    </cfRule>
    <cfRule type="expression" dxfId="2140" priority="1664">
      <formula>IF(RIGHT(TEXT(AQ478,"0.#"),1)=".",TRUE,FALSE)</formula>
    </cfRule>
  </conditionalFormatting>
  <conditionalFormatting sqref="AQ479">
    <cfRule type="expression" dxfId="2139" priority="1667">
      <formula>IF(RIGHT(TEXT(AQ479,"0.#"),1)=".",FALSE,TRUE)</formula>
    </cfRule>
    <cfRule type="expression" dxfId="2138" priority="1668">
      <formula>IF(RIGHT(TEXT(AQ479,"0.#"),1)=".",TRUE,FALSE)</formula>
    </cfRule>
  </conditionalFormatting>
  <conditionalFormatting sqref="AQ480">
    <cfRule type="expression" dxfId="2137" priority="1665">
      <formula>IF(RIGHT(TEXT(AQ480,"0.#"),1)=".",FALSE,TRUE)</formula>
    </cfRule>
    <cfRule type="expression" dxfId="2136" priority="1666">
      <formula>IF(RIGHT(TEXT(AQ480,"0.#"),1)=".",TRUE,FALSE)</formula>
    </cfRule>
  </conditionalFormatting>
  <conditionalFormatting sqref="AM47">
    <cfRule type="expression" dxfId="2135" priority="1957">
      <formula>IF(RIGHT(TEXT(AM47,"0.#"),1)=".",FALSE,TRUE)</formula>
    </cfRule>
    <cfRule type="expression" dxfId="2134" priority="1958">
      <formula>IF(RIGHT(TEXT(AM47,"0.#"),1)=".",TRUE,FALSE)</formula>
    </cfRule>
  </conditionalFormatting>
  <conditionalFormatting sqref="AI46">
    <cfRule type="expression" dxfId="2133" priority="1961">
      <formula>IF(RIGHT(TEXT(AI46,"0.#"),1)=".",FALSE,TRUE)</formula>
    </cfRule>
    <cfRule type="expression" dxfId="2132" priority="1962">
      <formula>IF(RIGHT(TEXT(AI46,"0.#"),1)=".",TRUE,FALSE)</formula>
    </cfRule>
  </conditionalFormatting>
  <conditionalFormatting sqref="AM46">
    <cfRule type="expression" dxfId="2131" priority="1959">
      <formula>IF(RIGHT(TEXT(AM46,"0.#"),1)=".",FALSE,TRUE)</formula>
    </cfRule>
    <cfRule type="expression" dxfId="2130" priority="1960">
      <formula>IF(RIGHT(TEXT(AM46,"0.#"),1)=".",TRUE,FALSE)</formula>
    </cfRule>
  </conditionalFormatting>
  <conditionalFormatting sqref="AU46:AU48">
    <cfRule type="expression" dxfId="2129" priority="1951">
      <formula>IF(RIGHT(TEXT(AU46,"0.#"),1)=".",FALSE,TRUE)</formula>
    </cfRule>
    <cfRule type="expression" dxfId="2128" priority="1952">
      <formula>IF(RIGHT(TEXT(AU46,"0.#"),1)=".",TRUE,FALSE)</formula>
    </cfRule>
  </conditionalFormatting>
  <conditionalFormatting sqref="AM48">
    <cfRule type="expression" dxfId="2127" priority="1955">
      <formula>IF(RIGHT(TEXT(AM48,"0.#"),1)=".",FALSE,TRUE)</formula>
    </cfRule>
    <cfRule type="expression" dxfId="2126" priority="1956">
      <formula>IF(RIGHT(TEXT(AM48,"0.#"),1)=".",TRUE,FALSE)</formula>
    </cfRule>
  </conditionalFormatting>
  <conditionalFormatting sqref="AQ46:AQ48">
    <cfRule type="expression" dxfId="2125" priority="1953">
      <formula>IF(RIGHT(TEXT(AQ46,"0.#"),1)=".",FALSE,TRUE)</formula>
    </cfRule>
    <cfRule type="expression" dxfId="2124" priority="1954">
      <formula>IF(RIGHT(TEXT(AQ46,"0.#"),1)=".",TRUE,FALSE)</formula>
    </cfRule>
  </conditionalFormatting>
  <conditionalFormatting sqref="AE146:AE147 AI146:AI147 AM146:AM147 AQ146:AQ147 AU146:AU147">
    <cfRule type="expression" dxfId="2123" priority="1945">
      <formula>IF(RIGHT(TEXT(AE146,"0.#"),1)=".",FALSE,TRUE)</formula>
    </cfRule>
    <cfRule type="expression" dxfId="2122" priority="1946">
      <formula>IF(RIGHT(TEXT(AE146,"0.#"),1)=".",TRUE,FALSE)</formula>
    </cfRule>
  </conditionalFormatting>
  <conditionalFormatting sqref="AE138:AE139 AI138:AI139 AM138:AM139 AQ138:AQ139 AU138:AU139">
    <cfRule type="expression" dxfId="2121" priority="1949">
      <formula>IF(RIGHT(TEXT(AE138,"0.#"),1)=".",FALSE,TRUE)</formula>
    </cfRule>
    <cfRule type="expression" dxfId="2120" priority="1950">
      <formula>IF(RIGHT(TEXT(AE138,"0.#"),1)=".",TRUE,FALSE)</formula>
    </cfRule>
  </conditionalFormatting>
  <conditionalFormatting sqref="AE142:AE143 AI142:AI143 AM142:AM143 AQ142:AQ143 AU142:AU143">
    <cfRule type="expression" dxfId="2119" priority="1947">
      <formula>IF(RIGHT(TEXT(AE142,"0.#"),1)=".",FALSE,TRUE)</formula>
    </cfRule>
    <cfRule type="expression" dxfId="2118" priority="1948">
      <formula>IF(RIGHT(TEXT(AE142,"0.#"),1)=".",TRUE,FALSE)</formula>
    </cfRule>
  </conditionalFormatting>
  <conditionalFormatting sqref="AE198:AE199 AI198:AI199 AM198:AM199 AQ198:AQ199 AU198:AU199">
    <cfRule type="expression" dxfId="2117" priority="1939">
      <formula>IF(RIGHT(TEXT(AE198,"0.#"),1)=".",FALSE,TRUE)</formula>
    </cfRule>
    <cfRule type="expression" dxfId="2116" priority="1940">
      <formula>IF(RIGHT(TEXT(AE198,"0.#"),1)=".",TRUE,FALSE)</formula>
    </cfRule>
  </conditionalFormatting>
  <conditionalFormatting sqref="AE150:AE151 AI150:AI151 AM150:AM151 AQ150:AQ151 AU150:AU151">
    <cfRule type="expression" dxfId="2115" priority="1943">
      <formula>IF(RIGHT(TEXT(AE150,"0.#"),1)=".",FALSE,TRUE)</formula>
    </cfRule>
    <cfRule type="expression" dxfId="2114" priority="1944">
      <formula>IF(RIGHT(TEXT(AE150,"0.#"),1)=".",TRUE,FALSE)</formula>
    </cfRule>
  </conditionalFormatting>
  <conditionalFormatting sqref="AE194:AE195 AI194:AI195 AM194:AM195 AQ194:AQ195 AU194:AU195">
    <cfRule type="expression" dxfId="2113" priority="1941">
      <formula>IF(RIGHT(TEXT(AE194,"0.#"),1)=".",FALSE,TRUE)</formula>
    </cfRule>
    <cfRule type="expression" dxfId="2112" priority="1942">
      <formula>IF(RIGHT(TEXT(AE194,"0.#"),1)=".",TRUE,FALSE)</formula>
    </cfRule>
  </conditionalFormatting>
  <conditionalFormatting sqref="AE210:AE211 AI210:AI211 AM210:AM211 AQ210:AQ211 AU210:AU211">
    <cfRule type="expression" dxfId="2111" priority="1933">
      <formula>IF(RIGHT(TEXT(AE210,"0.#"),1)=".",FALSE,TRUE)</formula>
    </cfRule>
    <cfRule type="expression" dxfId="2110" priority="1934">
      <formula>IF(RIGHT(TEXT(AE210,"0.#"),1)=".",TRUE,FALSE)</formula>
    </cfRule>
  </conditionalFormatting>
  <conditionalFormatting sqref="AE202:AE203 AI202:AI203 AM202:AM203 AQ202:AQ203 AU202:AU203">
    <cfRule type="expression" dxfId="2109" priority="1937">
      <formula>IF(RIGHT(TEXT(AE202,"0.#"),1)=".",FALSE,TRUE)</formula>
    </cfRule>
    <cfRule type="expression" dxfId="2108" priority="1938">
      <formula>IF(RIGHT(TEXT(AE202,"0.#"),1)=".",TRUE,FALSE)</formula>
    </cfRule>
  </conditionalFormatting>
  <conditionalFormatting sqref="AE206:AE207 AI206:AI207 AM206:AM207 AQ206:AQ207 AU206:AU207">
    <cfRule type="expression" dxfId="2107" priority="1935">
      <formula>IF(RIGHT(TEXT(AE206,"0.#"),1)=".",FALSE,TRUE)</formula>
    </cfRule>
    <cfRule type="expression" dxfId="2106" priority="1936">
      <formula>IF(RIGHT(TEXT(AE206,"0.#"),1)=".",TRUE,FALSE)</formula>
    </cfRule>
  </conditionalFormatting>
  <conditionalFormatting sqref="AE262:AE263 AI262:AI263 AM262:AM263 AQ262:AQ263 AU262:AU263">
    <cfRule type="expression" dxfId="2105" priority="1927">
      <formula>IF(RIGHT(TEXT(AE262,"0.#"),1)=".",FALSE,TRUE)</formula>
    </cfRule>
    <cfRule type="expression" dxfId="2104" priority="1928">
      <formula>IF(RIGHT(TEXT(AE262,"0.#"),1)=".",TRUE,FALSE)</formula>
    </cfRule>
  </conditionalFormatting>
  <conditionalFormatting sqref="AE254:AE255 AI254:AI255 AM254:AM255 AQ254:AQ255 AU254:AU255">
    <cfRule type="expression" dxfId="2103" priority="1931">
      <formula>IF(RIGHT(TEXT(AE254,"0.#"),1)=".",FALSE,TRUE)</formula>
    </cfRule>
    <cfRule type="expression" dxfId="2102" priority="1932">
      <formula>IF(RIGHT(TEXT(AE254,"0.#"),1)=".",TRUE,FALSE)</formula>
    </cfRule>
  </conditionalFormatting>
  <conditionalFormatting sqref="AE258:AE259 AI258:AI259 AM258:AM259 AQ258:AQ259 AU258:AU259">
    <cfRule type="expression" dxfId="2101" priority="1929">
      <formula>IF(RIGHT(TEXT(AE258,"0.#"),1)=".",FALSE,TRUE)</formula>
    </cfRule>
    <cfRule type="expression" dxfId="2100" priority="1930">
      <formula>IF(RIGHT(TEXT(AE258,"0.#"),1)=".",TRUE,FALSE)</formula>
    </cfRule>
  </conditionalFormatting>
  <conditionalFormatting sqref="AE314:AE315 AI314:AI315 AM314:AM315 AQ314:AQ315 AU314:AU315">
    <cfRule type="expression" dxfId="2099" priority="1921">
      <formula>IF(RIGHT(TEXT(AE314,"0.#"),1)=".",FALSE,TRUE)</formula>
    </cfRule>
    <cfRule type="expression" dxfId="2098" priority="1922">
      <formula>IF(RIGHT(TEXT(AE314,"0.#"),1)=".",TRUE,FALSE)</formula>
    </cfRule>
  </conditionalFormatting>
  <conditionalFormatting sqref="AE266:AE267 AI266:AI267 AM266:AM267 AQ266:AQ267 AU266:AU267">
    <cfRule type="expression" dxfId="2097" priority="1925">
      <formula>IF(RIGHT(TEXT(AE266,"0.#"),1)=".",FALSE,TRUE)</formula>
    </cfRule>
    <cfRule type="expression" dxfId="2096" priority="1926">
      <formula>IF(RIGHT(TEXT(AE266,"0.#"),1)=".",TRUE,FALSE)</formula>
    </cfRule>
  </conditionalFormatting>
  <conditionalFormatting sqref="AE270:AE271 AI270:AI271 AM270:AM271 AQ270:AQ271 AU270:AU271">
    <cfRule type="expression" dxfId="2095" priority="1923">
      <formula>IF(RIGHT(TEXT(AE270,"0.#"),1)=".",FALSE,TRUE)</formula>
    </cfRule>
    <cfRule type="expression" dxfId="2094" priority="1924">
      <formula>IF(RIGHT(TEXT(AE270,"0.#"),1)=".",TRUE,FALSE)</formula>
    </cfRule>
  </conditionalFormatting>
  <conditionalFormatting sqref="AE326:AE327 AI326:AI327 AM326:AM327 AQ326:AQ327 AU326:AU327">
    <cfRule type="expression" dxfId="2093" priority="1915">
      <formula>IF(RIGHT(TEXT(AE326,"0.#"),1)=".",FALSE,TRUE)</formula>
    </cfRule>
    <cfRule type="expression" dxfId="2092" priority="1916">
      <formula>IF(RIGHT(TEXT(AE326,"0.#"),1)=".",TRUE,FALSE)</formula>
    </cfRule>
  </conditionalFormatting>
  <conditionalFormatting sqref="AE318:AE319 AI318:AI319 AM318:AM319 AQ318:AQ319 AU318:AU319">
    <cfRule type="expression" dxfId="2091" priority="1919">
      <formula>IF(RIGHT(TEXT(AE318,"0.#"),1)=".",FALSE,TRUE)</formula>
    </cfRule>
    <cfRule type="expression" dxfId="2090" priority="1920">
      <formula>IF(RIGHT(TEXT(AE318,"0.#"),1)=".",TRUE,FALSE)</formula>
    </cfRule>
  </conditionalFormatting>
  <conditionalFormatting sqref="AE322:AE323 AI322:AI323 AM322:AM323 AQ322:AQ323 AU322:AU323">
    <cfRule type="expression" dxfId="2089" priority="1917">
      <formula>IF(RIGHT(TEXT(AE322,"0.#"),1)=".",FALSE,TRUE)</formula>
    </cfRule>
    <cfRule type="expression" dxfId="2088" priority="1918">
      <formula>IF(RIGHT(TEXT(AE322,"0.#"),1)=".",TRUE,FALSE)</formula>
    </cfRule>
  </conditionalFormatting>
  <conditionalFormatting sqref="AE378:AE379 AI378:AI379 AM378:AM379 AQ378:AQ379 AU378:AU379">
    <cfRule type="expression" dxfId="2087" priority="1909">
      <formula>IF(RIGHT(TEXT(AE378,"0.#"),1)=".",FALSE,TRUE)</formula>
    </cfRule>
    <cfRule type="expression" dxfId="2086" priority="1910">
      <formula>IF(RIGHT(TEXT(AE378,"0.#"),1)=".",TRUE,FALSE)</formula>
    </cfRule>
  </conditionalFormatting>
  <conditionalFormatting sqref="AE330:AE331 AI330:AI331 AM330:AM331 AQ330:AQ331 AU330:AU331">
    <cfRule type="expression" dxfId="2085" priority="1913">
      <formula>IF(RIGHT(TEXT(AE330,"0.#"),1)=".",FALSE,TRUE)</formula>
    </cfRule>
    <cfRule type="expression" dxfId="2084" priority="1914">
      <formula>IF(RIGHT(TEXT(AE330,"0.#"),1)=".",TRUE,FALSE)</formula>
    </cfRule>
  </conditionalFormatting>
  <conditionalFormatting sqref="AE374:AE375 AI374:AI375 AM374:AM375 AQ374:AQ375 AU374:AU375">
    <cfRule type="expression" dxfId="2083" priority="1911">
      <formula>IF(RIGHT(TEXT(AE374,"0.#"),1)=".",FALSE,TRUE)</formula>
    </cfRule>
    <cfRule type="expression" dxfId="2082" priority="1912">
      <formula>IF(RIGHT(TEXT(AE374,"0.#"),1)=".",TRUE,FALSE)</formula>
    </cfRule>
  </conditionalFormatting>
  <conditionalFormatting sqref="AE390:AE391 AI390:AI391 AM390:AM391 AQ390:AQ391 AU390:AU391">
    <cfRule type="expression" dxfId="2081" priority="1903">
      <formula>IF(RIGHT(TEXT(AE390,"0.#"),1)=".",FALSE,TRUE)</formula>
    </cfRule>
    <cfRule type="expression" dxfId="2080" priority="1904">
      <formula>IF(RIGHT(TEXT(AE390,"0.#"),1)=".",TRUE,FALSE)</formula>
    </cfRule>
  </conditionalFormatting>
  <conditionalFormatting sqref="AE382:AE383 AI382:AI383 AM382:AM383 AQ382:AQ383 AU382:AU383">
    <cfRule type="expression" dxfId="2079" priority="1907">
      <formula>IF(RIGHT(TEXT(AE382,"0.#"),1)=".",FALSE,TRUE)</formula>
    </cfRule>
    <cfRule type="expression" dxfId="2078" priority="1908">
      <formula>IF(RIGHT(TEXT(AE382,"0.#"),1)=".",TRUE,FALSE)</formula>
    </cfRule>
  </conditionalFormatting>
  <conditionalFormatting sqref="AE386:AE387 AI386:AI387 AM386:AM387 AQ386:AQ387 AU386:AU387">
    <cfRule type="expression" dxfId="2077" priority="1905">
      <formula>IF(RIGHT(TEXT(AE386,"0.#"),1)=".",FALSE,TRUE)</formula>
    </cfRule>
    <cfRule type="expression" dxfId="2076" priority="1906">
      <formula>IF(RIGHT(TEXT(AE386,"0.#"),1)=".",TRUE,FALSE)</formula>
    </cfRule>
  </conditionalFormatting>
  <conditionalFormatting sqref="AE440">
    <cfRule type="expression" dxfId="2075" priority="1897">
      <formula>IF(RIGHT(TEXT(AE440,"0.#"),1)=".",FALSE,TRUE)</formula>
    </cfRule>
    <cfRule type="expression" dxfId="2074" priority="1898">
      <formula>IF(RIGHT(TEXT(AE440,"0.#"),1)=".",TRUE,FALSE)</formula>
    </cfRule>
  </conditionalFormatting>
  <conditionalFormatting sqref="AE438">
    <cfRule type="expression" dxfId="2073" priority="1901">
      <formula>IF(RIGHT(TEXT(AE438,"0.#"),1)=".",FALSE,TRUE)</formula>
    </cfRule>
    <cfRule type="expression" dxfId="2072" priority="1902">
      <formula>IF(RIGHT(TEXT(AE438,"0.#"),1)=".",TRUE,FALSE)</formula>
    </cfRule>
  </conditionalFormatting>
  <conditionalFormatting sqref="AE439">
    <cfRule type="expression" dxfId="2071" priority="1899">
      <formula>IF(RIGHT(TEXT(AE439,"0.#"),1)=".",FALSE,TRUE)</formula>
    </cfRule>
    <cfRule type="expression" dxfId="2070" priority="1900">
      <formula>IF(RIGHT(TEXT(AE439,"0.#"),1)=".",TRUE,FALSE)</formula>
    </cfRule>
  </conditionalFormatting>
  <conditionalFormatting sqref="AM440">
    <cfRule type="expression" dxfId="2069" priority="1891">
      <formula>IF(RIGHT(TEXT(AM440,"0.#"),1)=".",FALSE,TRUE)</formula>
    </cfRule>
    <cfRule type="expression" dxfId="2068" priority="1892">
      <formula>IF(RIGHT(TEXT(AM440,"0.#"),1)=".",TRUE,FALSE)</formula>
    </cfRule>
  </conditionalFormatting>
  <conditionalFormatting sqref="AM438">
    <cfRule type="expression" dxfId="2067" priority="1895">
      <formula>IF(RIGHT(TEXT(AM438,"0.#"),1)=".",FALSE,TRUE)</formula>
    </cfRule>
    <cfRule type="expression" dxfId="2066" priority="1896">
      <formula>IF(RIGHT(TEXT(AM438,"0.#"),1)=".",TRUE,FALSE)</formula>
    </cfRule>
  </conditionalFormatting>
  <conditionalFormatting sqref="AM439">
    <cfRule type="expression" dxfId="2065" priority="1893">
      <formula>IF(RIGHT(TEXT(AM439,"0.#"),1)=".",FALSE,TRUE)</formula>
    </cfRule>
    <cfRule type="expression" dxfId="2064" priority="1894">
      <formula>IF(RIGHT(TEXT(AM439,"0.#"),1)=".",TRUE,FALSE)</formula>
    </cfRule>
  </conditionalFormatting>
  <conditionalFormatting sqref="AU440">
    <cfRule type="expression" dxfId="2063" priority="1885">
      <formula>IF(RIGHT(TEXT(AU440,"0.#"),1)=".",FALSE,TRUE)</formula>
    </cfRule>
    <cfRule type="expression" dxfId="2062" priority="1886">
      <formula>IF(RIGHT(TEXT(AU440,"0.#"),1)=".",TRUE,FALSE)</formula>
    </cfRule>
  </conditionalFormatting>
  <conditionalFormatting sqref="AU438">
    <cfRule type="expression" dxfId="2061" priority="1889">
      <formula>IF(RIGHT(TEXT(AU438,"0.#"),1)=".",FALSE,TRUE)</formula>
    </cfRule>
    <cfRule type="expression" dxfId="2060" priority="1890">
      <formula>IF(RIGHT(TEXT(AU438,"0.#"),1)=".",TRUE,FALSE)</formula>
    </cfRule>
  </conditionalFormatting>
  <conditionalFormatting sqref="AU439">
    <cfRule type="expression" dxfId="2059" priority="1887">
      <formula>IF(RIGHT(TEXT(AU439,"0.#"),1)=".",FALSE,TRUE)</formula>
    </cfRule>
    <cfRule type="expression" dxfId="2058" priority="1888">
      <formula>IF(RIGHT(TEXT(AU439,"0.#"),1)=".",TRUE,FALSE)</formula>
    </cfRule>
  </conditionalFormatting>
  <conditionalFormatting sqref="AI440">
    <cfRule type="expression" dxfId="2057" priority="1879">
      <formula>IF(RIGHT(TEXT(AI440,"0.#"),1)=".",FALSE,TRUE)</formula>
    </cfRule>
    <cfRule type="expression" dxfId="2056" priority="1880">
      <formula>IF(RIGHT(TEXT(AI440,"0.#"),1)=".",TRUE,FALSE)</formula>
    </cfRule>
  </conditionalFormatting>
  <conditionalFormatting sqref="AI438">
    <cfRule type="expression" dxfId="2055" priority="1883">
      <formula>IF(RIGHT(TEXT(AI438,"0.#"),1)=".",FALSE,TRUE)</formula>
    </cfRule>
    <cfRule type="expression" dxfId="2054" priority="1884">
      <formula>IF(RIGHT(TEXT(AI438,"0.#"),1)=".",TRUE,FALSE)</formula>
    </cfRule>
  </conditionalFormatting>
  <conditionalFormatting sqref="AI439">
    <cfRule type="expression" dxfId="2053" priority="1881">
      <formula>IF(RIGHT(TEXT(AI439,"0.#"),1)=".",FALSE,TRUE)</formula>
    </cfRule>
    <cfRule type="expression" dxfId="2052" priority="1882">
      <formula>IF(RIGHT(TEXT(AI439,"0.#"),1)=".",TRUE,FALSE)</formula>
    </cfRule>
  </conditionalFormatting>
  <conditionalFormatting sqref="AQ438">
    <cfRule type="expression" dxfId="2051" priority="1873">
      <formula>IF(RIGHT(TEXT(AQ438,"0.#"),1)=".",FALSE,TRUE)</formula>
    </cfRule>
    <cfRule type="expression" dxfId="2050" priority="1874">
      <formula>IF(RIGHT(TEXT(AQ438,"0.#"),1)=".",TRUE,FALSE)</formula>
    </cfRule>
  </conditionalFormatting>
  <conditionalFormatting sqref="AQ439">
    <cfRule type="expression" dxfId="2049" priority="1877">
      <formula>IF(RIGHT(TEXT(AQ439,"0.#"),1)=".",FALSE,TRUE)</formula>
    </cfRule>
    <cfRule type="expression" dxfId="2048" priority="1878">
      <formula>IF(RIGHT(TEXT(AQ439,"0.#"),1)=".",TRUE,FALSE)</formula>
    </cfRule>
  </conditionalFormatting>
  <conditionalFormatting sqref="AQ440">
    <cfRule type="expression" dxfId="2047" priority="1875">
      <formula>IF(RIGHT(TEXT(AQ440,"0.#"),1)=".",FALSE,TRUE)</formula>
    </cfRule>
    <cfRule type="expression" dxfId="2046" priority="1876">
      <formula>IF(RIGHT(TEXT(AQ440,"0.#"),1)=".",TRUE,FALSE)</formula>
    </cfRule>
  </conditionalFormatting>
  <conditionalFormatting sqref="AE445">
    <cfRule type="expression" dxfId="2045" priority="1867">
      <formula>IF(RIGHT(TEXT(AE445,"0.#"),1)=".",FALSE,TRUE)</formula>
    </cfRule>
    <cfRule type="expression" dxfId="2044" priority="1868">
      <formula>IF(RIGHT(TEXT(AE445,"0.#"),1)=".",TRUE,FALSE)</formula>
    </cfRule>
  </conditionalFormatting>
  <conditionalFormatting sqref="AE443">
    <cfRule type="expression" dxfId="2043" priority="1871">
      <formula>IF(RIGHT(TEXT(AE443,"0.#"),1)=".",FALSE,TRUE)</formula>
    </cfRule>
    <cfRule type="expression" dxfId="2042" priority="1872">
      <formula>IF(RIGHT(TEXT(AE443,"0.#"),1)=".",TRUE,FALSE)</formula>
    </cfRule>
  </conditionalFormatting>
  <conditionalFormatting sqref="AE444">
    <cfRule type="expression" dxfId="2041" priority="1869">
      <formula>IF(RIGHT(TEXT(AE444,"0.#"),1)=".",FALSE,TRUE)</formula>
    </cfRule>
    <cfRule type="expression" dxfId="2040" priority="1870">
      <formula>IF(RIGHT(TEXT(AE444,"0.#"),1)=".",TRUE,FALSE)</formula>
    </cfRule>
  </conditionalFormatting>
  <conditionalFormatting sqref="AM445">
    <cfRule type="expression" dxfId="2039" priority="1861">
      <formula>IF(RIGHT(TEXT(AM445,"0.#"),1)=".",FALSE,TRUE)</formula>
    </cfRule>
    <cfRule type="expression" dxfId="2038" priority="1862">
      <formula>IF(RIGHT(TEXT(AM445,"0.#"),1)=".",TRUE,FALSE)</formula>
    </cfRule>
  </conditionalFormatting>
  <conditionalFormatting sqref="AM443">
    <cfRule type="expression" dxfId="2037" priority="1865">
      <formula>IF(RIGHT(TEXT(AM443,"0.#"),1)=".",FALSE,TRUE)</formula>
    </cfRule>
    <cfRule type="expression" dxfId="2036" priority="1866">
      <formula>IF(RIGHT(TEXT(AM443,"0.#"),1)=".",TRUE,FALSE)</formula>
    </cfRule>
  </conditionalFormatting>
  <conditionalFormatting sqref="AM444">
    <cfRule type="expression" dxfId="2035" priority="1863">
      <formula>IF(RIGHT(TEXT(AM444,"0.#"),1)=".",FALSE,TRUE)</formula>
    </cfRule>
    <cfRule type="expression" dxfId="2034" priority="1864">
      <formula>IF(RIGHT(TEXT(AM444,"0.#"),1)=".",TRUE,FALSE)</formula>
    </cfRule>
  </conditionalFormatting>
  <conditionalFormatting sqref="AU445">
    <cfRule type="expression" dxfId="2033" priority="1855">
      <formula>IF(RIGHT(TEXT(AU445,"0.#"),1)=".",FALSE,TRUE)</formula>
    </cfRule>
    <cfRule type="expression" dxfId="2032" priority="1856">
      <formula>IF(RIGHT(TEXT(AU445,"0.#"),1)=".",TRUE,FALSE)</formula>
    </cfRule>
  </conditionalFormatting>
  <conditionalFormatting sqref="AU443">
    <cfRule type="expression" dxfId="2031" priority="1859">
      <formula>IF(RIGHT(TEXT(AU443,"0.#"),1)=".",FALSE,TRUE)</formula>
    </cfRule>
    <cfRule type="expression" dxfId="2030" priority="1860">
      <formula>IF(RIGHT(TEXT(AU443,"0.#"),1)=".",TRUE,FALSE)</formula>
    </cfRule>
  </conditionalFormatting>
  <conditionalFormatting sqref="AU444">
    <cfRule type="expression" dxfId="2029" priority="1857">
      <formula>IF(RIGHT(TEXT(AU444,"0.#"),1)=".",FALSE,TRUE)</formula>
    </cfRule>
    <cfRule type="expression" dxfId="2028" priority="1858">
      <formula>IF(RIGHT(TEXT(AU444,"0.#"),1)=".",TRUE,FALSE)</formula>
    </cfRule>
  </conditionalFormatting>
  <conditionalFormatting sqref="AI445">
    <cfRule type="expression" dxfId="2027" priority="1849">
      <formula>IF(RIGHT(TEXT(AI445,"0.#"),1)=".",FALSE,TRUE)</formula>
    </cfRule>
    <cfRule type="expression" dxfId="2026" priority="1850">
      <formula>IF(RIGHT(TEXT(AI445,"0.#"),1)=".",TRUE,FALSE)</formula>
    </cfRule>
  </conditionalFormatting>
  <conditionalFormatting sqref="AI443">
    <cfRule type="expression" dxfId="2025" priority="1853">
      <formula>IF(RIGHT(TEXT(AI443,"0.#"),1)=".",FALSE,TRUE)</formula>
    </cfRule>
    <cfRule type="expression" dxfId="2024" priority="1854">
      <formula>IF(RIGHT(TEXT(AI443,"0.#"),1)=".",TRUE,FALSE)</formula>
    </cfRule>
  </conditionalFormatting>
  <conditionalFormatting sqref="AI444">
    <cfRule type="expression" dxfId="2023" priority="1851">
      <formula>IF(RIGHT(TEXT(AI444,"0.#"),1)=".",FALSE,TRUE)</formula>
    </cfRule>
    <cfRule type="expression" dxfId="2022" priority="1852">
      <formula>IF(RIGHT(TEXT(AI444,"0.#"),1)=".",TRUE,FALSE)</formula>
    </cfRule>
  </conditionalFormatting>
  <conditionalFormatting sqref="AQ443">
    <cfRule type="expression" dxfId="2021" priority="1843">
      <formula>IF(RIGHT(TEXT(AQ443,"0.#"),1)=".",FALSE,TRUE)</formula>
    </cfRule>
    <cfRule type="expression" dxfId="2020" priority="1844">
      <formula>IF(RIGHT(TEXT(AQ443,"0.#"),1)=".",TRUE,FALSE)</formula>
    </cfRule>
  </conditionalFormatting>
  <conditionalFormatting sqref="AQ444">
    <cfRule type="expression" dxfId="2019" priority="1847">
      <formula>IF(RIGHT(TEXT(AQ444,"0.#"),1)=".",FALSE,TRUE)</formula>
    </cfRule>
    <cfRule type="expression" dxfId="2018" priority="1848">
      <formula>IF(RIGHT(TEXT(AQ444,"0.#"),1)=".",TRUE,FALSE)</formula>
    </cfRule>
  </conditionalFormatting>
  <conditionalFormatting sqref="AQ445">
    <cfRule type="expression" dxfId="2017" priority="1845">
      <formula>IF(RIGHT(TEXT(AQ445,"0.#"),1)=".",FALSE,TRUE)</formula>
    </cfRule>
    <cfRule type="expression" dxfId="2016" priority="1846">
      <formula>IF(RIGHT(TEXT(AQ445,"0.#"),1)=".",TRUE,FALSE)</formula>
    </cfRule>
  </conditionalFormatting>
  <conditionalFormatting sqref="Y873:Y900">
    <cfRule type="expression" dxfId="2015" priority="2073">
      <formula>IF(RIGHT(TEXT(Y873,"0.#"),1)=".",FALSE,TRUE)</formula>
    </cfRule>
    <cfRule type="expression" dxfId="2014" priority="2074">
      <formula>IF(RIGHT(TEXT(Y873,"0.#"),1)=".",TRUE,FALSE)</formula>
    </cfRule>
  </conditionalFormatting>
  <conditionalFormatting sqref="Y871:Y872">
    <cfRule type="expression" dxfId="2013" priority="2067">
      <formula>IF(RIGHT(TEXT(Y871,"0.#"),1)=".",FALSE,TRUE)</formula>
    </cfRule>
    <cfRule type="expression" dxfId="2012" priority="2068">
      <formula>IF(RIGHT(TEXT(Y871,"0.#"),1)=".",TRUE,FALSE)</formula>
    </cfRule>
  </conditionalFormatting>
  <conditionalFormatting sqref="Y906:Y933">
    <cfRule type="expression" dxfId="2011" priority="2061">
      <formula>IF(RIGHT(TEXT(Y906,"0.#"),1)=".",FALSE,TRUE)</formula>
    </cfRule>
    <cfRule type="expression" dxfId="2010" priority="2062">
      <formula>IF(RIGHT(TEXT(Y906,"0.#"),1)=".",TRUE,FALSE)</formula>
    </cfRule>
  </conditionalFormatting>
  <conditionalFormatting sqref="Y904:Y905">
    <cfRule type="expression" dxfId="2009" priority="2055">
      <formula>IF(RIGHT(TEXT(Y904,"0.#"),1)=".",FALSE,TRUE)</formula>
    </cfRule>
    <cfRule type="expression" dxfId="2008" priority="2056">
      <formula>IF(RIGHT(TEXT(Y904,"0.#"),1)=".",TRUE,FALSE)</formula>
    </cfRule>
  </conditionalFormatting>
  <conditionalFormatting sqref="Y939:Y966">
    <cfRule type="expression" dxfId="2007" priority="2049">
      <formula>IF(RIGHT(TEXT(Y939,"0.#"),1)=".",FALSE,TRUE)</formula>
    </cfRule>
    <cfRule type="expression" dxfId="2006" priority="2050">
      <formula>IF(RIGHT(TEXT(Y939,"0.#"),1)=".",TRUE,FALSE)</formula>
    </cfRule>
  </conditionalFormatting>
  <conditionalFormatting sqref="Y937:Y938">
    <cfRule type="expression" dxfId="2005" priority="2043">
      <formula>IF(RIGHT(TEXT(Y937,"0.#"),1)=".",FALSE,TRUE)</formula>
    </cfRule>
    <cfRule type="expression" dxfId="2004" priority="2044">
      <formula>IF(RIGHT(TEXT(Y937,"0.#"),1)=".",TRUE,FALSE)</formula>
    </cfRule>
  </conditionalFormatting>
  <conditionalFormatting sqref="Y972:Y999">
    <cfRule type="expression" dxfId="2003" priority="2037">
      <formula>IF(RIGHT(TEXT(Y972,"0.#"),1)=".",FALSE,TRUE)</formula>
    </cfRule>
    <cfRule type="expression" dxfId="2002" priority="2038">
      <formula>IF(RIGHT(TEXT(Y972,"0.#"),1)=".",TRUE,FALSE)</formula>
    </cfRule>
  </conditionalFormatting>
  <conditionalFormatting sqref="Y970:Y971">
    <cfRule type="expression" dxfId="2001" priority="2031">
      <formula>IF(RIGHT(TEXT(Y970,"0.#"),1)=".",FALSE,TRUE)</formula>
    </cfRule>
    <cfRule type="expression" dxfId="2000" priority="2032">
      <formula>IF(RIGHT(TEXT(Y970,"0.#"),1)=".",TRUE,FALSE)</formula>
    </cfRule>
  </conditionalFormatting>
  <conditionalFormatting sqref="Y1005:Y1032">
    <cfRule type="expression" dxfId="1999" priority="2025">
      <formula>IF(RIGHT(TEXT(Y1005,"0.#"),1)=".",FALSE,TRUE)</formula>
    </cfRule>
    <cfRule type="expression" dxfId="1998" priority="2026">
      <formula>IF(RIGHT(TEXT(Y1005,"0.#"),1)=".",TRUE,FALSE)</formula>
    </cfRule>
  </conditionalFormatting>
  <conditionalFormatting sqref="W23">
    <cfRule type="expression" dxfId="1997" priority="2309">
      <formula>IF(RIGHT(TEXT(W23,"0.#"),1)=".",FALSE,TRUE)</formula>
    </cfRule>
    <cfRule type="expression" dxfId="1996" priority="2310">
      <formula>IF(RIGHT(TEXT(W23,"0.#"),1)=".",TRUE,FALSE)</formula>
    </cfRule>
  </conditionalFormatting>
  <conditionalFormatting sqref="W24:W27">
    <cfRule type="expression" dxfId="1995" priority="2307">
      <formula>IF(RIGHT(TEXT(W24,"0.#"),1)=".",FALSE,TRUE)</formula>
    </cfRule>
    <cfRule type="expression" dxfId="1994" priority="2308">
      <formula>IF(RIGHT(TEXT(W24,"0.#"),1)=".",TRUE,FALSE)</formula>
    </cfRule>
  </conditionalFormatting>
  <conditionalFormatting sqref="W28">
    <cfRule type="expression" dxfId="1993" priority="2299">
      <formula>IF(RIGHT(TEXT(W28,"0.#"),1)=".",FALSE,TRUE)</formula>
    </cfRule>
    <cfRule type="expression" dxfId="1992" priority="2300">
      <formula>IF(RIGHT(TEXT(W28,"0.#"),1)=".",TRUE,FALSE)</formula>
    </cfRule>
  </conditionalFormatting>
  <conditionalFormatting sqref="P23">
    <cfRule type="expression" dxfId="1991" priority="2297">
      <formula>IF(RIGHT(TEXT(P23,"0.#"),1)=".",FALSE,TRUE)</formula>
    </cfRule>
    <cfRule type="expression" dxfId="1990" priority="2298">
      <formula>IF(RIGHT(TEXT(P23,"0.#"),1)=".",TRUE,FALSE)</formula>
    </cfRule>
  </conditionalFormatting>
  <conditionalFormatting sqref="P24:P27">
    <cfRule type="expression" dxfId="1989" priority="2295">
      <formula>IF(RIGHT(TEXT(P24,"0.#"),1)=".",FALSE,TRUE)</formula>
    </cfRule>
    <cfRule type="expression" dxfId="1988" priority="2296">
      <formula>IF(RIGHT(TEXT(P24,"0.#"),1)=".",TRUE,FALSE)</formula>
    </cfRule>
  </conditionalFormatting>
  <conditionalFormatting sqref="P28">
    <cfRule type="expression" dxfId="1987" priority="2293">
      <formula>IF(RIGHT(TEXT(P28,"0.#"),1)=".",FALSE,TRUE)</formula>
    </cfRule>
    <cfRule type="expression" dxfId="1986" priority="2294">
      <formula>IF(RIGHT(TEXT(P28,"0.#"),1)=".",TRUE,FALSE)</formula>
    </cfRule>
  </conditionalFormatting>
  <conditionalFormatting sqref="AQ114">
    <cfRule type="expression" dxfId="1985" priority="2277">
      <formula>IF(RIGHT(TEXT(AQ114,"0.#"),1)=".",FALSE,TRUE)</formula>
    </cfRule>
    <cfRule type="expression" dxfId="1984" priority="2278">
      <formula>IF(RIGHT(TEXT(AQ114,"0.#"),1)=".",TRUE,FALSE)</formula>
    </cfRule>
  </conditionalFormatting>
  <conditionalFormatting sqref="AQ104">
    <cfRule type="expression" dxfId="1983" priority="2291">
      <formula>IF(RIGHT(TEXT(AQ104,"0.#"),1)=".",FALSE,TRUE)</formula>
    </cfRule>
    <cfRule type="expression" dxfId="1982" priority="2292">
      <formula>IF(RIGHT(TEXT(AQ104,"0.#"),1)=".",TRUE,FALSE)</formula>
    </cfRule>
  </conditionalFormatting>
  <conditionalFormatting sqref="AQ105">
    <cfRule type="expression" dxfId="1981" priority="2289">
      <formula>IF(RIGHT(TEXT(AQ105,"0.#"),1)=".",FALSE,TRUE)</formula>
    </cfRule>
    <cfRule type="expression" dxfId="1980" priority="2290">
      <formula>IF(RIGHT(TEXT(AQ105,"0.#"),1)=".",TRUE,FALSE)</formula>
    </cfRule>
  </conditionalFormatting>
  <conditionalFormatting sqref="AQ107">
    <cfRule type="expression" dxfId="1979" priority="2287">
      <formula>IF(RIGHT(TEXT(AQ107,"0.#"),1)=".",FALSE,TRUE)</formula>
    </cfRule>
    <cfRule type="expression" dxfId="1978" priority="2288">
      <formula>IF(RIGHT(TEXT(AQ107,"0.#"),1)=".",TRUE,FALSE)</formula>
    </cfRule>
  </conditionalFormatting>
  <conditionalFormatting sqref="AQ108">
    <cfRule type="expression" dxfId="1977" priority="2285">
      <formula>IF(RIGHT(TEXT(AQ108,"0.#"),1)=".",FALSE,TRUE)</formula>
    </cfRule>
    <cfRule type="expression" dxfId="1976" priority="2286">
      <formula>IF(RIGHT(TEXT(AQ108,"0.#"),1)=".",TRUE,FALSE)</formula>
    </cfRule>
  </conditionalFormatting>
  <conditionalFormatting sqref="AQ110">
    <cfRule type="expression" dxfId="1975" priority="2283">
      <formula>IF(RIGHT(TEXT(AQ110,"0.#"),1)=".",FALSE,TRUE)</formula>
    </cfRule>
    <cfRule type="expression" dxfId="1974" priority="2284">
      <formula>IF(RIGHT(TEXT(AQ110,"0.#"),1)=".",TRUE,FALSE)</formula>
    </cfRule>
  </conditionalFormatting>
  <conditionalFormatting sqref="AQ111">
    <cfRule type="expression" dxfId="1973" priority="2281">
      <formula>IF(RIGHT(TEXT(AQ111,"0.#"),1)=".",FALSE,TRUE)</formula>
    </cfRule>
    <cfRule type="expression" dxfId="1972" priority="2282">
      <formula>IF(RIGHT(TEXT(AQ111,"0.#"),1)=".",TRUE,FALSE)</formula>
    </cfRule>
  </conditionalFormatting>
  <conditionalFormatting sqref="AQ113">
    <cfRule type="expression" dxfId="1971" priority="2279">
      <formula>IF(RIGHT(TEXT(AQ113,"0.#"),1)=".",FALSE,TRUE)</formula>
    </cfRule>
    <cfRule type="expression" dxfId="1970" priority="2280">
      <formula>IF(RIGHT(TEXT(AQ113,"0.#"),1)=".",TRUE,FALSE)</formula>
    </cfRule>
  </conditionalFormatting>
  <conditionalFormatting sqref="AE67">
    <cfRule type="expression" dxfId="1969" priority="2209">
      <formula>IF(RIGHT(TEXT(AE67,"0.#"),1)=".",FALSE,TRUE)</formula>
    </cfRule>
    <cfRule type="expression" dxfId="1968" priority="2210">
      <formula>IF(RIGHT(TEXT(AE67,"0.#"),1)=".",TRUE,FALSE)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I41 AM41 AE41">
    <cfRule type="expression" dxfId="1889" priority="1987">
      <formula>IF(RIGHT(TEXT(AE41,"0.#"),1)=".",FALSE,TRUE)</formula>
    </cfRule>
    <cfRule type="expression" dxfId="1888" priority="1988">
      <formula>IF(RIGHT(TEXT(AE41,"0.#"),1)=".",TRUE,FALSE)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68:AE72">
    <cfRule type="expression" dxfId="703" priority="3">
      <formula>IF(RIGHT(TEXT(AE68,"0.#"),1)=".",FALSE,TRUE)</formula>
    </cfRule>
    <cfRule type="expression" dxfId="702" priority="4">
      <formula>IF(RIGHT(TEXT(AE68,"0.#"),1)=".",TRUE,FALSE)</formula>
    </cfRule>
  </conditionalFormatting>
  <conditionalFormatting sqref="AI67:AI72 AM67:AM72 AQ67:AQ72 AU67:AU72">
    <cfRule type="expression" dxfId="701" priority="1">
      <formula>IF(RIGHT(TEXT(AI67,"0.#"),1)=".",FALSE,TRUE)</formula>
    </cfRule>
    <cfRule type="expression" dxfId="700" priority="2">
      <formula>IF(RIGHT(TEXT(AI67,"0.#"),1)=".",TRUE,FALSE)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12" manualBreakCount="12">
    <brk id="43" max="49" man="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45312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t="s">
        <v>568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地球温暖化対策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9"/>
      <c r="AA2" s="830"/>
      <c r="AB2" s="1031" t="s">
        <v>11</v>
      </c>
      <c r="AC2" s="1032"/>
      <c r="AD2" s="1033"/>
      <c r="AE2" s="246" t="s">
        <v>398</v>
      </c>
      <c r="AF2" s="246"/>
      <c r="AG2" s="246"/>
      <c r="AH2" s="246"/>
      <c r="AI2" s="246" t="s">
        <v>396</v>
      </c>
      <c r="AJ2" s="246"/>
      <c r="AK2" s="246"/>
      <c r="AL2" s="246"/>
      <c r="AM2" s="246" t="s">
        <v>425</v>
      </c>
      <c r="AN2" s="246"/>
      <c r="AO2" s="246"/>
      <c r="AP2" s="240"/>
      <c r="AQ2" s="158" t="s">
        <v>235</v>
      </c>
      <c r="AR2" s="129"/>
      <c r="AS2" s="129"/>
      <c r="AT2" s="130"/>
      <c r="AU2" s="536" t="s">
        <v>134</v>
      </c>
      <c r="AV2" s="536"/>
      <c r="AW2" s="536"/>
      <c r="AX2" s="537"/>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7"/>
      <c r="AF3" s="247"/>
      <c r="AG3" s="247"/>
      <c r="AH3" s="247"/>
      <c r="AI3" s="247"/>
      <c r="AJ3" s="247"/>
      <c r="AK3" s="247"/>
      <c r="AL3" s="247"/>
      <c r="AM3" s="247"/>
      <c r="AN3" s="247"/>
      <c r="AO3" s="247"/>
      <c r="AP3" s="243"/>
      <c r="AQ3" s="197"/>
      <c r="AR3" s="198"/>
      <c r="AS3" s="132" t="s">
        <v>236</v>
      </c>
      <c r="AT3" s="133"/>
      <c r="AU3" s="198"/>
      <c r="AV3" s="198"/>
      <c r="AW3" s="397" t="s">
        <v>181</v>
      </c>
      <c r="AX3" s="398"/>
    </row>
    <row r="4" spans="1:50" ht="22.5" customHeight="1">
      <c r="A4" s="402"/>
      <c r="B4" s="400"/>
      <c r="C4" s="400"/>
      <c r="D4" s="400"/>
      <c r="E4" s="400"/>
      <c r="F4" s="401"/>
      <c r="G4" s="564"/>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516"/>
    </row>
    <row r="5" spans="1:50" ht="22.5" customHeight="1">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6"/>
      <c r="AC5" s="1025"/>
      <c r="AD5" s="1025"/>
      <c r="AE5" s="216"/>
      <c r="AF5" s="217"/>
      <c r="AG5" s="217"/>
      <c r="AH5" s="217"/>
      <c r="AI5" s="216"/>
      <c r="AJ5" s="217"/>
      <c r="AK5" s="217"/>
      <c r="AL5" s="217"/>
      <c r="AM5" s="216"/>
      <c r="AN5" s="217"/>
      <c r="AO5" s="217"/>
      <c r="AP5" s="217"/>
      <c r="AQ5" s="339"/>
      <c r="AR5" s="206"/>
      <c r="AS5" s="206"/>
      <c r="AT5" s="340"/>
      <c r="AU5" s="217"/>
      <c r="AV5" s="217"/>
      <c r="AW5" s="217"/>
      <c r="AX5" s="516"/>
    </row>
    <row r="6" spans="1:50" ht="22.5" customHeight="1">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39"/>
      <c r="AR6" s="206"/>
      <c r="AS6" s="206"/>
      <c r="AT6" s="340"/>
      <c r="AU6" s="217"/>
      <c r="AV6" s="217"/>
      <c r="AW6" s="217"/>
      <c r="AX6" s="516"/>
    </row>
    <row r="7" spans="1:50" customFormat="1" ht="23.25" customHeight="1">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9"/>
      <c r="AA9" s="830"/>
      <c r="AB9" s="1031" t="s">
        <v>11</v>
      </c>
      <c r="AC9" s="1032"/>
      <c r="AD9" s="1033"/>
      <c r="AE9" s="246" t="s">
        <v>398</v>
      </c>
      <c r="AF9" s="246"/>
      <c r="AG9" s="246"/>
      <c r="AH9" s="246"/>
      <c r="AI9" s="246" t="s">
        <v>396</v>
      </c>
      <c r="AJ9" s="246"/>
      <c r="AK9" s="246"/>
      <c r="AL9" s="246"/>
      <c r="AM9" s="246" t="s">
        <v>425</v>
      </c>
      <c r="AN9" s="246"/>
      <c r="AO9" s="246"/>
      <c r="AP9" s="240"/>
      <c r="AQ9" s="158" t="s">
        <v>235</v>
      </c>
      <c r="AR9" s="129"/>
      <c r="AS9" s="129"/>
      <c r="AT9" s="130"/>
      <c r="AU9" s="536" t="s">
        <v>134</v>
      </c>
      <c r="AV9" s="536"/>
      <c r="AW9" s="536"/>
      <c r="AX9" s="537"/>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7"/>
      <c r="AF10" s="247"/>
      <c r="AG10" s="247"/>
      <c r="AH10" s="247"/>
      <c r="AI10" s="247"/>
      <c r="AJ10" s="247"/>
      <c r="AK10" s="247"/>
      <c r="AL10" s="247"/>
      <c r="AM10" s="247"/>
      <c r="AN10" s="247"/>
      <c r="AO10" s="247"/>
      <c r="AP10" s="243"/>
      <c r="AQ10" s="197"/>
      <c r="AR10" s="198"/>
      <c r="AS10" s="132" t="s">
        <v>236</v>
      </c>
      <c r="AT10" s="133"/>
      <c r="AU10" s="198"/>
      <c r="AV10" s="198"/>
      <c r="AW10" s="397" t="s">
        <v>181</v>
      </c>
      <c r="AX10" s="398"/>
    </row>
    <row r="11" spans="1:50" ht="22.5" customHeight="1">
      <c r="A11" s="402"/>
      <c r="B11" s="400"/>
      <c r="C11" s="400"/>
      <c r="D11" s="400"/>
      <c r="E11" s="400"/>
      <c r="F11" s="401"/>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516"/>
    </row>
    <row r="12" spans="1:50" ht="22.5" customHeight="1">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6"/>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516"/>
    </row>
    <row r="13" spans="1:50" ht="22.5" customHeight="1">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516"/>
    </row>
    <row r="14" spans="1:50" customFormat="1" ht="23.25" customHeight="1">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9"/>
      <c r="AA16" s="830"/>
      <c r="AB16" s="1031" t="s">
        <v>11</v>
      </c>
      <c r="AC16" s="1032"/>
      <c r="AD16" s="1033"/>
      <c r="AE16" s="246" t="s">
        <v>398</v>
      </c>
      <c r="AF16" s="246"/>
      <c r="AG16" s="246"/>
      <c r="AH16" s="246"/>
      <c r="AI16" s="246" t="s">
        <v>396</v>
      </c>
      <c r="AJ16" s="246"/>
      <c r="AK16" s="246"/>
      <c r="AL16" s="246"/>
      <c r="AM16" s="246" t="s">
        <v>425</v>
      </c>
      <c r="AN16" s="246"/>
      <c r="AO16" s="246"/>
      <c r="AP16" s="240"/>
      <c r="AQ16" s="158" t="s">
        <v>235</v>
      </c>
      <c r="AR16" s="129"/>
      <c r="AS16" s="129"/>
      <c r="AT16" s="130"/>
      <c r="AU16" s="536" t="s">
        <v>134</v>
      </c>
      <c r="AV16" s="536"/>
      <c r="AW16" s="536"/>
      <c r="AX16" s="537"/>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7"/>
      <c r="AF17" s="247"/>
      <c r="AG17" s="247"/>
      <c r="AH17" s="247"/>
      <c r="AI17" s="247"/>
      <c r="AJ17" s="247"/>
      <c r="AK17" s="247"/>
      <c r="AL17" s="247"/>
      <c r="AM17" s="247"/>
      <c r="AN17" s="247"/>
      <c r="AO17" s="247"/>
      <c r="AP17" s="243"/>
      <c r="AQ17" s="197"/>
      <c r="AR17" s="198"/>
      <c r="AS17" s="132" t="s">
        <v>236</v>
      </c>
      <c r="AT17" s="133"/>
      <c r="AU17" s="198"/>
      <c r="AV17" s="198"/>
      <c r="AW17" s="397" t="s">
        <v>181</v>
      </c>
      <c r="AX17" s="398"/>
    </row>
    <row r="18" spans="1:50" ht="22.5" customHeight="1">
      <c r="A18" s="402"/>
      <c r="B18" s="400"/>
      <c r="C18" s="400"/>
      <c r="D18" s="400"/>
      <c r="E18" s="400"/>
      <c r="F18" s="401"/>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516"/>
    </row>
    <row r="19" spans="1:50" ht="22.5" customHeight="1">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6"/>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516"/>
    </row>
    <row r="20" spans="1:50" ht="22.5" customHeight="1">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516"/>
    </row>
    <row r="21" spans="1:50" customFormat="1" ht="23.25" customHeight="1">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9"/>
      <c r="AA23" s="830"/>
      <c r="AB23" s="1031" t="s">
        <v>11</v>
      </c>
      <c r="AC23" s="1032"/>
      <c r="AD23" s="1033"/>
      <c r="AE23" s="246" t="s">
        <v>398</v>
      </c>
      <c r="AF23" s="246"/>
      <c r="AG23" s="246"/>
      <c r="AH23" s="246"/>
      <c r="AI23" s="246" t="s">
        <v>396</v>
      </c>
      <c r="AJ23" s="246"/>
      <c r="AK23" s="246"/>
      <c r="AL23" s="246"/>
      <c r="AM23" s="246" t="s">
        <v>425</v>
      </c>
      <c r="AN23" s="246"/>
      <c r="AO23" s="246"/>
      <c r="AP23" s="240"/>
      <c r="AQ23" s="158" t="s">
        <v>235</v>
      </c>
      <c r="AR23" s="129"/>
      <c r="AS23" s="129"/>
      <c r="AT23" s="130"/>
      <c r="AU23" s="536" t="s">
        <v>134</v>
      </c>
      <c r="AV23" s="536"/>
      <c r="AW23" s="536"/>
      <c r="AX23" s="537"/>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7"/>
      <c r="AF24" s="247"/>
      <c r="AG24" s="247"/>
      <c r="AH24" s="247"/>
      <c r="AI24" s="247"/>
      <c r="AJ24" s="247"/>
      <c r="AK24" s="247"/>
      <c r="AL24" s="247"/>
      <c r="AM24" s="247"/>
      <c r="AN24" s="247"/>
      <c r="AO24" s="247"/>
      <c r="AP24" s="243"/>
      <c r="AQ24" s="197"/>
      <c r="AR24" s="198"/>
      <c r="AS24" s="132" t="s">
        <v>236</v>
      </c>
      <c r="AT24" s="133"/>
      <c r="AU24" s="198"/>
      <c r="AV24" s="198"/>
      <c r="AW24" s="397" t="s">
        <v>181</v>
      </c>
      <c r="AX24" s="398"/>
    </row>
    <row r="25" spans="1:50" ht="22.5" customHeight="1">
      <c r="A25" s="402"/>
      <c r="B25" s="400"/>
      <c r="C25" s="400"/>
      <c r="D25" s="400"/>
      <c r="E25" s="400"/>
      <c r="F25" s="401"/>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516"/>
    </row>
    <row r="26" spans="1:50" ht="22.5" customHeight="1">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6"/>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516"/>
    </row>
    <row r="27" spans="1:50" ht="22.5" customHeight="1">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516"/>
    </row>
    <row r="28" spans="1:50" customFormat="1" ht="23.25" customHeight="1">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9"/>
      <c r="AA30" s="830"/>
      <c r="AB30" s="1031" t="s">
        <v>11</v>
      </c>
      <c r="AC30" s="1032"/>
      <c r="AD30" s="1033"/>
      <c r="AE30" s="246" t="s">
        <v>398</v>
      </c>
      <c r="AF30" s="246"/>
      <c r="AG30" s="246"/>
      <c r="AH30" s="246"/>
      <c r="AI30" s="246" t="s">
        <v>396</v>
      </c>
      <c r="AJ30" s="246"/>
      <c r="AK30" s="246"/>
      <c r="AL30" s="246"/>
      <c r="AM30" s="246" t="s">
        <v>425</v>
      </c>
      <c r="AN30" s="246"/>
      <c r="AO30" s="246"/>
      <c r="AP30" s="240"/>
      <c r="AQ30" s="158" t="s">
        <v>235</v>
      </c>
      <c r="AR30" s="129"/>
      <c r="AS30" s="129"/>
      <c r="AT30" s="130"/>
      <c r="AU30" s="536" t="s">
        <v>134</v>
      </c>
      <c r="AV30" s="536"/>
      <c r="AW30" s="536"/>
      <c r="AX30" s="537"/>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7"/>
      <c r="AF31" s="247"/>
      <c r="AG31" s="247"/>
      <c r="AH31" s="247"/>
      <c r="AI31" s="247"/>
      <c r="AJ31" s="247"/>
      <c r="AK31" s="247"/>
      <c r="AL31" s="247"/>
      <c r="AM31" s="247"/>
      <c r="AN31" s="247"/>
      <c r="AO31" s="247"/>
      <c r="AP31" s="243"/>
      <c r="AQ31" s="197"/>
      <c r="AR31" s="198"/>
      <c r="AS31" s="132" t="s">
        <v>236</v>
      </c>
      <c r="AT31" s="133"/>
      <c r="AU31" s="198"/>
      <c r="AV31" s="198"/>
      <c r="AW31" s="397" t="s">
        <v>181</v>
      </c>
      <c r="AX31" s="398"/>
    </row>
    <row r="32" spans="1:50" ht="22.5" customHeight="1">
      <c r="A32" s="402"/>
      <c r="B32" s="400"/>
      <c r="C32" s="400"/>
      <c r="D32" s="400"/>
      <c r="E32" s="400"/>
      <c r="F32" s="401"/>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516"/>
    </row>
    <row r="33" spans="1:50" ht="22.5" customHeight="1">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6"/>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516"/>
    </row>
    <row r="34" spans="1:50" ht="22.5" customHeight="1">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516"/>
    </row>
    <row r="35" spans="1:50" customFormat="1" ht="23.25" customHeight="1">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9"/>
      <c r="AA37" s="830"/>
      <c r="AB37" s="1031" t="s">
        <v>11</v>
      </c>
      <c r="AC37" s="1032"/>
      <c r="AD37" s="1033"/>
      <c r="AE37" s="246" t="s">
        <v>398</v>
      </c>
      <c r="AF37" s="246"/>
      <c r="AG37" s="246"/>
      <c r="AH37" s="246"/>
      <c r="AI37" s="246" t="s">
        <v>396</v>
      </c>
      <c r="AJ37" s="246"/>
      <c r="AK37" s="246"/>
      <c r="AL37" s="246"/>
      <c r="AM37" s="246" t="s">
        <v>425</v>
      </c>
      <c r="AN37" s="246"/>
      <c r="AO37" s="246"/>
      <c r="AP37" s="240"/>
      <c r="AQ37" s="158" t="s">
        <v>235</v>
      </c>
      <c r="AR37" s="129"/>
      <c r="AS37" s="129"/>
      <c r="AT37" s="130"/>
      <c r="AU37" s="536" t="s">
        <v>134</v>
      </c>
      <c r="AV37" s="536"/>
      <c r="AW37" s="536"/>
      <c r="AX37" s="537"/>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7"/>
      <c r="AF38" s="247"/>
      <c r="AG38" s="247"/>
      <c r="AH38" s="247"/>
      <c r="AI38" s="247"/>
      <c r="AJ38" s="247"/>
      <c r="AK38" s="247"/>
      <c r="AL38" s="247"/>
      <c r="AM38" s="247"/>
      <c r="AN38" s="247"/>
      <c r="AO38" s="247"/>
      <c r="AP38" s="243"/>
      <c r="AQ38" s="197"/>
      <c r="AR38" s="198"/>
      <c r="AS38" s="132" t="s">
        <v>236</v>
      </c>
      <c r="AT38" s="133"/>
      <c r="AU38" s="198"/>
      <c r="AV38" s="198"/>
      <c r="AW38" s="397" t="s">
        <v>181</v>
      </c>
      <c r="AX38" s="398"/>
    </row>
    <row r="39" spans="1:50" ht="22.5" customHeight="1">
      <c r="A39" s="402"/>
      <c r="B39" s="400"/>
      <c r="C39" s="400"/>
      <c r="D39" s="400"/>
      <c r="E39" s="400"/>
      <c r="F39" s="401"/>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516"/>
    </row>
    <row r="40" spans="1:50" ht="22.5" customHeight="1">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6"/>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516"/>
    </row>
    <row r="41" spans="1:50" ht="22.5" customHeight="1">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516"/>
    </row>
    <row r="42" spans="1:50" customFormat="1" ht="23.25" customHeight="1">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9"/>
      <c r="AA44" s="830"/>
      <c r="AB44" s="1031" t="s">
        <v>11</v>
      </c>
      <c r="AC44" s="1032"/>
      <c r="AD44" s="1033"/>
      <c r="AE44" s="246" t="s">
        <v>398</v>
      </c>
      <c r="AF44" s="246"/>
      <c r="AG44" s="246"/>
      <c r="AH44" s="246"/>
      <c r="AI44" s="246" t="s">
        <v>396</v>
      </c>
      <c r="AJ44" s="246"/>
      <c r="AK44" s="246"/>
      <c r="AL44" s="246"/>
      <c r="AM44" s="246" t="s">
        <v>425</v>
      </c>
      <c r="AN44" s="246"/>
      <c r="AO44" s="246"/>
      <c r="AP44" s="240"/>
      <c r="AQ44" s="158" t="s">
        <v>235</v>
      </c>
      <c r="AR44" s="129"/>
      <c r="AS44" s="129"/>
      <c r="AT44" s="130"/>
      <c r="AU44" s="536" t="s">
        <v>134</v>
      </c>
      <c r="AV44" s="536"/>
      <c r="AW44" s="536"/>
      <c r="AX44" s="537"/>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7"/>
      <c r="AF45" s="247"/>
      <c r="AG45" s="247"/>
      <c r="AH45" s="247"/>
      <c r="AI45" s="247"/>
      <c r="AJ45" s="247"/>
      <c r="AK45" s="247"/>
      <c r="AL45" s="247"/>
      <c r="AM45" s="247"/>
      <c r="AN45" s="247"/>
      <c r="AO45" s="247"/>
      <c r="AP45" s="243"/>
      <c r="AQ45" s="197"/>
      <c r="AR45" s="198"/>
      <c r="AS45" s="132" t="s">
        <v>236</v>
      </c>
      <c r="AT45" s="133"/>
      <c r="AU45" s="198"/>
      <c r="AV45" s="198"/>
      <c r="AW45" s="397" t="s">
        <v>181</v>
      </c>
      <c r="AX45" s="398"/>
    </row>
    <row r="46" spans="1:50" ht="22.5" customHeight="1">
      <c r="A46" s="402"/>
      <c r="B46" s="400"/>
      <c r="C46" s="400"/>
      <c r="D46" s="400"/>
      <c r="E46" s="400"/>
      <c r="F46" s="401"/>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516"/>
    </row>
    <row r="47" spans="1:50" ht="22.5" customHeight="1">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6"/>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516"/>
    </row>
    <row r="48" spans="1:50" ht="22.5" customHeight="1">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516"/>
    </row>
    <row r="49" spans="1:50" customFormat="1" ht="23.25" customHeight="1">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9"/>
      <c r="AA51" s="830"/>
      <c r="AB51" s="240" t="s">
        <v>11</v>
      </c>
      <c r="AC51" s="1032"/>
      <c r="AD51" s="1033"/>
      <c r="AE51" s="246" t="s">
        <v>398</v>
      </c>
      <c r="AF51" s="246"/>
      <c r="AG51" s="246"/>
      <c r="AH51" s="246"/>
      <c r="AI51" s="246" t="s">
        <v>396</v>
      </c>
      <c r="AJ51" s="246"/>
      <c r="AK51" s="246"/>
      <c r="AL51" s="246"/>
      <c r="AM51" s="246" t="s">
        <v>425</v>
      </c>
      <c r="AN51" s="246"/>
      <c r="AO51" s="246"/>
      <c r="AP51" s="240"/>
      <c r="AQ51" s="158" t="s">
        <v>235</v>
      </c>
      <c r="AR51" s="129"/>
      <c r="AS51" s="129"/>
      <c r="AT51" s="130"/>
      <c r="AU51" s="536" t="s">
        <v>134</v>
      </c>
      <c r="AV51" s="536"/>
      <c r="AW51" s="536"/>
      <c r="AX51" s="537"/>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7"/>
      <c r="AF52" s="247"/>
      <c r="AG52" s="247"/>
      <c r="AH52" s="247"/>
      <c r="AI52" s="247"/>
      <c r="AJ52" s="247"/>
      <c r="AK52" s="247"/>
      <c r="AL52" s="247"/>
      <c r="AM52" s="247"/>
      <c r="AN52" s="247"/>
      <c r="AO52" s="247"/>
      <c r="AP52" s="243"/>
      <c r="AQ52" s="197"/>
      <c r="AR52" s="198"/>
      <c r="AS52" s="132" t="s">
        <v>236</v>
      </c>
      <c r="AT52" s="133"/>
      <c r="AU52" s="198"/>
      <c r="AV52" s="198"/>
      <c r="AW52" s="397" t="s">
        <v>181</v>
      </c>
      <c r="AX52" s="398"/>
    </row>
    <row r="53" spans="1:50" ht="22.5" customHeight="1">
      <c r="A53" s="402"/>
      <c r="B53" s="400"/>
      <c r="C53" s="400"/>
      <c r="D53" s="400"/>
      <c r="E53" s="400"/>
      <c r="F53" s="401"/>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22.5" customHeight="1">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6"/>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22.5" customHeight="1">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customFormat="1" ht="23.25" customHeight="1">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9"/>
      <c r="AA58" s="830"/>
      <c r="AB58" s="1031" t="s">
        <v>11</v>
      </c>
      <c r="AC58" s="1032"/>
      <c r="AD58" s="1033"/>
      <c r="AE58" s="246" t="s">
        <v>398</v>
      </c>
      <c r="AF58" s="246"/>
      <c r="AG58" s="246"/>
      <c r="AH58" s="246"/>
      <c r="AI58" s="246" t="s">
        <v>396</v>
      </c>
      <c r="AJ58" s="246"/>
      <c r="AK58" s="246"/>
      <c r="AL58" s="246"/>
      <c r="AM58" s="246" t="s">
        <v>425</v>
      </c>
      <c r="AN58" s="246"/>
      <c r="AO58" s="246"/>
      <c r="AP58" s="240"/>
      <c r="AQ58" s="158" t="s">
        <v>235</v>
      </c>
      <c r="AR58" s="129"/>
      <c r="AS58" s="129"/>
      <c r="AT58" s="130"/>
      <c r="AU58" s="536" t="s">
        <v>134</v>
      </c>
      <c r="AV58" s="536"/>
      <c r="AW58" s="536"/>
      <c r="AX58" s="537"/>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7"/>
      <c r="AF59" s="247"/>
      <c r="AG59" s="247"/>
      <c r="AH59" s="247"/>
      <c r="AI59" s="247"/>
      <c r="AJ59" s="247"/>
      <c r="AK59" s="247"/>
      <c r="AL59" s="247"/>
      <c r="AM59" s="247"/>
      <c r="AN59" s="247"/>
      <c r="AO59" s="247"/>
      <c r="AP59" s="243"/>
      <c r="AQ59" s="197"/>
      <c r="AR59" s="198"/>
      <c r="AS59" s="132" t="s">
        <v>236</v>
      </c>
      <c r="AT59" s="133"/>
      <c r="AU59" s="198"/>
      <c r="AV59" s="198"/>
      <c r="AW59" s="397" t="s">
        <v>181</v>
      </c>
      <c r="AX59" s="398"/>
    </row>
    <row r="60" spans="1:50" ht="22.5" customHeight="1">
      <c r="A60" s="402"/>
      <c r="B60" s="400"/>
      <c r="C60" s="400"/>
      <c r="D60" s="400"/>
      <c r="E60" s="400"/>
      <c r="F60" s="401"/>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22.5" customHeight="1">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6"/>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22.5" customHeight="1">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customFormat="1" ht="23.25" customHeight="1">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9"/>
      <c r="AA65" s="830"/>
      <c r="AB65" s="1031" t="s">
        <v>11</v>
      </c>
      <c r="AC65" s="1032"/>
      <c r="AD65" s="1033"/>
      <c r="AE65" s="246" t="s">
        <v>398</v>
      </c>
      <c r="AF65" s="246"/>
      <c r="AG65" s="246"/>
      <c r="AH65" s="246"/>
      <c r="AI65" s="246" t="s">
        <v>396</v>
      </c>
      <c r="AJ65" s="246"/>
      <c r="AK65" s="246"/>
      <c r="AL65" s="246"/>
      <c r="AM65" s="246" t="s">
        <v>425</v>
      </c>
      <c r="AN65" s="246"/>
      <c r="AO65" s="246"/>
      <c r="AP65" s="240"/>
      <c r="AQ65" s="158" t="s">
        <v>235</v>
      </c>
      <c r="AR65" s="129"/>
      <c r="AS65" s="129"/>
      <c r="AT65" s="130"/>
      <c r="AU65" s="536" t="s">
        <v>134</v>
      </c>
      <c r="AV65" s="536"/>
      <c r="AW65" s="536"/>
      <c r="AX65" s="537"/>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7"/>
      <c r="AF66" s="247"/>
      <c r="AG66" s="247"/>
      <c r="AH66" s="247"/>
      <c r="AI66" s="247"/>
      <c r="AJ66" s="247"/>
      <c r="AK66" s="247"/>
      <c r="AL66" s="247"/>
      <c r="AM66" s="247"/>
      <c r="AN66" s="247"/>
      <c r="AO66" s="247"/>
      <c r="AP66" s="243"/>
      <c r="AQ66" s="197"/>
      <c r="AR66" s="198"/>
      <c r="AS66" s="132" t="s">
        <v>236</v>
      </c>
      <c r="AT66" s="133"/>
      <c r="AU66" s="198"/>
      <c r="AV66" s="198"/>
      <c r="AW66" s="397" t="s">
        <v>181</v>
      </c>
      <c r="AX66" s="398"/>
    </row>
    <row r="67" spans="1:50" ht="22.5" customHeight="1">
      <c r="A67" s="402"/>
      <c r="B67" s="400"/>
      <c r="C67" s="400"/>
      <c r="D67" s="400"/>
      <c r="E67" s="400"/>
      <c r="F67" s="401"/>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516"/>
    </row>
    <row r="68" spans="1:50" ht="22.5" customHeight="1">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6"/>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516"/>
    </row>
    <row r="69" spans="1:50" ht="22.5" customHeight="1">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6"/>
    </row>
    <row r="70" spans="1:50" customFormat="1" ht="23.25" customHeight="1">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2020-09-15T06:19:54Z</dcterms:modified>
</cp:coreProperties>
</file>