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予算\予算執行\令和2年度\202009最終公表\令和元年度の事業に係るレビューシート\⑮施策Ⅶ－２　国際機関を通じた経済及び社会分野に係る国際貢献\"/>
    </mc:Choice>
  </mc:AlternateContent>
  <bookViews>
    <workbookView xWindow="0" yWindow="0" windowWidth="23040" windowHeight="9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<sst xmlns="http://schemas.openxmlformats.org/spreadsheetml/2006/main" count="2875" uniqueCount="627">
  <si>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</si>
  <si>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</si>
  <si>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</si>
  <si>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</si>
  <si>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</si>
  <si>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</si>
  <si>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</si>
  <si>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</si>
  <si>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</si>
  <si>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</si>
  <si>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</si>
  <si>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</si>
  <si>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</si>
  <si>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</si>
  <si>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</si>
  <si>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</si>
  <si>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</si>
  <si>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</si>
  <si>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</si>
  <si>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</si>
  <si>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</si>
  <si>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</si>
  <si>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</si>
  <si>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</si>
  <si>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</si>
  <si>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</si>
  <si>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</si>
  <si>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</si>
  <si>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</si>
  <si>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</si>
  <si>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</si>
  <si>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</si>
  <si>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</si>
  <si>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</si>
  <si>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</si>
  <si>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</si>
  <si>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</si>
  <si>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</si>
  <si>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</si>
  <si>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</si>
  <si>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</si>
  <si>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</si>
  <si>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</si>
  <si>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</si>
  <si>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</si>
  <si>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</si>
  <si>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</si>
  <si>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</si>
  <si>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</si>
  <si>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</si>
  <si>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</si>
  <si>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</si>
  <si>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</si>
  <si>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</si>
  <si>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</si>
  <si>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</si>
  <si>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</si>
  <si>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</si>
  <si>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</si>
  <si>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</si>
  <si>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</si>
  <si>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</si>
  <si>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</si>
  <si>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</si>
  <si>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</si>
  <si>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</si>
  <si>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</si>
  <si>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</si>
  <si>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</si>
  <si>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</si>
  <si>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</si>
  <si>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</si>
  <si>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</si>
  <si>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</si>
  <si>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</si>
  <si>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</si>
  <si>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</si>
  <si>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</si>
  <si>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</si>
  <si>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</si>
  <si>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</si>
  <si>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</si>
  <si>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</si>
  <si>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</si>
  <si>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</si>
  <si>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</si>
  <si>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</si>
  <si>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</si>
  <si>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</si>
  <si>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</si>
  <si>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</si>
  <si>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</si>
  <si>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</si>
  <si>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</si>
  <si>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</si>
  <si>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</si>
  <si>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</si>
  <si>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</si>
  <si>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</si>
  <si>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</si>
  <si>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</si>
  <si>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</si>
  <si>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</si>
  <si>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</si>
  <si>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</si>
  <si>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</si>
  <si>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</si>
  <si>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</si>
  <si>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</si>
  <si>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</si>
  <si>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</si>
  <si>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</si>
  <si>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</si>
  <si>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</si>
  <si>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</si>
  <si>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</si>
  <si>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</si>
  <si>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</si>
  <si>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</si>
  <si>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</si>
  <si>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</si>
  <si>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</si>
  <si>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</si>
  <si>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</si>
  <si>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</si>
  <si>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</si>
  <si>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</si>
  <si>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</si>
  <si>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</si>
  <si>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</si>
  <si>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</si>
  <si>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</si>
  <si>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</si>
  <si>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</si>
  <si>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</si>
  <si>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</si>
  <si>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</si>
  <si>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</si>
  <si>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</si>
  <si>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</si>
  <si>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</si>
  <si>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</si>
  <si>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</si>
  <si>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</si>
  <si>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</si>
  <si>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</si>
  <si>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</si>
  <si>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</si>
  <si>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</si>
  <si>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</si>
  <si>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</si>
  <si>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</si>
  <si>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</si>
  <si>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</si>
  <si>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</si>
  <si>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</si>
  <si>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</si>
  <si>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</si>
  <si>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</si>
  <si>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</si>
  <si>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</si>
  <si>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</si>
  <si>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</si>
  <si>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</si>
  <si>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</si>
  <si>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</si>
  <si>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</si>
  <si>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</si>
  <si>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</si>
  <si>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</si>
  <si>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</si>
  <si>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</si>
  <si>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</si>
  <si>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</si>
  <si>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</si>
  <si>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</si>
  <si>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</si>
  <si>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</si>
  <si>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</si>
  <si>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</si>
  <si>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</si>
  <si>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</si>
  <si>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</si>
  <si>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</si>
  <si>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</si>
  <si>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</si>
  <si>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</si>
  <si>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</si>
  <si>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</si>
  <si>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</si>
  <si>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</si>
  <si>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</si>
  <si>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</si>
  <si>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</si>
  <si>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</si>
  <si>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</si>
  <si>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</si>
  <si>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</si>
  <si>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</si>
  <si>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</si>
  <si>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</si>
  <si>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</si>
  <si>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</si>
  <si>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</si>
  <si>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</si>
  <si>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</si>
  <si>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</si>
  <si>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</si>
  <si>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</si>
  <si>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</si>
  <si>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</si>
  <si>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</si>
  <si>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</si>
  <si>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</si>
  <si>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</si>
  <si>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</si>
  <si>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</si>
  <si>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</si>
  <si>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</si>
  <si>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</si>
  <si>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</si>
  <si>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</si>
  <si>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</si>
  <si>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</si>
  <si>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</si>
  <si>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</si>
  <si>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</si>
  <si>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</si>
  <si>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</si>
  <si>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</si>
  <si>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</si>
  <si>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</si>
  <si>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</si>
  <si>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</si>
  <si>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</si>
  <si>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</si>
  <si>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</si>
  <si>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</si>
  <si>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</si>
  <si>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</si>
  <si>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</si>
  <si>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</si>
  <si>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</si>
  <si>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</si>
  <si>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</si>
  <si>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</si>
  <si>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</si>
  <si>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</si>
  <si>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</si>
  <si>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</si>
  <si>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</si>
  <si>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</si>
  <si>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</si>
  <si>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</si>
  <si>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</si>
  <si>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</si>
  <si>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</si>
  <si>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</si>
  <si>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</si>
  <si>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</si>
  <si>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</si>
  <si>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</si>
  <si>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</si>
  <si>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</si>
  <si>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</si>
  <si>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</si>
  <si>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</si>
  <si>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</si>
  <si>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</si>
  <si>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</si>
  <si>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</si>
  <si>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</si>
  <si>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</si>
  <si>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</si>
  <si>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</si>
  <si>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</si>
  <si>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</si>
  <si>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</si>
  <si>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</si>
  <si>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</si>
  <si>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</si>
  <si>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</si>
  <si>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</si>
  <si>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</si>
  <si>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</si>
  <si>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</si>
  <si>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</si>
  <si>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</si>
  <si>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</si>
  <si>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</si>
  <si>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</si>
  <si>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</si>
  <si>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</si>
  <si>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</si>
  <si>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</si>
  <si>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</si>
  <si>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</si>
  <si>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</si>
  <si>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</si>
  <si>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</si>
  <si>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</si>
  <si>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</si>
  <si>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</si>
  <si>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</si>
  <si>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</si>
  <si>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</si>
  <si>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</si>
  <si>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</si>
  <si>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</si>
  <si>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</si>
  <si>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</si>
  <si>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</si>
  <si>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</si>
  <si>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</si>
  <si>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</si>
  <si>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</si>
  <si>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</si>
  <si>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</si>
  <si>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</si>
  <si>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</si>
  <si>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</si>
  <si>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</si>
  <si>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</si>
  <si>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</si>
  <si>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</si>
  <si>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</si>
  <si>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</si>
  <si>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</si>
  <si>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</si>
  <si>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</si>
  <si>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</si>
  <si>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</si>
  <si>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</si>
  <si>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</si>
  <si>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</si>
  <si>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</si>
  <si>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</si>
  <si>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</si>
  <si>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</si>
  <si>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</si>
  <si>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</si>
  <si>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</si>
  <si>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</si>
  <si>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</si>
  <si>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</si>
  <si>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</si>
  <si>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</si>
  <si>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</si>
  <si>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</si>
  <si>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</si>
  <si>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</si>
  <si>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</si>
  <si>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</si>
  <si>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</si>
  <si>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</si>
  <si>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</si>
  <si>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</si>
  <si>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</si>
  <si>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</si>
  <si>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</si>
  <si>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</si>
  <si>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</si>
  <si>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</si>
  <si>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</si>
  <si>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</si>
  <si>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</si>
  <si>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</si>
  <si>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</si>
  <si>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</si>
  <si>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</si>
  <si>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</si>
  <si>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</si>
  <si>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</si>
  <si>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</si>
  <si>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</si>
  <si>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</si>
  <si>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</si>
  <si>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</si>
  <si>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</si>
  <si>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</si>
  <si>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</si>
  <si>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</si>
  <si>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</si>
  <si>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</si>
  <si>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</si>
  <si>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</si>
  <si>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</si>
  <si>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</si>
  <si>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</si>
  <si>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</si>
  <si>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</si>
  <si>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</si>
  <si>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</si>
  <si>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</si>
  <si>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</si>
  <si>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</si>
  <si>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</si>
  <si>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</si>
  <si>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</si>
  <si>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</si>
  <si>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</si>
  <si>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</si>
  <si>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</si>
  <si>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</si>
  <si>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</si>
  <si>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</si>
  <si>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</si>
  <si>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</si>
  <si>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</si>
  <si>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</si>
  <si>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</si>
  <si>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</si>
  <si>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</si>
  <si>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</si>
  <si>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</si>
  <si>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</si>
  <si>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</si>
  <si>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</si>
  <si>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</si>
  <si>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</si>
  <si>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</si>
  <si>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</si>
  <si>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</si>
  <si>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</si>
  <si>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</si>
  <si>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</si>
  <si>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</si>
  <si>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</si>
  <si>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</si>
  <si>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</si>
  <si>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</si>
  <si>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</si>
  <si>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</si>
  <si>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</si>
  <si>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</si>
  <si>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</si>
  <si>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</si>
  <si>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</si>
  <si>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</si>
  <si>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</si>
  <si>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</si>
  <si>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</si>
  <si>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</si>
  <si>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</si>
  <si>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</si>
  <si>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</si>
  <si>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</si>
  <si>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</si>
  <si>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</si>
  <si>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</si>
  <si>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</si>
  <si>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</si>
  <si>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</si>
  <si>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</si>
  <si>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</si>
  <si>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</si>
  <si>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</si>
  <si>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</si>
  <si>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</si>
  <si>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</si>
  <si>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</si>
  <si>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</si>
  <si>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</si>
  <si>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</si>
  <si>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</si>
  <si>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</si>
  <si>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</si>
  <si>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</si>
  <si>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</si>
  <si>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</si>
  <si>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</si>
  <si>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</si>
  <si>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</si>
  <si>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</si>
  <si>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</si>
  <si>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</si>
  <si>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</si>
  <si>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</si>
  <si>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</si>
  <si>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</si>
  <si>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</si>
  <si>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</si>
  <si>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</si>
  <si>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</si>
  <si>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</si>
  <si>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</si>
  <si>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</si>
  <si>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</si>
  <si>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</si>
  <si>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</si>
  <si>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</si>
  <si>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</si>
  <si>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</si>
  <si>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</si>
  <si>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</si>
  <si>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</si>
  <si>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</si>
  <si>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</si>
  <si>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</si>
  <si>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</si>
  <si>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</si>
  <si>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</si>
  <si>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</si>
  <si>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</si>
  <si>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</si>
  <si>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</si>
  <si>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</si>
  <si>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</si>
  <si>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</si>
  <si>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</si>
  <si>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</si>
  <si>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</si>
  <si>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</si>
  <si>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</si>
  <si>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</si>
  <si>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</si>
  <si>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</si>
  <si>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</si>
  <si>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</si>
  <si>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</si>
  <si>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</si>
  <si>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</si>
  <si>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</si>
  <si>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</si>
  <si>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</si>
  <si>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</si>
  <si>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</si>
  <si>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</si>
  <si>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</si>
  <si>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</si>
  <si>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</si>
  <si>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</si>
  <si>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</si>
  <si>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</si>
  <si>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</si>
  <si>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</si>
  <si>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</si>
  <si>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</si>
  <si>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</si>
  <si>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</si>
  <si>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</si>
  <si>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</si>
  <si>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</si>
  <si>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</si>
  <si>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</si>
  <si>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</si>
  <si>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</si>
  <si>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</si>
  <si>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</si>
  <si>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</si>
  <si>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</si>
  <si>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</si>
  <si>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</si>
  <si>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</si>
  <si>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</si>
  <si>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</si>
  <si>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</si>
  <si>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</si>
  <si>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</si>
  <si>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</si>
  <si>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</si>
  <si>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</si>
  <si>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</si>
  <si>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拡大統合フレームワーク（ＥＩＦ）信託基金拠出金</t>
    <rPh sb="0" eb="2">
      <t>カクダイ</t>
    </rPh>
    <rPh sb="2" eb="4">
      <t>トウゴウ</t>
    </rPh>
    <rPh sb="16" eb="18">
      <t>シンタク</t>
    </rPh>
    <rPh sb="18" eb="20">
      <t>キキン</t>
    </rPh>
    <rPh sb="20" eb="23">
      <t>キョシュツキン</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</si>
  <si>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</si>
  <si>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</si>
  <si>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7">
      <t>アベノリアキ</t>
    </rPh>
    <phoneticPr fontId="5"/>
  </si>
  <si>
    <t>○</t>
  </si>
  <si>
    <t>外務省設置法第４条 第１項ロ，第２項，第３項</t>
    <rPh sb="0" eb="3">
      <t>ガイムショウ</t>
    </rPh>
    <rPh sb="3" eb="6">
      <t>セッチホウ</t>
    </rPh>
    <rPh sb="6" eb="7">
      <t>ダイ</t>
    </rPh>
    <rPh sb="8" eb="9">
      <t>ジョウ</t>
    </rPh>
    <rPh sb="10" eb="11">
      <t>ダイ</t>
    </rPh>
    <rPh sb="12" eb="13">
      <t>コウ</t>
    </rPh>
    <rPh sb="15" eb="16">
      <t>ダイ</t>
    </rPh>
    <rPh sb="17" eb="18">
      <t>コウ</t>
    </rPh>
    <rPh sb="19" eb="20">
      <t>ダイ</t>
    </rPh>
    <rPh sb="21" eb="22">
      <t>コウ</t>
    </rPh>
    <phoneticPr fontId="5"/>
  </si>
  <si>
    <t>ＥＩＦからの拠出要請</t>
    <rPh sb="6" eb="10">
      <t>キョシュツヨウセイ</t>
    </rPh>
    <phoneticPr fontId="5"/>
  </si>
  <si>
    <t>-</t>
  </si>
  <si>
    <t>-</t>
    <phoneticPr fontId="5"/>
  </si>
  <si>
    <t>-</t>
    <phoneticPr fontId="5"/>
  </si>
  <si>
    <t>-</t>
    <phoneticPr fontId="5"/>
  </si>
  <si>
    <t>-</t>
    <phoneticPr fontId="5"/>
  </si>
  <si>
    <t>-</t>
    <phoneticPr fontId="5"/>
  </si>
  <si>
    <t>-</t>
    <phoneticPr fontId="5"/>
  </si>
  <si>
    <t>-</t>
    <phoneticPr fontId="5"/>
  </si>
  <si>
    <t>その他</t>
    <phoneticPr fontId="5"/>
  </si>
  <si>
    <t>件</t>
    <rPh sb="0" eb="1">
      <t>ケン</t>
    </rPh>
    <phoneticPr fontId="5"/>
  </si>
  <si>
    <t>-</t>
    <phoneticPr fontId="5"/>
  </si>
  <si>
    <t>-</t>
    <phoneticPr fontId="5"/>
  </si>
  <si>
    <t>-</t>
    <phoneticPr fontId="5"/>
  </si>
  <si>
    <t>-</t>
    <phoneticPr fontId="5"/>
  </si>
  <si>
    <t>千円</t>
    <rPh sb="0" eb="2">
      <t>センエン</t>
    </rPh>
    <phoneticPr fontId="5"/>
  </si>
  <si>
    <t>Ｘ　/　Ｙ</t>
    <phoneticPr fontId="5"/>
  </si>
  <si>
    <t>-</t>
    <phoneticPr fontId="5"/>
  </si>
  <si>
    <t>基本目標Ⅶ　分担金・拠出金</t>
    <rPh sb="0" eb="2">
      <t>キホン</t>
    </rPh>
    <rPh sb="2" eb="4">
      <t>モクヒョウ</t>
    </rPh>
    <rPh sb="6" eb="9">
      <t>ブンタンキン</t>
    </rPh>
    <rPh sb="10" eb="13">
      <t>キョシュツキン</t>
    </rPh>
    <phoneticPr fontId="5"/>
  </si>
  <si>
    <t>-</t>
    <phoneticPr fontId="5"/>
  </si>
  <si>
    <t>-</t>
    <phoneticPr fontId="5"/>
  </si>
  <si>
    <t>-</t>
    <phoneticPr fontId="5"/>
  </si>
  <si>
    <t>-</t>
    <phoneticPr fontId="5"/>
  </si>
  <si>
    <t>無</t>
  </si>
  <si>
    <t>‐</t>
  </si>
  <si>
    <t>-</t>
    <phoneticPr fontId="5"/>
  </si>
  <si>
    <t>途上国支援を通じた貿易自由化の促進及び多角的貿易体制の強化は，我が国の経済成長にとっても有益である。</t>
    <phoneticPr fontId="5"/>
  </si>
  <si>
    <t>途上国支援を通じた貿易自由化の促進及び多角的貿易体制の強化は，我が国の経済成長にとっても有益である。</t>
    <phoneticPr fontId="5"/>
  </si>
  <si>
    <t>毎年度決算報告書及び会合にて明示されており妥当である。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</si>
  <si>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</si>
  <si>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外務省</t>
  </si>
  <si>
    <t>A.拡大統合フレームワーク（ＥＩＦ）信託基金</t>
    <rPh sb="2" eb="4">
      <t>カクダイ</t>
    </rPh>
    <rPh sb="4" eb="6">
      <t>トウゴウ</t>
    </rPh>
    <rPh sb="18" eb="22">
      <t>シンタクキキン</t>
    </rPh>
    <phoneticPr fontId="5"/>
  </si>
  <si>
    <t>その他</t>
    <rPh sb="2" eb="3">
      <t>タ</t>
    </rPh>
    <phoneticPr fontId="5"/>
  </si>
  <si>
    <t>拡大統合フレームワーク（ＥＩＦ）信託基金</t>
    <rPh sb="0" eb="2">
      <t>カクダイ</t>
    </rPh>
    <rPh sb="2" eb="4">
      <t>トウゴウ</t>
    </rPh>
    <rPh sb="16" eb="20">
      <t>シンタクキキン</t>
    </rPh>
    <phoneticPr fontId="5"/>
  </si>
  <si>
    <t>途上国支援</t>
    <rPh sb="0" eb="3">
      <t>トジョウコク</t>
    </rPh>
    <rPh sb="3" eb="5">
      <t>シエン</t>
    </rPh>
    <phoneticPr fontId="5"/>
  </si>
  <si>
    <t>途上国支援事業</t>
    <rPh sb="0" eb="3">
      <t>トジョウコク</t>
    </rPh>
    <rPh sb="3" eb="5">
      <t>シエン</t>
    </rPh>
    <rPh sb="5" eb="7">
      <t>ジギョウ</t>
    </rPh>
    <phoneticPr fontId="5"/>
  </si>
  <si>
    <t>-</t>
    <phoneticPr fontId="5"/>
  </si>
  <si>
    <t>施策Ⅶ－２　国際機関を通じた経済及び社会分野に係る国際貢献</t>
    <rPh sb="0" eb="1">
      <t>セ</t>
    </rPh>
    <rPh sb="1" eb="2">
      <t>サク</t>
    </rPh>
    <rPh sb="6" eb="8">
      <t>コクサイ</t>
    </rPh>
    <rPh sb="8" eb="10">
      <t>キカン</t>
    </rPh>
    <rPh sb="11" eb="12">
      <t>ツウ</t>
    </rPh>
    <rPh sb="14" eb="16">
      <t>ケイザイ</t>
    </rPh>
    <rPh sb="16" eb="17">
      <t>オヨ</t>
    </rPh>
    <rPh sb="18" eb="22">
      <t>シャカイブンヤ</t>
    </rPh>
    <rPh sb="23" eb="24">
      <t>カカ</t>
    </rPh>
    <rPh sb="25" eb="27">
      <t>コクサイ</t>
    </rPh>
    <rPh sb="27" eb="29">
      <t>コウケン</t>
    </rPh>
    <phoneticPr fontId="5"/>
  </si>
  <si>
    <t>-</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</si>
  <si>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</si>
  <si>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t>
    <phoneticPr fontId="5"/>
  </si>
  <si>
    <t>案件実施の効率化が図られている。</t>
    <rPh sb="0" eb="2">
      <t>アンケン</t>
    </rPh>
    <rPh sb="2" eb="4">
      <t>ジッシ</t>
    </rPh>
    <rPh sb="5" eb="8">
      <t>コウリツカ</t>
    </rPh>
    <rPh sb="9" eb="10">
      <t>ハカ</t>
    </rPh>
    <phoneticPr fontId="5"/>
  </si>
  <si>
    <t>地域の選別及び研修の開催方法等，効果及びコスト削減が実施されている。</t>
    <rPh sb="0" eb="2">
      <t>チイキ</t>
    </rPh>
    <rPh sb="3" eb="5">
      <t>センベツ</t>
    </rPh>
    <rPh sb="5" eb="6">
      <t>オヨ</t>
    </rPh>
    <rPh sb="7" eb="9">
      <t>ケンシュウ</t>
    </rPh>
    <rPh sb="10" eb="12">
      <t>カイサイ</t>
    </rPh>
    <rPh sb="12" eb="14">
      <t>ホウホウ</t>
    </rPh>
    <rPh sb="14" eb="15">
      <t>トウ</t>
    </rPh>
    <rPh sb="16" eb="18">
      <t>コウカ</t>
    </rPh>
    <rPh sb="18" eb="19">
      <t>オヨ</t>
    </rPh>
    <rPh sb="23" eb="25">
      <t>サクゲン</t>
    </rPh>
    <rPh sb="26" eb="28">
      <t>ジッシ</t>
    </rPh>
    <phoneticPr fontId="5"/>
  </si>
  <si>
    <t>支援を受けた中小企業数</t>
    <rPh sb="0" eb="2">
      <t>シエン</t>
    </rPh>
    <rPh sb="3" eb="4">
      <t>ウ</t>
    </rPh>
    <rPh sb="6" eb="8">
      <t>チュウショウ</t>
    </rPh>
    <rPh sb="8" eb="10">
      <t>キギョウ</t>
    </rPh>
    <rPh sb="10" eb="11">
      <t>スウ</t>
    </rPh>
    <phoneticPr fontId="5"/>
  </si>
  <si>
    <t>より多くの途上国に対し平等に支援を実施する観点から，国が公平性及び主体性を持って実施すべき事業である。</t>
    <phoneticPr fontId="5"/>
  </si>
  <si>
    <t>本信託基金は，LDCに特化して貿易分野での能力向上を行う唯一の多国間の枠組みであるが，特定の政策への支援や我が国のプレゼンスを示す効果が限定的であることから，選択と集中の観点より来年度以降の拠出は行わない。</t>
    <rPh sb="0" eb="1">
      <t>ホン</t>
    </rPh>
    <rPh sb="1" eb="3">
      <t>シンタク</t>
    </rPh>
    <rPh sb="3" eb="5">
      <t>キキン</t>
    </rPh>
    <rPh sb="11" eb="13">
      <t>トッカ</t>
    </rPh>
    <rPh sb="15" eb="17">
      <t>ボウエキ</t>
    </rPh>
    <rPh sb="17" eb="19">
      <t>ブンヤ</t>
    </rPh>
    <rPh sb="21" eb="23">
      <t>ノウリョク</t>
    </rPh>
    <rPh sb="23" eb="25">
      <t>コウジョウ</t>
    </rPh>
    <rPh sb="26" eb="27">
      <t>オコナ</t>
    </rPh>
    <rPh sb="28" eb="30">
      <t>ユイイツ</t>
    </rPh>
    <rPh sb="31" eb="34">
      <t>タコクカン</t>
    </rPh>
    <rPh sb="35" eb="37">
      <t>ワクグ</t>
    </rPh>
    <rPh sb="43" eb="45">
      <t>トクテイ</t>
    </rPh>
    <rPh sb="46" eb="48">
      <t>セイサク</t>
    </rPh>
    <rPh sb="50" eb="52">
      <t>シエン</t>
    </rPh>
    <rPh sb="53" eb="54">
      <t>ワ</t>
    </rPh>
    <rPh sb="55" eb="56">
      <t>クニ</t>
    </rPh>
    <rPh sb="63" eb="64">
      <t>シメ</t>
    </rPh>
    <rPh sb="65" eb="67">
      <t>コウカ</t>
    </rPh>
    <rPh sb="68" eb="71">
      <t>ゲンテイテキ</t>
    </rPh>
    <rPh sb="79" eb="81">
      <t>センタク</t>
    </rPh>
    <rPh sb="82" eb="84">
      <t>シュウチュウ</t>
    </rPh>
    <rPh sb="85" eb="87">
      <t>カンテン</t>
    </rPh>
    <rPh sb="89" eb="92">
      <t>ライネンド</t>
    </rPh>
    <rPh sb="92" eb="94">
      <t>イコウ</t>
    </rPh>
    <rPh sb="95" eb="97">
      <t>キョシュツ</t>
    </rPh>
    <rPh sb="98" eb="99">
      <t>オコナ</t>
    </rPh>
    <phoneticPr fontId="5"/>
  </si>
  <si>
    <t>プロジェクト件数</t>
    <rPh sb="6" eb="7">
      <t>ケン</t>
    </rPh>
    <rPh sb="7" eb="8">
      <t>スウ</t>
    </rPh>
    <phoneticPr fontId="5"/>
  </si>
  <si>
    <t xml:space="preserve">
ＥＩＦは，ＬＤＣ向け貿易関連技術支援の枠組みであり，先進国からの信託基金への拠出を原資とし，ＩＭＦ，ＩＴＣ，ＵＮＣＴＡＤ，ＵＮＤＰ，世銀及びＷＴＯが共同で運営している。ＥＩＦは，対象となるＬＤＣについて，多角的貿易体制への統合を妨げている障害を特定・分析し，それを克服するための優先分野を示したアクション・マトリクスを作成する「貿易診断調査」と，同マトリクスに合致する，貿易やサプライチェーンに係るキャパシティ・ビルディングのための小規模プロジェクトに対し資金援助を実施している。</t>
    <phoneticPr fontId="5"/>
  </si>
  <si>
    <t>拡大統合フレームワーク（ＥＩＦ：Enhanced Integrated Framework）は，後発開発途上国（ＬＤＣ）に特化して貿易分野でのキャパシティビルディングを行う唯一の国際的な枠組みであり，プロジェクトの実施によってＬＤＣ各国の輸出増加や貿易多角化といった面で具体的な成果を上げていることから，ＥＩＦを通じたＬＤＣの能力向上を支援することで，多角的貿易体制を強化すると共に，我が国のＬＤＣに対する影響力の向上にも資するものである。</t>
    <rPh sb="0" eb="2">
      <t>カクダイ</t>
    </rPh>
    <rPh sb="124" eb="126">
      <t>ボウエキ</t>
    </rPh>
    <rPh sb="189" eb="190">
      <t>トモ</t>
    </rPh>
    <phoneticPr fontId="5"/>
  </si>
  <si>
    <t>2018年EIF年次報告書（2019年及び2020年分は未発表）</t>
    <rPh sb="4" eb="5">
      <t>ネン</t>
    </rPh>
    <rPh sb="8" eb="10">
      <t>ネンジ</t>
    </rPh>
    <rPh sb="10" eb="13">
      <t>ホウコクショ</t>
    </rPh>
    <rPh sb="18" eb="19">
      <t>ネン</t>
    </rPh>
    <rPh sb="19" eb="20">
      <t>オヨ</t>
    </rPh>
    <rPh sb="25" eb="26">
      <t>ネン</t>
    </rPh>
    <rPh sb="26" eb="27">
      <t>ブン</t>
    </rPh>
    <rPh sb="28" eb="31">
      <t>ミハッピョウ</t>
    </rPh>
    <phoneticPr fontId="5"/>
  </si>
  <si>
    <t>イヤマーク対象国の新規貿易政策数</t>
    <rPh sb="5" eb="8">
      <t>タイショウコク</t>
    </rPh>
    <rPh sb="9" eb="11">
      <t>シンキ</t>
    </rPh>
    <rPh sb="11" eb="13">
      <t>ボウエキ</t>
    </rPh>
    <rPh sb="13" eb="15">
      <t>セイサク</t>
    </rPh>
    <rPh sb="15" eb="16">
      <t>スウ</t>
    </rPh>
    <phoneticPr fontId="5"/>
  </si>
  <si>
    <t>Ｘ：我が国の拠出金額
／　Ｙ：新規貿易政策数　　　　　　　　　　　　　　</t>
    <rPh sb="2" eb="3">
      <t>ワ</t>
    </rPh>
    <rPh sb="4" eb="5">
      <t>クニ</t>
    </rPh>
    <rPh sb="6" eb="8">
      <t>キョシュツ</t>
    </rPh>
    <rPh sb="8" eb="10">
      <t>キンガク</t>
    </rPh>
    <rPh sb="15" eb="17">
      <t>シンキ</t>
    </rPh>
    <rPh sb="17" eb="19">
      <t>ボウエキ</t>
    </rPh>
    <rPh sb="19" eb="21">
      <t>セイサク</t>
    </rPh>
    <rPh sb="21" eb="22">
      <t>スウ</t>
    </rPh>
    <phoneticPr fontId="5"/>
  </si>
  <si>
    <t>12,768千円
/39回</t>
    <phoneticPr fontId="5"/>
  </si>
  <si>
    <t>技術協力プログラムの実施を通じ，途上国の能力向上を図り，我が国も裨益する多角的貿易体制の維持・強化につながるとともに，我が国のWTOを通じた途上国支援を促進する。</t>
    <rPh sb="76" eb="78">
      <t>ソクシン</t>
    </rPh>
    <phoneticPr fontId="5"/>
  </si>
  <si>
    <t>対象グループのの能力強化が促進されている。</t>
    <rPh sb="0" eb="2">
      <t>タイショウ</t>
    </rPh>
    <rPh sb="8" eb="10">
      <t>ノウリョク</t>
    </rPh>
    <rPh sb="10" eb="12">
      <t>キョウカ</t>
    </rPh>
    <rPh sb="13" eb="15">
      <t>ソクシン</t>
    </rPh>
    <phoneticPr fontId="5"/>
  </si>
  <si>
    <t>EIFの理事会が2年ごとの戦略計画を立て，計画実行の決定を行っている他，10名で構成される運営委員会が高い透明性を持って運営している。また，ドナーからの拠出金はUNOPにより，国連機関財政管理のスタンダードをもって適切に執行されている。</t>
    <rPh sb="4" eb="7">
      <t>リジカイ</t>
    </rPh>
    <rPh sb="9" eb="10">
      <t>ネン</t>
    </rPh>
    <rPh sb="13" eb="15">
      <t>センリャク</t>
    </rPh>
    <rPh sb="15" eb="17">
      <t>ケイカク</t>
    </rPh>
    <rPh sb="18" eb="19">
      <t>タ</t>
    </rPh>
    <rPh sb="21" eb="23">
      <t>ケイカク</t>
    </rPh>
    <rPh sb="23" eb="25">
      <t>ジッコウ</t>
    </rPh>
    <rPh sb="26" eb="28">
      <t>ケッテイ</t>
    </rPh>
    <rPh sb="29" eb="30">
      <t>オコナ</t>
    </rPh>
    <rPh sb="34" eb="35">
      <t>ホカ</t>
    </rPh>
    <rPh sb="38" eb="39">
      <t>メイ</t>
    </rPh>
    <rPh sb="40" eb="42">
      <t>コウセイ</t>
    </rPh>
    <rPh sb="45" eb="47">
      <t>ウンエイ</t>
    </rPh>
    <rPh sb="47" eb="50">
      <t>イインカイ</t>
    </rPh>
    <rPh sb="51" eb="52">
      <t>タカ</t>
    </rPh>
    <rPh sb="53" eb="55">
      <t>トウメイ</t>
    </rPh>
    <rPh sb="55" eb="56">
      <t>セイ</t>
    </rPh>
    <rPh sb="57" eb="58">
      <t>モ</t>
    </rPh>
    <rPh sb="60" eb="62">
      <t>ウンエイ</t>
    </rPh>
    <rPh sb="76" eb="79">
      <t>キョシュツキン</t>
    </rPh>
    <rPh sb="88" eb="90">
      <t>コクレン</t>
    </rPh>
    <rPh sb="90" eb="92">
      <t>キカン</t>
    </rPh>
    <rPh sb="92" eb="94">
      <t>ザイセイ</t>
    </rPh>
    <rPh sb="94" eb="96">
      <t>カンリ</t>
    </rPh>
    <rPh sb="107" eb="109">
      <t>テキセツ</t>
    </rPh>
    <rPh sb="110" eb="112">
      <t>シッコウ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</si>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</sst>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105669</xdr:colOff>
      <xdr:row>743</xdr:row>
      <xdr:rowOff>141587</xdr:rowOff>
    </xdr:from>
    <xdr:to>
      <xdr:col>36</xdr:col>
      <xdr:colOff>11177</xdr:colOff>
      <xdr:row>753</xdr:row>
      <xdr:rowOff>164775</xdr:rowOff>
    </xdr:to>
    <xdr:sp macro="" textlink="">
      <xdr:nvSpPr>
        <xdr:cNvPr id="2" name="テキスト ボックス 1"/>
        <xdr:cNvSpPr txBox="1"/>
      </xdr:nvSpPr>
      <xdr:spPr>
        <a:xfrm>
          <a:off x="3906144" y="45137687"/>
          <a:ext cx="3305933" cy="211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latin typeface="+mn-ea"/>
              <a:ea typeface="+mn-ea"/>
            </a:rPr>
            <a:t>１３百万円</a:t>
          </a:r>
        </a:p>
      </xdr:txBody>
    </xdr:sp>
    <xdr:clientData/>
  </xdr:twoCellAnchor>
  <xdr:twoCellAnchor>
    <xdr:from>
      <xdr:col>23</xdr:col>
      <xdr:colOff>78831</xdr:colOff>
      <xdr:row>754</xdr:row>
      <xdr:rowOff>61332</xdr:rowOff>
    </xdr:from>
    <xdr:to>
      <xdr:col>23</xdr:col>
      <xdr:colOff>78831</xdr:colOff>
      <xdr:row>761</xdr:row>
      <xdr:rowOff>141472</xdr:rowOff>
    </xdr:to>
    <xdr:cxnSp macro="">
      <xdr:nvCxnSpPr>
        <xdr:cNvPr id="3" name="直線矢印コネクタ 2"/>
        <xdr:cNvCxnSpPr/>
      </xdr:nvCxnSpPr>
      <xdr:spPr>
        <a:xfrm>
          <a:off x="4679406" y="47362482"/>
          <a:ext cx="0" cy="1546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754</xdr:row>
      <xdr:rowOff>44344</xdr:rowOff>
    </xdr:from>
    <xdr:to>
      <xdr:col>31</xdr:col>
      <xdr:colOff>146221</xdr:colOff>
      <xdr:row>761</xdr:row>
      <xdr:rowOff>130854</xdr:rowOff>
    </xdr:to>
    <xdr:cxnSp macro="">
      <xdr:nvCxnSpPr>
        <xdr:cNvPr id="4" name="直線矢印コネクタ 3"/>
        <xdr:cNvCxnSpPr/>
      </xdr:nvCxnSpPr>
      <xdr:spPr>
        <a:xfrm flipV="1">
          <a:off x="6344755" y="47345494"/>
          <a:ext cx="2241" cy="155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756</xdr:row>
      <xdr:rowOff>142511</xdr:rowOff>
    </xdr:from>
    <xdr:to>
      <xdr:col>22</xdr:col>
      <xdr:colOff>183364</xdr:colOff>
      <xdr:row>759</xdr:row>
      <xdr:rowOff>46699</xdr:rowOff>
    </xdr:to>
    <xdr:sp macro="" textlink="">
      <xdr:nvSpPr>
        <xdr:cNvPr id="5" name="テキスト ボックス 4"/>
        <xdr:cNvSpPr txBox="1"/>
      </xdr:nvSpPr>
      <xdr:spPr>
        <a:xfrm>
          <a:off x="3442380" y="47862761"/>
          <a:ext cx="1141534"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756</xdr:row>
      <xdr:rowOff>142511</xdr:rowOff>
    </xdr:from>
    <xdr:to>
      <xdr:col>38</xdr:col>
      <xdr:colOff>128837</xdr:colOff>
      <xdr:row>759</xdr:row>
      <xdr:rowOff>46699</xdr:rowOff>
    </xdr:to>
    <xdr:sp macro="" textlink="">
      <xdr:nvSpPr>
        <xdr:cNvPr id="6" name="テキスト ボックス 5"/>
        <xdr:cNvSpPr txBox="1"/>
      </xdr:nvSpPr>
      <xdr:spPr>
        <a:xfrm>
          <a:off x="6500538" y="47862761"/>
          <a:ext cx="1229249"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12</xdr:col>
      <xdr:colOff>56029</xdr:colOff>
      <xdr:row>762</xdr:row>
      <xdr:rowOff>16218</xdr:rowOff>
    </xdr:from>
    <xdr:to>
      <xdr:col>42</xdr:col>
      <xdr:colOff>168088</xdr:colOff>
      <xdr:row>769</xdr:row>
      <xdr:rowOff>169084</xdr:rowOff>
    </xdr:to>
    <xdr:sp macro="" textlink="">
      <xdr:nvSpPr>
        <xdr:cNvPr id="7" name="テキスト ボックス 6"/>
        <xdr:cNvSpPr txBox="1"/>
      </xdr:nvSpPr>
      <xdr:spPr>
        <a:xfrm>
          <a:off x="2456329" y="48993768"/>
          <a:ext cx="6112809" cy="1619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Ａ．拡大統合フレームワーク（ＥＩＦ）信託基金</a:t>
          </a:r>
          <a:endParaRPr kumimoji="1" lang="en-US" altLang="ja-JP" sz="2000"/>
        </a:p>
        <a:p>
          <a:pPr algn="ctr"/>
          <a:r>
            <a:rPr kumimoji="1" lang="ja-JP" altLang="en-US" sz="2000">
              <a:latin typeface="+mn-ea"/>
              <a:ea typeface="+mn-ea"/>
            </a:rPr>
            <a:t>１３百万円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291</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423</v>
      </c>
      <c r="H5" s="841"/>
      <c r="I5" s="841"/>
      <c r="J5" s="841"/>
      <c r="K5" s="841"/>
      <c r="L5" s="841"/>
      <c r="M5" s="842" t="s">
        <v>66</v>
      </c>
      <c r="N5" s="843"/>
      <c r="O5" s="843"/>
      <c r="P5" s="843"/>
      <c r="Q5" s="843"/>
      <c r="R5" s="844"/>
      <c r="S5" s="845" t="s">
        <v>534</v>
      </c>
      <c r="T5" s="841"/>
      <c r="U5" s="841"/>
      <c r="V5" s="841"/>
      <c r="W5" s="841"/>
      <c r="X5" s="846"/>
      <c r="Y5" s="699" t="s">
        <v>3</v>
      </c>
      <c r="Z5" s="546"/>
      <c r="AA5" s="546"/>
      <c r="AB5" s="546"/>
      <c r="AC5" s="546"/>
      <c r="AD5" s="547"/>
      <c r="AE5" s="700" t="s">
        <v>565</v>
      </c>
      <c r="AF5" s="700"/>
      <c r="AG5" s="700"/>
      <c r="AH5" s="700"/>
      <c r="AI5" s="700"/>
      <c r="AJ5" s="700"/>
      <c r="AK5" s="700"/>
      <c r="AL5" s="700"/>
      <c r="AM5" s="700"/>
      <c r="AN5" s="700"/>
      <c r="AO5" s="700"/>
      <c r="AP5" s="701"/>
      <c r="AQ5" s="702" t="s">
        <v>566</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ＯＤＡ</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616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571</v>
      </c>
      <c r="Q13" s="659"/>
      <c r="R13" s="659"/>
      <c r="S13" s="659"/>
      <c r="T13" s="659"/>
      <c r="U13" s="659"/>
      <c r="V13" s="660"/>
      <c r="W13" s="658" t="s">
        <v>572</v>
      </c>
      <c r="X13" s="659"/>
      <c r="Y13" s="659"/>
      <c r="Z13" s="659"/>
      <c r="AA13" s="659"/>
      <c r="AB13" s="659"/>
      <c r="AC13" s="660"/>
      <c r="AD13" s="658">
        <v>13</v>
      </c>
      <c r="AE13" s="659"/>
      <c r="AF13" s="659"/>
      <c r="AG13" s="659"/>
      <c r="AH13" s="659"/>
      <c r="AI13" s="659"/>
      <c r="AJ13" s="660"/>
      <c r="AK13" s="658">
        <v>9</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572</v>
      </c>
      <c r="Q14" s="659"/>
      <c r="R14" s="659"/>
      <c r="S14" s="659"/>
      <c r="T14" s="659"/>
      <c r="U14" s="659"/>
      <c r="V14" s="660"/>
      <c r="W14" s="658" t="s">
        <v>572</v>
      </c>
      <c r="X14" s="659"/>
      <c r="Y14" s="659"/>
      <c r="Z14" s="659"/>
      <c r="AA14" s="659"/>
      <c r="AB14" s="659"/>
      <c r="AC14" s="660"/>
      <c r="AD14" s="658" t="s">
        <v>572</v>
      </c>
      <c r="AE14" s="659"/>
      <c r="AF14" s="659"/>
      <c r="AG14" s="659"/>
      <c r="AH14" s="659"/>
      <c r="AI14" s="659"/>
      <c r="AJ14" s="660"/>
      <c r="AK14" s="658" t="s">
        <v>607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574</v>
      </c>
      <c r="X15" s="659"/>
      <c r="Y15" s="659"/>
      <c r="Z15" s="659"/>
      <c r="AA15" s="659"/>
      <c r="AB15" s="659"/>
      <c r="AC15" s="660"/>
      <c r="AD15" s="658" t="s">
        <v>572</v>
      </c>
      <c r="AE15" s="659"/>
      <c r="AF15" s="659"/>
      <c r="AG15" s="659"/>
      <c r="AH15" s="659"/>
      <c r="AI15" s="659"/>
      <c r="AJ15" s="660"/>
      <c r="AK15" s="658" t="s">
        <v>607</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572</v>
      </c>
      <c r="Q16" s="659"/>
      <c r="R16" s="659"/>
      <c r="S16" s="659"/>
      <c r="T16" s="659"/>
      <c r="U16" s="659"/>
      <c r="V16" s="660"/>
      <c r="W16" s="658" t="s">
        <v>572</v>
      </c>
      <c r="X16" s="659"/>
      <c r="Y16" s="659"/>
      <c r="Z16" s="659"/>
      <c r="AA16" s="659"/>
      <c r="AB16" s="659"/>
      <c r="AC16" s="660"/>
      <c r="AD16" s="658" t="s">
        <v>576</v>
      </c>
      <c r="AE16" s="659"/>
      <c r="AF16" s="659"/>
      <c r="AG16" s="659"/>
      <c r="AH16" s="659"/>
      <c r="AI16" s="659"/>
      <c r="AJ16" s="660"/>
      <c r="AK16" s="658" t="s">
        <v>609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573</v>
      </c>
      <c r="Q17" s="659"/>
      <c r="R17" s="659"/>
      <c r="S17" s="659"/>
      <c r="T17" s="659"/>
      <c r="U17" s="659"/>
      <c r="V17" s="660"/>
      <c r="W17" s="658" t="s">
        <v>575</v>
      </c>
      <c r="X17" s="659"/>
      <c r="Y17" s="659"/>
      <c r="Z17" s="659"/>
      <c r="AA17" s="659"/>
      <c r="AB17" s="659"/>
      <c r="AC17" s="660"/>
      <c r="AD17" s="658" t="s">
        <v>572</v>
      </c>
      <c r="AE17" s="659"/>
      <c r="AF17" s="659"/>
      <c r="AG17" s="659"/>
      <c r="AH17" s="659"/>
      <c r="AI17" s="659"/>
      <c r="AJ17" s="660"/>
      <c r="AK17" s="658" t="s">
        <v>607</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13</v>
      </c>
      <c r="AE18" s="880"/>
      <c r="AF18" s="880"/>
      <c r="AG18" s="880"/>
      <c r="AH18" s="880"/>
      <c r="AI18" s="880"/>
      <c r="AJ18" s="881"/>
      <c r="AK18" s="879">
        <f>SUM(AK13:AQ17)</f>
        <v>9</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t="s">
        <v>605</v>
      </c>
      <c r="Q19" s="659"/>
      <c r="R19" s="659"/>
      <c r="S19" s="659"/>
      <c r="T19" s="659"/>
      <c r="U19" s="659"/>
      <c r="V19" s="660"/>
      <c r="W19" s="658" t="s">
        <v>605</v>
      </c>
      <c r="X19" s="659"/>
      <c r="Y19" s="659"/>
      <c r="Z19" s="659"/>
      <c r="AA19" s="659"/>
      <c r="AB19" s="659"/>
      <c r="AC19" s="660"/>
      <c r="AD19" s="658">
        <v>13</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578</v>
      </c>
      <c r="H23" s="987"/>
      <c r="I23" s="987"/>
      <c r="J23" s="987"/>
      <c r="K23" s="987"/>
      <c r="L23" s="987"/>
      <c r="M23" s="987"/>
      <c r="N23" s="987"/>
      <c r="O23" s="988"/>
      <c r="P23" s="920">
        <v>9</v>
      </c>
      <c r="Q23" s="921"/>
      <c r="R23" s="921"/>
      <c r="S23" s="921"/>
      <c r="T23" s="921"/>
      <c r="U23" s="921"/>
      <c r="V23" s="937"/>
      <c r="W23" s="920"/>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9</v>
      </c>
      <c r="Q29" s="659"/>
      <c r="R29" s="659"/>
      <c r="S29" s="659"/>
      <c r="T29" s="659"/>
      <c r="U29" s="659"/>
      <c r="V29" s="660"/>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572</v>
      </c>
      <c r="AV31" s="198"/>
      <c r="AW31" s="398" t="s">
        <v>181</v>
      </c>
      <c r="AX31" s="399"/>
    </row>
    <row r="32" spans="1:50" ht="23.25" customHeight="1" x14ac:dyDescent="0.15">
      <c r="A32" s="403"/>
      <c r="B32" s="401"/>
      <c r="C32" s="401"/>
      <c r="D32" s="401"/>
      <c r="E32" s="401"/>
      <c r="F32" s="402"/>
      <c r="G32" s="564" t="s">
        <v>612</v>
      </c>
      <c r="H32" s="565"/>
      <c r="I32" s="565"/>
      <c r="J32" s="565"/>
      <c r="K32" s="565"/>
      <c r="L32" s="565"/>
      <c r="M32" s="565"/>
      <c r="N32" s="565"/>
      <c r="O32" s="566"/>
      <c r="P32" s="104" t="s">
        <v>615</v>
      </c>
      <c r="Q32" s="104"/>
      <c r="R32" s="104"/>
      <c r="S32" s="104"/>
      <c r="T32" s="104"/>
      <c r="U32" s="104"/>
      <c r="V32" s="104"/>
      <c r="W32" s="104"/>
      <c r="X32" s="105"/>
      <c r="Y32" s="474" t="s">
        <v>12</v>
      </c>
      <c r="Z32" s="534"/>
      <c r="AA32" s="535"/>
      <c r="AB32" s="464" t="s">
        <v>579</v>
      </c>
      <c r="AC32" s="464"/>
      <c r="AD32" s="464"/>
      <c r="AE32" s="216" t="s">
        <v>580</v>
      </c>
      <c r="AF32" s="217"/>
      <c r="AG32" s="217"/>
      <c r="AH32" s="217"/>
      <c r="AI32" s="216" t="s">
        <v>572</v>
      </c>
      <c r="AJ32" s="217"/>
      <c r="AK32" s="217"/>
      <c r="AL32" s="217"/>
      <c r="AM32" s="216" t="s">
        <v>607</v>
      </c>
      <c r="AN32" s="217"/>
      <c r="AO32" s="217"/>
      <c r="AP32" s="217"/>
      <c r="AQ32" s="340" t="s">
        <v>575</v>
      </c>
      <c r="AR32" s="206"/>
      <c r="AS32" s="206"/>
      <c r="AT32" s="341"/>
      <c r="AU32" s="217" t="s">
        <v>582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t="s">
        <v>572</v>
      </c>
      <c r="AF33" s="217"/>
      <c r="AG33" s="217"/>
      <c r="AH33" s="217"/>
      <c r="AI33" s="216" t="s">
        <v>572</v>
      </c>
      <c r="AJ33" s="217"/>
      <c r="AK33" s="217"/>
      <c r="AL33" s="217"/>
      <c r="AM33" s="216">
        <v>716</v>
      </c>
      <c r="AN33" s="217"/>
      <c r="AO33" s="217"/>
      <c r="AP33" s="217"/>
      <c r="AQ33" s="340">
        <v>716</v>
      </c>
      <c r="AR33" s="206"/>
      <c r="AS33" s="206"/>
      <c r="AT33" s="341"/>
      <c r="AU33" s="217" t="s">
        <v>583</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572</v>
      </c>
      <c r="AF34" s="217"/>
      <c r="AG34" s="217"/>
      <c r="AH34" s="217"/>
      <c r="AI34" s="216" t="s">
        <v>581</v>
      </c>
      <c r="AJ34" s="217"/>
      <c r="AK34" s="217"/>
      <c r="AL34" s="217"/>
      <c r="AM34" s="216" t="s">
        <v>607</v>
      </c>
      <c r="AN34" s="217"/>
      <c r="AO34" s="217"/>
      <c r="AP34" s="217"/>
      <c r="AQ34" s="340" t="s">
        <v>576</v>
      </c>
      <c r="AR34" s="206"/>
      <c r="AS34" s="206"/>
      <c r="AT34" s="341"/>
      <c r="AU34" s="217" t="s">
        <v>572</v>
      </c>
      <c r="AV34" s="217"/>
      <c r="AW34" s="217"/>
      <c r="AX34" s="219"/>
    </row>
    <row r="35" spans="1:50" ht="23.25" customHeight="1" x14ac:dyDescent="0.15">
      <c r="A35" s="224" t="s">
        <v>386</v>
      </c>
      <c r="B35" s="225"/>
      <c r="C35" s="225"/>
      <c r="D35" s="225"/>
      <c r="E35" s="225"/>
      <c r="F35" s="226"/>
      <c r="G35" s="230" t="s">
        <v>618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619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t="s">
        <v>572</v>
      </c>
      <c r="AF101" s="217"/>
      <c r="AG101" s="217"/>
      <c r="AH101" s="218"/>
      <c r="AI101" s="216" t="s">
        <v>573</v>
      </c>
      <c r="AJ101" s="217"/>
      <c r="AK101" s="217"/>
      <c r="AL101" s="218"/>
      <c r="AM101" s="216">
        <v>39</v>
      </c>
      <c r="AN101" s="217"/>
      <c r="AO101" s="217"/>
      <c r="AP101" s="218"/>
      <c r="AQ101" s="216" t="s">
        <v>572</v>
      </c>
      <c r="AR101" s="217"/>
      <c r="AS101" s="217"/>
      <c r="AT101" s="218"/>
      <c r="AU101" s="216" t="s">
        <v>576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t="s">
        <v>572</v>
      </c>
      <c r="AF102" s="421"/>
      <c r="AG102" s="421"/>
      <c r="AH102" s="421"/>
      <c r="AI102" s="421" t="s">
        <v>572</v>
      </c>
      <c r="AJ102" s="421"/>
      <c r="AK102" s="421"/>
      <c r="AL102" s="421"/>
      <c r="AM102" s="421">
        <v>39</v>
      </c>
      <c r="AN102" s="421"/>
      <c r="AO102" s="421"/>
      <c r="AP102" s="421"/>
      <c r="AQ102" s="271">
        <v>39</v>
      </c>
      <c r="AR102" s="272"/>
      <c r="AS102" s="272"/>
      <c r="AT102" s="317"/>
      <c r="AU102" s="271" t="s">
        <v>572</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620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t="s">
        <v>572</v>
      </c>
      <c r="AF116" s="421"/>
      <c r="AG116" s="421"/>
      <c r="AH116" s="421"/>
      <c r="AI116" s="421" t="s">
        <v>586</v>
      </c>
      <c r="AJ116" s="421"/>
      <c r="AK116" s="421"/>
      <c r="AL116" s="421"/>
      <c r="AM116" s="421">
        <v>327</v>
      </c>
      <c r="AN116" s="421"/>
      <c r="AO116" s="421"/>
      <c r="AP116" s="421"/>
      <c r="AQ116" s="216" t="s">
        <v>625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572</v>
      </c>
      <c r="AF117" s="554"/>
      <c r="AG117" s="554"/>
      <c r="AH117" s="554"/>
      <c r="AI117" s="554" t="s">
        <v>572</v>
      </c>
      <c r="AJ117" s="554"/>
      <c r="AK117" s="554"/>
      <c r="AL117" s="554"/>
      <c r="AM117" s="595" t="s">
        <v>621</v>
      </c>
      <c r="AN117" s="554"/>
      <c r="AO117" s="554"/>
      <c r="AP117" s="554"/>
      <c r="AQ117" s="595" t="s">
        <v>626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t="s">
        <v>572</v>
      </c>
      <c r="AV133" s="199"/>
      <c r="AW133" s="132" t="s">
        <v>181</v>
      </c>
      <c r="AX133" s="194"/>
    </row>
    <row r="134" spans="1:50" ht="39.75" customHeight="1" x14ac:dyDescent="0.15">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572</v>
      </c>
      <c r="AC134" s="204"/>
      <c r="AD134" s="204"/>
      <c r="AE134" s="205" t="s">
        <v>572</v>
      </c>
      <c r="AF134" s="206"/>
      <c r="AG134" s="206"/>
      <c r="AH134" s="206"/>
      <c r="AI134" s="205" t="s">
        <v>572</v>
      </c>
      <c r="AJ134" s="206"/>
      <c r="AK134" s="206"/>
      <c r="AL134" s="206"/>
      <c r="AM134" s="205" t="s">
        <v>572</v>
      </c>
      <c r="AN134" s="206"/>
      <c r="AO134" s="206"/>
      <c r="AP134" s="206"/>
      <c r="AQ134" s="205" t="s">
        <v>572</v>
      </c>
      <c r="AR134" s="206"/>
      <c r="AS134" s="206"/>
      <c r="AT134" s="206"/>
      <c r="AU134" s="205" t="s">
        <v>580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588</v>
      </c>
      <c r="AC135" s="212"/>
      <c r="AD135" s="212"/>
      <c r="AE135" s="205" t="s">
        <v>572</v>
      </c>
      <c r="AF135" s="206"/>
      <c r="AG135" s="206"/>
      <c r="AH135" s="206"/>
      <c r="AI135" s="205" t="s">
        <v>572</v>
      </c>
      <c r="AJ135" s="206"/>
      <c r="AK135" s="206"/>
      <c r="AL135" s="206"/>
      <c r="AM135" s="205" t="s">
        <v>580</v>
      </c>
      <c r="AN135" s="206"/>
      <c r="AO135" s="206"/>
      <c r="AP135" s="206"/>
      <c r="AQ135" s="205" t="s">
        <v>572</v>
      </c>
      <c r="AR135" s="206"/>
      <c r="AS135" s="206"/>
      <c r="AT135" s="206"/>
      <c r="AU135" s="205" t="s">
        <v>589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572</v>
      </c>
      <c r="H154" s="104"/>
      <c r="I154" s="104"/>
      <c r="J154" s="104"/>
      <c r="K154" s="104"/>
      <c r="L154" s="104"/>
      <c r="M154" s="104"/>
      <c r="N154" s="104"/>
      <c r="O154" s="104"/>
      <c r="P154" s="105"/>
      <c r="Q154" s="124" t="s">
        <v>572</v>
      </c>
      <c r="R154" s="104"/>
      <c r="S154" s="104"/>
      <c r="T154" s="104"/>
      <c r="U154" s="104"/>
      <c r="V154" s="104"/>
      <c r="W154" s="104"/>
      <c r="X154" s="104"/>
      <c r="Y154" s="104"/>
      <c r="Z154" s="104"/>
      <c r="AA154" s="291"/>
      <c r="AB154" s="140" t="s">
        <v>572</v>
      </c>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9"/>
      <c r="G430" s="900" t="s">
        <v>255</v>
      </c>
      <c r="H430" s="122"/>
      <c r="I430" s="122"/>
      <c r="J430" s="901" t="s">
        <v>570</v>
      </c>
      <c r="K430" s="902"/>
      <c r="L430" s="902"/>
      <c r="M430" s="902"/>
      <c r="N430" s="902"/>
      <c r="O430" s="902"/>
      <c r="P430" s="902"/>
      <c r="Q430" s="902"/>
      <c r="R430" s="902"/>
      <c r="S430" s="902"/>
      <c r="T430" s="903"/>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572</v>
      </c>
      <c r="AR432" s="199"/>
      <c r="AS432" s="132" t="s">
        <v>236</v>
      </c>
      <c r="AT432" s="133"/>
      <c r="AU432" s="199" t="s">
        <v>577</v>
      </c>
      <c r="AV432" s="199"/>
      <c r="AW432" s="132" t="s">
        <v>181</v>
      </c>
      <c r="AX432" s="194"/>
    </row>
    <row r="433" spans="1:50" ht="23.25" customHeight="1" x14ac:dyDescent="0.15">
      <c r="A433" s="188"/>
      <c r="B433" s="185"/>
      <c r="C433" s="179"/>
      <c r="D433" s="185"/>
      <c r="E433" s="342"/>
      <c r="F433" s="343"/>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40" t="s">
        <v>572</v>
      </c>
      <c r="AF433" s="206"/>
      <c r="AG433" s="206"/>
      <c r="AH433" s="206"/>
      <c r="AI433" s="340" t="s">
        <v>572</v>
      </c>
      <c r="AJ433" s="206"/>
      <c r="AK433" s="206"/>
      <c r="AL433" s="206"/>
      <c r="AM433" s="340" t="s">
        <v>591</v>
      </c>
      <c r="AN433" s="206"/>
      <c r="AO433" s="206"/>
      <c r="AP433" s="341"/>
      <c r="AQ433" s="340" t="s">
        <v>572</v>
      </c>
      <c r="AR433" s="206"/>
      <c r="AS433" s="206"/>
      <c r="AT433" s="341"/>
      <c r="AU433" s="206" t="s">
        <v>572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583</v>
      </c>
      <c r="AF434" s="206"/>
      <c r="AG434" s="206"/>
      <c r="AH434" s="341"/>
      <c r="AI434" s="340" t="s">
        <v>572</v>
      </c>
      <c r="AJ434" s="206"/>
      <c r="AK434" s="206"/>
      <c r="AL434" s="206"/>
      <c r="AM434" s="340" t="s">
        <v>572</v>
      </c>
      <c r="AN434" s="206"/>
      <c r="AO434" s="206"/>
      <c r="AP434" s="341"/>
      <c r="AQ434" s="340" t="s">
        <v>572</v>
      </c>
      <c r="AR434" s="206"/>
      <c r="AS434" s="206"/>
      <c r="AT434" s="341"/>
      <c r="AU434" s="206" t="s">
        <v>572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576</v>
      </c>
      <c r="AJ435" s="206"/>
      <c r="AK435" s="206"/>
      <c r="AL435" s="206"/>
      <c r="AM435" s="340" t="s">
        <v>572</v>
      </c>
      <c r="AN435" s="206"/>
      <c r="AO435" s="206"/>
      <c r="AP435" s="341"/>
      <c r="AQ435" s="340" t="s">
        <v>572</v>
      </c>
      <c r="AR435" s="206"/>
      <c r="AS435" s="206"/>
      <c r="AT435" s="341"/>
      <c r="AU435" s="206" t="s">
        <v>572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3.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567</v>
      </c>
      <c r="AE703" s="327"/>
      <c r="AF703" s="327"/>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42"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567</v>
      </c>
      <c r="AE705" s="716"/>
      <c r="AF705" s="716"/>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592</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592</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53.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567</v>
      </c>
      <c r="AE708" s="606"/>
      <c r="AF708" s="606"/>
      <c r="AG708" s="743" t="s">
        <v>598</v>
      </c>
      <c r="AH708" s="744"/>
      <c r="AI708" s="744"/>
      <c r="AJ708" s="744"/>
      <c r="AK708" s="744"/>
      <c r="AL708" s="744"/>
      <c r="AM708" s="744"/>
      <c r="AN708" s="744"/>
      <c r="AO708" s="744"/>
      <c r="AP708" s="744"/>
      <c r="AQ708" s="744"/>
      <c r="AR708" s="744"/>
      <c r="AS708" s="744"/>
      <c r="AT708" s="744"/>
      <c r="AU708" s="744"/>
      <c r="AV708" s="744"/>
      <c r="AW708" s="744"/>
      <c r="AX708" s="745"/>
    </row>
    <row r="709" spans="1:50" ht="50.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51.7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51.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5.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593</v>
      </c>
      <c r="AE712" s="784"/>
      <c r="AF712" s="784"/>
      <c r="AG712" s="811" t="s">
        <v>414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593</v>
      </c>
      <c r="AE713" s="327"/>
      <c r="AF713" s="664"/>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610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623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567</v>
      </c>
      <c r="AE716" s="628"/>
      <c r="AF716" s="628"/>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414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593</v>
      </c>
      <c r="AE718" s="327"/>
      <c r="AF718" s="327"/>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593</v>
      </c>
      <c r="AE719" s="606"/>
      <c r="AF719" s="606"/>
      <c r="AG719" s="124" t="s">
        <v>594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09"/>
      <c r="C737" s="209"/>
      <c r="D737" s="210"/>
      <c r="E737" s="990"/>
      <c r="F737" s="990"/>
      <c r="G737" s="990"/>
      <c r="H737" s="990"/>
      <c r="I737" s="990"/>
      <c r="J737" s="990"/>
      <c r="K737" s="990"/>
      <c r="L737" s="990"/>
      <c r="M737" s="990"/>
      <c r="N737" s="365" t="s">
        <v>404</v>
      </c>
      <c r="O737" s="365"/>
      <c r="P737" s="365"/>
      <c r="Q737" s="365"/>
      <c r="R737" s="990"/>
      <c r="S737" s="990"/>
      <c r="T737" s="990"/>
      <c r="U737" s="990"/>
      <c r="V737" s="990"/>
      <c r="W737" s="990"/>
      <c r="X737" s="990"/>
      <c r="Y737" s="990"/>
      <c r="Z737" s="990"/>
      <c r="AA737" s="365" t="s">
        <v>403</v>
      </c>
      <c r="AB737" s="365"/>
      <c r="AC737" s="365"/>
      <c r="AD737" s="365"/>
      <c r="AE737" s="990"/>
      <c r="AF737" s="990"/>
      <c r="AG737" s="990"/>
      <c r="AH737" s="990"/>
      <c r="AI737" s="990"/>
      <c r="AJ737" s="990"/>
      <c r="AK737" s="990"/>
      <c r="AL737" s="990"/>
      <c r="AM737" s="990"/>
      <c r="AN737" s="365" t="s">
        <v>402</v>
      </c>
      <c r="AO737" s="365"/>
      <c r="AP737" s="365"/>
      <c r="AQ737" s="365"/>
      <c r="AR737" s="996"/>
      <c r="AS737" s="997"/>
      <c r="AT737" s="997"/>
      <c r="AU737" s="997"/>
      <c r="AV737" s="997"/>
      <c r="AW737" s="997"/>
      <c r="AX737" s="998"/>
      <c r="AY737" s="88"/>
      <c r="AZ737" s="88"/>
    </row>
    <row r="738" spans="1:52" ht="24.75" customHeight="1" x14ac:dyDescent="0.15">
      <c r="A738" s="989" t="s">
        <v>401</v>
      </c>
      <c r="B738" s="209"/>
      <c r="C738" s="209"/>
      <c r="D738" s="210"/>
      <c r="E738" s="990"/>
      <c r="F738" s="990"/>
      <c r="G738" s="990"/>
      <c r="H738" s="990"/>
      <c r="I738" s="990"/>
      <c r="J738" s="990"/>
      <c r="K738" s="990"/>
      <c r="L738" s="990"/>
      <c r="M738" s="990"/>
      <c r="N738" s="365" t="s">
        <v>400</v>
      </c>
      <c r="O738" s="365"/>
      <c r="P738" s="365"/>
      <c r="Q738" s="365"/>
      <c r="R738" s="990"/>
      <c r="S738" s="990"/>
      <c r="T738" s="990"/>
      <c r="U738" s="990"/>
      <c r="V738" s="990"/>
      <c r="W738" s="990"/>
      <c r="X738" s="990"/>
      <c r="Y738" s="990"/>
      <c r="Z738" s="990"/>
      <c r="AA738" s="365" t="s">
        <v>399</v>
      </c>
      <c r="AB738" s="365"/>
      <c r="AC738" s="365"/>
      <c r="AD738" s="365"/>
      <c r="AE738" s="990"/>
      <c r="AF738" s="990"/>
      <c r="AG738" s="990"/>
      <c r="AH738" s="990"/>
      <c r="AI738" s="990"/>
      <c r="AJ738" s="990"/>
      <c r="AK738" s="990"/>
      <c r="AL738" s="990"/>
      <c r="AM738" s="990"/>
      <c r="AN738" s="365" t="s">
        <v>398</v>
      </c>
      <c r="AO738" s="365"/>
      <c r="AP738" s="365"/>
      <c r="AQ738" s="365"/>
      <c r="AR738" s="996"/>
      <c r="AS738" s="997"/>
      <c r="AT738" s="997"/>
      <c r="AU738" s="997"/>
      <c r="AV738" s="997"/>
      <c r="AW738" s="997"/>
      <c r="AX738" s="998"/>
    </row>
    <row r="739" spans="1:52" ht="24.75" customHeight="1" x14ac:dyDescent="0.15">
      <c r="A739" s="989" t="s">
        <v>397</v>
      </c>
      <c r="B739" s="209"/>
      <c r="C739" s="209"/>
      <c r="D739" s="210"/>
      <c r="E739" s="990"/>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599</v>
      </c>
      <c r="F740" s="975"/>
      <c r="G740" s="975"/>
      <c r="H740" s="92" t="str">
        <f>IF(E740="", "", "(")</f>
        <v>(</v>
      </c>
      <c r="I740" s="975" t="s">
        <v>394</v>
      </c>
      <c r="J740" s="975"/>
      <c r="K740" s="92" t="str">
        <f>IF(OR(I740="　", I740=""), "", "-")</f>
        <v>-</v>
      </c>
      <c r="L740" s="976">
        <v>21</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600</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601</v>
      </c>
      <c r="H782" s="672"/>
      <c r="I782" s="672"/>
      <c r="J782" s="672"/>
      <c r="K782" s="673"/>
      <c r="L782" s="665" t="s">
        <v>603</v>
      </c>
      <c r="M782" s="666"/>
      <c r="N782" s="666"/>
      <c r="O782" s="666"/>
      <c r="P782" s="666"/>
      <c r="Q782" s="666"/>
      <c r="R782" s="666"/>
      <c r="S782" s="666"/>
      <c r="T782" s="666"/>
      <c r="U782" s="666"/>
      <c r="V782" s="666"/>
      <c r="W782" s="666"/>
      <c r="X782" s="667"/>
      <c r="Y782" s="388">
        <v>13</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36.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13</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42.75" customHeight="1" x14ac:dyDescent="0.15">
      <c r="A838" s="376">
        <v>1</v>
      </c>
      <c r="B838" s="376">
        <v>1</v>
      </c>
      <c r="C838" s="361" t="s">
        <v>602</v>
      </c>
      <c r="D838" s="347"/>
      <c r="E838" s="347"/>
      <c r="F838" s="347"/>
      <c r="G838" s="347"/>
      <c r="H838" s="347"/>
      <c r="I838" s="347"/>
      <c r="J838" s="348" t="s">
        <v>594</v>
      </c>
      <c r="K838" s="349"/>
      <c r="L838" s="349"/>
      <c r="M838" s="349"/>
      <c r="N838" s="349"/>
      <c r="O838" s="349"/>
      <c r="P838" s="362" t="s">
        <v>604</v>
      </c>
      <c r="Q838" s="350"/>
      <c r="R838" s="350"/>
      <c r="S838" s="350"/>
      <c r="T838" s="350"/>
      <c r="U838" s="350"/>
      <c r="V838" s="350"/>
      <c r="W838" s="350"/>
      <c r="X838" s="350"/>
      <c r="Y838" s="351">
        <v>13</v>
      </c>
      <c r="Z838" s="352"/>
      <c r="AA838" s="352"/>
      <c r="AB838" s="353"/>
      <c r="AC838" s="363" t="s">
        <v>80</v>
      </c>
      <c r="AD838" s="371"/>
      <c r="AE838" s="371"/>
      <c r="AF838" s="371"/>
      <c r="AG838" s="371"/>
      <c r="AH838" s="372" t="s">
        <v>594</v>
      </c>
      <c r="AI838" s="373"/>
      <c r="AJ838" s="373"/>
      <c r="AK838" s="373"/>
      <c r="AL838" s="357" t="s">
        <v>594</v>
      </c>
      <c r="AM838" s="358"/>
      <c r="AN838" s="358"/>
      <c r="AO838" s="359"/>
      <c r="AP838" s="360" t="s">
        <v>594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483" max="49" man="1"/>
    <brk id="731" max="49" man="1"/>
    <brk id="779"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2020-06-29T07:00:18Z</cp:lastPrinted>
  <dcterms:created xsi:type="dcterms:W3CDTF">2012-03-13T00:50:25Z</dcterms:created>
  <dcterms:modified xsi:type="dcterms:W3CDTF">2020-09-07T07:57:51Z</dcterms:modified>
</cp:coreProperties>
</file>