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<sst xmlns="http://schemas.openxmlformats.org/spreadsheetml/2006/main" count="2799" uniqueCount="621">
  <si>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</si>
  <si>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</si>
  <si>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</si>
  <si>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</si>
  <si>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</si>
  <si>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</si>
  <si>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</si>
  <si>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</si>
  <si>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</si>
  <si>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</si>
  <si>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</si>
  <si>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</si>
  <si>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</si>
  <si>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</si>
  <si>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</si>
  <si>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</si>
  <si>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</si>
  <si>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</si>
  <si>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</si>
  <si>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</si>
  <si>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</si>
  <si>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</si>
  <si>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</si>
  <si>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</si>
  <si>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</si>
  <si>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</si>
  <si>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</si>
  <si>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</si>
  <si>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</si>
  <si>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</si>
  <si>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</si>
  <si>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</si>
  <si>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</si>
  <si>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</si>
  <si>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</si>
  <si>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</si>
  <si>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</si>
  <si>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</si>
  <si>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</si>
  <si>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</si>
  <si>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</si>
  <si>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</si>
  <si>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</si>
  <si>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</si>
  <si>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</si>
  <si>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</si>
  <si>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</si>
  <si>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</si>
  <si>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</si>
  <si>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</si>
  <si>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</si>
  <si>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</si>
  <si>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</si>
  <si>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</si>
  <si>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</si>
  <si>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</si>
  <si>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</si>
  <si>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</si>
  <si>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</si>
  <si>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</si>
  <si>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</si>
  <si>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</si>
  <si>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</si>
  <si>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</si>
  <si>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</si>
  <si>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</si>
  <si>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</si>
  <si>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</si>
  <si>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</si>
  <si>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</si>
  <si>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</si>
  <si>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</si>
  <si>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</si>
  <si>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</si>
  <si>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</si>
  <si>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</si>
  <si>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</si>
  <si>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</si>
  <si>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</si>
  <si>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</si>
  <si>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</si>
  <si>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</si>
  <si>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</si>
  <si>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</si>
  <si>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</si>
  <si>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</si>
  <si>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</si>
  <si>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</si>
  <si>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</si>
  <si>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</si>
  <si>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</si>
  <si>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</si>
  <si>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</si>
  <si>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</si>
  <si>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</si>
  <si>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</si>
  <si>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</si>
  <si>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</si>
  <si>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</si>
  <si>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</si>
  <si>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</si>
  <si>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</si>
  <si>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</si>
  <si>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</si>
  <si>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</si>
  <si>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</si>
  <si>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</si>
  <si>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</si>
  <si>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</si>
  <si>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</si>
  <si>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</si>
  <si>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</si>
  <si>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</si>
  <si>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</si>
  <si>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</si>
  <si>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</si>
  <si>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</si>
  <si>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</si>
  <si>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</si>
  <si>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</si>
  <si>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</si>
  <si>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</si>
  <si>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</si>
  <si>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</si>
  <si>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</si>
  <si>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</si>
  <si>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</si>
  <si>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</si>
  <si>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</si>
  <si>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</si>
  <si>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</si>
  <si>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</si>
  <si>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</si>
  <si>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</si>
  <si>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</si>
  <si>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</si>
  <si>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</si>
  <si>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</si>
  <si>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</si>
  <si>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</si>
  <si>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</si>
  <si>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</si>
  <si>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</si>
  <si>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</si>
  <si>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</si>
  <si>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</si>
  <si>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</si>
  <si>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</si>
  <si>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</si>
  <si>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</si>
  <si>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</si>
  <si>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</si>
  <si>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</si>
  <si>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</si>
  <si>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</si>
  <si>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</si>
  <si>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</si>
  <si>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</si>
  <si>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</si>
  <si>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</si>
  <si>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</si>
  <si>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</si>
  <si>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</si>
  <si>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</si>
  <si>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</si>
  <si>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</si>
  <si>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</si>
  <si>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</si>
  <si>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</si>
  <si>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</si>
  <si>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</si>
  <si>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</si>
  <si>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</si>
  <si>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</si>
  <si>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</si>
  <si>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</si>
  <si>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</si>
  <si>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</si>
  <si>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</si>
  <si>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</si>
  <si>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</si>
  <si>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</si>
  <si>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</si>
  <si>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</si>
  <si>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</si>
  <si>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</si>
  <si>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</si>
  <si>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</si>
  <si>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</si>
  <si>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</si>
  <si>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</si>
  <si>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</si>
  <si>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</si>
  <si>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</si>
  <si>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</si>
  <si>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</si>
  <si>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</si>
  <si>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</si>
  <si>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</si>
  <si>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</si>
  <si>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</si>
  <si>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</si>
  <si>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</si>
  <si>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</si>
  <si>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</si>
  <si>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</si>
  <si>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</si>
  <si>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</si>
  <si>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</si>
  <si>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</si>
  <si>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</si>
  <si>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</si>
  <si>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</si>
  <si>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</si>
  <si>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</si>
  <si>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</si>
  <si>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</si>
  <si>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</si>
  <si>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</si>
  <si>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</si>
  <si>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</si>
  <si>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</si>
  <si>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</si>
  <si>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</si>
  <si>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</si>
  <si>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</si>
  <si>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</si>
  <si>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</si>
  <si>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</si>
  <si>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</si>
  <si>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</si>
  <si>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</si>
  <si>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</si>
  <si>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</si>
  <si>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</si>
  <si>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</si>
  <si>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</si>
  <si>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</si>
  <si>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</si>
  <si>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</si>
  <si>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</si>
  <si>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</si>
  <si>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</si>
  <si>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</si>
  <si>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</si>
  <si>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</si>
  <si>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</si>
  <si>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</si>
  <si>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</si>
  <si>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</si>
  <si>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</si>
  <si>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</si>
  <si>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</si>
  <si>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</si>
  <si>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</si>
  <si>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</si>
  <si>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</si>
  <si>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</si>
  <si>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</si>
  <si>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</si>
  <si>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</si>
  <si>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</si>
  <si>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</si>
  <si>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</si>
  <si>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</si>
  <si>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</si>
  <si>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</si>
  <si>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</si>
  <si>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</si>
  <si>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</si>
  <si>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</si>
  <si>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</si>
  <si>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</si>
  <si>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</si>
  <si>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</si>
  <si>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</si>
  <si>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</si>
  <si>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</si>
  <si>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</si>
  <si>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</si>
  <si>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</si>
  <si>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</si>
  <si>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</si>
  <si>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</si>
  <si>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</si>
  <si>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</si>
  <si>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</si>
  <si>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</si>
  <si>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</si>
  <si>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</si>
  <si>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</si>
  <si>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</si>
  <si>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</si>
  <si>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</si>
  <si>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</si>
  <si>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</si>
  <si>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</si>
  <si>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</si>
  <si>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</si>
  <si>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</si>
  <si>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</si>
  <si>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</si>
  <si>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</si>
  <si>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</si>
  <si>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</si>
  <si>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</si>
  <si>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</si>
  <si>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</si>
  <si>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</si>
  <si>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</si>
  <si>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</si>
  <si>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</si>
  <si>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</si>
  <si>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</si>
  <si>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</si>
  <si>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</si>
  <si>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</si>
  <si>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</si>
  <si>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</si>
  <si>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</si>
  <si>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</si>
  <si>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</si>
  <si>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</si>
  <si>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</si>
  <si>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</si>
  <si>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</si>
  <si>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</si>
  <si>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</si>
  <si>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</si>
  <si>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</si>
  <si>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</si>
  <si>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</si>
  <si>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</si>
  <si>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</si>
  <si>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</si>
  <si>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</si>
  <si>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</si>
  <si>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</si>
  <si>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</si>
  <si>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</si>
  <si>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</si>
  <si>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</si>
  <si>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</si>
  <si>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</si>
  <si>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</si>
  <si>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</si>
  <si>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</si>
  <si>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</si>
  <si>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</si>
  <si>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</si>
  <si>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</si>
  <si>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</si>
  <si>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</si>
  <si>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</si>
  <si>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</si>
  <si>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</si>
  <si>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</si>
  <si>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</si>
  <si>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</si>
  <si>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</si>
  <si>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</si>
  <si>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</si>
  <si>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</si>
  <si>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</si>
  <si>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</si>
  <si>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</si>
  <si>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</si>
  <si>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</si>
  <si>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</si>
  <si>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</si>
  <si>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</si>
  <si>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</si>
  <si>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</si>
  <si>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</si>
  <si>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</si>
  <si>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</si>
  <si>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</si>
  <si>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</si>
  <si>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</si>
  <si>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</si>
  <si>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</si>
  <si>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</si>
  <si>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</si>
  <si>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</si>
  <si>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</si>
  <si>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</si>
  <si>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</si>
  <si>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</si>
  <si>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</si>
  <si>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</si>
  <si>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</si>
  <si>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</si>
  <si>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</si>
  <si>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</si>
  <si>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</si>
  <si>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</si>
  <si>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</si>
  <si>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</si>
  <si>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</si>
  <si>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</si>
  <si>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</si>
  <si>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</si>
  <si>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</si>
  <si>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</si>
  <si>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</si>
  <si>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</si>
  <si>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</si>
  <si>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</si>
  <si>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</si>
  <si>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</si>
  <si>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</si>
  <si>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</si>
  <si>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</si>
  <si>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</si>
  <si>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</si>
  <si>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</si>
  <si>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</si>
  <si>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</si>
  <si>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</si>
  <si>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</si>
  <si>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</si>
  <si>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</si>
  <si>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</si>
  <si>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</si>
  <si>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</si>
  <si>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</si>
  <si>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</si>
  <si>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</si>
  <si>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</si>
  <si>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</si>
  <si>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</si>
  <si>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</si>
  <si>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</si>
  <si>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</si>
  <si>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</si>
  <si>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</si>
  <si>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</si>
  <si>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</si>
  <si>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</si>
  <si>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</si>
  <si>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</si>
  <si>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</si>
  <si>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</si>
  <si>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</si>
  <si>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</si>
  <si>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</si>
  <si>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</si>
  <si>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</si>
  <si>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</si>
  <si>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</si>
  <si>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</si>
  <si>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</si>
  <si>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</si>
  <si>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</si>
  <si>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</si>
  <si>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</si>
  <si>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</si>
  <si>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</si>
  <si>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</si>
  <si>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</si>
  <si>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</si>
  <si>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</si>
  <si>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</si>
  <si>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</si>
  <si>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</si>
  <si>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</si>
  <si>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</si>
  <si>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</si>
  <si>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</si>
  <si>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</si>
  <si>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</si>
  <si>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</si>
  <si>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</si>
  <si>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</si>
  <si>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</si>
  <si>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</si>
  <si>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</si>
  <si>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</si>
  <si>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</si>
  <si>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</si>
  <si>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</si>
  <si>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</si>
  <si>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</si>
  <si>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</si>
  <si>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</si>
  <si>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</si>
  <si>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</si>
  <si>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</si>
  <si>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</si>
  <si>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</si>
  <si>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</si>
  <si>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</si>
  <si>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</si>
  <si>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</si>
  <si>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</si>
  <si>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</si>
  <si>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</si>
  <si>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</si>
  <si>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</si>
  <si>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</si>
  <si>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</si>
  <si>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</si>
  <si>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</si>
  <si>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</si>
  <si>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</si>
  <si>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</si>
  <si>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</si>
  <si>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</si>
  <si>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</si>
  <si>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</si>
  <si>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</si>
  <si>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</si>
  <si>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</si>
  <si>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</si>
  <si>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</si>
  <si>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</si>
  <si>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</si>
  <si>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</si>
  <si>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</si>
  <si>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</si>
  <si>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</si>
  <si>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</si>
  <si>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</si>
  <si>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</si>
  <si>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</si>
  <si>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</si>
  <si>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</si>
  <si>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</si>
  <si>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</si>
  <si>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</si>
  <si>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</si>
  <si>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</si>
  <si>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</si>
  <si>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</si>
  <si>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</si>
  <si>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</si>
  <si>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</si>
  <si>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</si>
  <si>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</si>
  <si>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</si>
  <si>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</si>
  <si>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</si>
  <si>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</si>
  <si>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</si>
  <si>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</si>
  <si>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</si>
  <si>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</si>
  <si>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</si>
  <si>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</si>
  <si>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</si>
  <si>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</si>
  <si>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</si>
  <si>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</si>
  <si>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</si>
  <si>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</si>
  <si>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</si>
  <si>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</si>
  <si>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</si>
  <si>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</si>
  <si>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</si>
  <si>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</si>
  <si>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</si>
  <si>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</si>
  <si>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</si>
  <si>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</si>
  <si>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対人地雷禁止条約締約国会議等分担金</t>
  </si>
  <si>
    <t>軍縮不拡散・科学部</t>
  </si>
  <si>
    <t>通常兵器室</t>
  </si>
  <si>
    <t>室長　大野　祥</t>
    <rPh sb="3" eb="5">
      <t>オオノ</t>
    </rPh>
    <rPh sb="6" eb="7">
      <t>ショウ</t>
    </rPh>
    <phoneticPr fontId="5"/>
  </si>
  <si>
    <t>外務省設置法第４条３項</t>
  </si>
  <si>
    <t>○</t>
  </si>
  <si>
    <t>分担金</t>
    <rPh sb="0" eb="3">
      <t>ブンタンキン</t>
    </rPh>
    <phoneticPr fontId="5"/>
  </si>
  <si>
    <t>-</t>
    <phoneticPr fontId="5"/>
  </si>
  <si>
    <t>-</t>
    <phoneticPr fontId="5"/>
  </si>
  <si>
    <t>-</t>
    <phoneticPr fontId="5"/>
  </si>
  <si>
    <t>人道上の問題があるとされる対人地雷の廃絶に向けた枠組みを拡大し，条約の実効性を確保するため，対人地雷禁止条約の普遍化を促進する。</t>
  </si>
  <si>
    <t>締約国数</t>
  </si>
  <si>
    <t>検討会議・締約国会議最終文書（Final Document)</t>
  </si>
  <si>
    <t>か国・地域</t>
    <rPh sb="1" eb="2">
      <t>コク</t>
    </rPh>
    <rPh sb="3" eb="5">
      <t>チイキ</t>
    </rPh>
    <phoneticPr fontId="5"/>
  </si>
  <si>
    <t>回</t>
    <rPh sb="0" eb="1">
      <t>カイ</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</si>
  <si>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</si>
  <si>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</si>
  <si>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</si>
  <si>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</si>
  <si>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t>
    <phoneticPr fontId="5"/>
  </si>
  <si>
    <t>対人地雷禁止条約については，締約国会議への積極的に参加すると共に，地雷対策支援グループ(MASG)やその他各種の国際的枠組みで，能動的な役割を務める。</t>
  </si>
  <si>
    <t>２０１９年１１月にノルウェーにおいて第４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rPh sb="4" eb="5">
      <t>ネン</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</si>
  <si>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</si>
  <si>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無</t>
  </si>
  <si>
    <t>‐</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</si>
  <si>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</si>
  <si>
    <t>対人地雷禁止条約拠出金</t>
  </si>
  <si>
    <t>第３回締約国会議（2001年）において採択された「対人地雷禁止条約の履行支援」（APLC/MSP.3/2001/L.6）
第３回検討会議において採択された「マプト行動計画」パラ３０</t>
  </si>
  <si>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</si>
  <si>
    <t>ＩＳＵが活動・支援する会議</t>
  </si>
  <si>
    <t>本条約は，一般市民が被害者となる対人地雷が引き起こす人道上の懸念に対応するものであり，ISUはその履行を確保するために重要な役割を果たしており，国民や社会のニーズを反映しているといえる。</t>
  </si>
  <si>
    <t>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</si>
  <si>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</si>
  <si>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</si>
  <si>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</si>
  <si>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</si>
  <si>
    <t>ISU予算は，コア業務と財政安定バッファーに分けられており，最小限の業務を必要最小限の予算で実施できるよう保たれている。</t>
  </si>
  <si>
    <t>限られた任意拠出金の中で業務を遂行できるよう，支出は必要最低限に抑えられている。なお，ISUは，自身の活動内容については毎年締約国会議において報告を行っている。</t>
  </si>
  <si>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</si>
  <si>
    <t>対人地雷禁止条約締約国会議等分担金は，条約に基づく会議開催経費の分担金。
本件対人地雷禁止条約拠出金は，条約の事務局機能を果たすISUの活動経費（人件費等）に対する拠出金。
国際連合地雷対策支援信託基金（UNMAS）拠出金（任意拠出金）は，UNMASの活動（地雷除去，地雷回避教育，被害者支援等）に対する拠出金。</t>
    <rPh sb="37" eb="39">
      <t>ホンケン</t>
    </rPh>
    <phoneticPr fontId="5"/>
  </si>
  <si>
    <t>国際連合地雷対策支援信託基金（UNMAS）拠出金（任意拠出金）</t>
  </si>
  <si>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rPh sb="136" eb="138">
      <t>ケイゾク</t>
    </rPh>
    <rPh sb="138" eb="139">
      <t>テキ</t>
    </rPh>
    <phoneticPr fontId="5"/>
  </si>
  <si>
    <t>-</t>
    <phoneticPr fontId="5"/>
  </si>
  <si>
    <t>0204</t>
    <phoneticPr fontId="5"/>
  </si>
  <si>
    <t>206</t>
    <phoneticPr fontId="5"/>
  </si>
  <si>
    <t>新27-39</t>
    <rPh sb="0" eb="1">
      <t>シン</t>
    </rPh>
    <phoneticPr fontId="5"/>
  </si>
  <si>
    <t>新27-38</t>
    <rPh sb="0" eb="1">
      <t>シン</t>
    </rPh>
    <phoneticPr fontId="5"/>
  </si>
  <si>
    <t>0204</t>
    <phoneticPr fontId="5"/>
  </si>
  <si>
    <t>拠出金</t>
    <rPh sb="0" eb="3">
      <t>キョシュツキン</t>
    </rPh>
    <phoneticPr fontId="5"/>
  </si>
  <si>
    <t>事務局経費</t>
    <rPh sb="0" eb="3">
      <t>ジムキョク</t>
    </rPh>
    <rPh sb="3" eb="5">
      <t>ケイヒ</t>
    </rPh>
    <phoneticPr fontId="5"/>
  </si>
  <si>
    <t>ジュネーブ人道的地雷除去国際センター（ＧＩＣＨＤ）</t>
  </si>
  <si>
    <t>事務局活動経費</t>
    <rPh sb="0" eb="3">
      <t>ジムキョク</t>
    </rPh>
    <rPh sb="3" eb="5">
      <t>カツドウ</t>
    </rPh>
    <rPh sb="5" eb="7">
      <t>ケイヒ</t>
    </rPh>
    <phoneticPr fontId="5"/>
  </si>
  <si>
    <t>本件拠出金は，対人地雷禁止条約の事務局機能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phoneticPr fontId="5"/>
  </si>
  <si>
    <t>締約国会議では最終報告書が採択される他，第４回検討会議では「オスロ行動計画」，「オスロ政治宣言」及び「履行状況報告書」の3つの成果文書が採択され，最終報告書に盛り込まれるなど，条約の運営上重要な文書が採択されており，目標とした成果に結びついているといえる。</t>
    <rPh sb="43" eb="45">
      <t>セイジ</t>
    </rPh>
    <phoneticPr fontId="5"/>
  </si>
  <si>
    <t>「オスロ行動計画」をはじめとする，検討会議，各締約国会議で採択された成果文書は条約実現に向けた各締約国の活動の指針となっており，十分に活用されているといえる。</t>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</si>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</sst>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endParaRPr kumimoji="1" lang="en-US" altLang="ja-JP" sz="1100"/>
        </a:p>
      </xdr:txBody>
    </xdr:sp>
    <xdr:clientData/>
  </xdr:twoCellAnchor>
  <xdr:twoCellAnchor>
    <xdr:from>
      <xdr:col>12</xdr:col>
      <xdr:colOff>115845</xdr:colOff>
      <xdr:row>743</xdr:row>
      <xdr:rowOff>205947</xdr:rowOff>
    </xdr:from>
    <xdr:to>
      <xdr:col>12</xdr:col>
      <xdr:colOff>115845</xdr:colOff>
      <xdr:row>744</xdr:row>
      <xdr:rowOff>205946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4175406"/>
          <a:ext cx="0" cy="347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744</xdr:row>
      <xdr:rowOff>257433</xdr:rowOff>
    </xdr:from>
    <xdr:to>
      <xdr:col>15</xdr:col>
      <xdr:colOff>96334</xdr:colOff>
      <xdr:row>745</xdr:row>
      <xdr:rowOff>151047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4574426"/>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8</xdr:col>
      <xdr:colOff>167329</xdr:colOff>
      <xdr:row>748</xdr:row>
      <xdr:rowOff>0</xdr:rowOff>
    </xdr:from>
    <xdr:to>
      <xdr:col>16</xdr:col>
      <xdr:colOff>79823</xdr:colOff>
      <xdr:row>748</xdr:row>
      <xdr:rowOff>312587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14897" y="45707128"/>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32178</xdr:colOff>
      <xdr:row>747</xdr:row>
      <xdr:rowOff>334664</xdr:rowOff>
    </xdr:from>
    <xdr:to>
      <xdr:col>16</xdr:col>
      <xdr:colOff>19308</xdr:colOff>
      <xdr:row>748</xdr:row>
      <xdr:rowOff>302483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11925" y="44111049"/>
          <a:ext cx="1293599" cy="321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ja-JP" altLang="ja-JP">
            <a:effectLst/>
          </a:endParaRPr>
        </a:p>
      </xdr:txBody>
    </xdr:sp>
    <xdr:clientData/>
  </xdr:twoCellAnchor>
  <xdr:twoCellAnchor>
    <xdr:from>
      <xdr:col>6</xdr:col>
      <xdr:colOff>154460</xdr:colOff>
      <xdr:row>745</xdr:row>
      <xdr:rowOff>141588</xdr:rowOff>
    </xdr:from>
    <xdr:to>
      <xdr:col>20</xdr:col>
      <xdr:colOff>185867</xdr:colOff>
      <xdr:row>747</xdr:row>
      <xdr:rowOff>328226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74291" y="43197162"/>
          <a:ext cx="2644346" cy="9074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ja-JP" altLang="en-US" sz="1100"/>
            <a:t>４百万円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224</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591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5.650000000000006"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592</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92.65" customHeight="1">
      <c r="A9" s="149" t="s">
        <v>23</v>
      </c>
      <c r="B9" s="150"/>
      <c r="C9" s="150"/>
      <c r="D9" s="150"/>
      <c r="E9" s="150"/>
      <c r="F9" s="150"/>
      <c r="G9" s="573" t="s">
        <v>617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5.65" customHeight="1">
      <c r="A10" s="743" t="s">
        <v>30</v>
      </c>
      <c r="B10" s="744"/>
      <c r="C10" s="744"/>
      <c r="D10" s="744"/>
      <c r="E10" s="744"/>
      <c r="F10" s="744"/>
      <c r="G10" s="676" t="s">
        <v>593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10</v>
      </c>
      <c r="Q13" s="117"/>
      <c r="R13" s="117"/>
      <c r="S13" s="117"/>
      <c r="T13" s="117"/>
      <c r="U13" s="117"/>
      <c r="V13" s="118"/>
      <c r="W13" s="116">
        <v>9</v>
      </c>
      <c r="X13" s="117"/>
      <c r="Y13" s="117"/>
      <c r="Z13" s="117"/>
      <c r="AA13" s="117"/>
      <c r="AB13" s="117"/>
      <c r="AC13" s="118"/>
      <c r="AD13" s="116">
        <v>4</v>
      </c>
      <c r="AE13" s="117"/>
      <c r="AF13" s="117"/>
      <c r="AG13" s="117"/>
      <c r="AH13" s="117"/>
      <c r="AI13" s="117"/>
      <c r="AJ13" s="118"/>
      <c r="AK13" s="116">
        <v>3</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10</v>
      </c>
      <c r="Q18" s="123"/>
      <c r="R18" s="123"/>
      <c r="S18" s="123"/>
      <c r="T18" s="123"/>
      <c r="U18" s="123"/>
      <c r="V18" s="124"/>
      <c r="W18" s="122">
        <f>SUM(W13:AC17)</f>
        <v>9</v>
      </c>
      <c r="X18" s="123"/>
      <c r="Y18" s="123"/>
      <c r="Z18" s="123"/>
      <c r="AA18" s="123"/>
      <c r="AB18" s="123"/>
      <c r="AC18" s="124"/>
      <c r="AD18" s="122">
        <f>SUM(AD13:AJ17)</f>
        <v>4</v>
      </c>
      <c r="AE18" s="123"/>
      <c r="AF18" s="123"/>
      <c r="AG18" s="123"/>
      <c r="AH18" s="123"/>
      <c r="AI18" s="123"/>
      <c r="AJ18" s="124"/>
      <c r="AK18" s="122">
        <f>SUM(AK13:AQ17)</f>
        <v>3</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10</v>
      </c>
      <c r="Q19" s="117"/>
      <c r="R19" s="117"/>
      <c r="S19" s="117"/>
      <c r="T19" s="117"/>
      <c r="U19" s="117"/>
      <c r="V19" s="118"/>
      <c r="W19" s="116">
        <v>9</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t="s">
        <v>572</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t="s">
        <v>573</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t="s">
        <v>573</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574</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578</v>
      </c>
      <c r="AC32" s="552"/>
      <c r="AD32" s="552"/>
      <c r="AE32" s="368">
        <v>164</v>
      </c>
      <c r="AF32" s="369"/>
      <c r="AG32" s="369"/>
      <c r="AH32" s="369"/>
      <c r="AI32" s="368">
        <v>164</v>
      </c>
      <c r="AJ32" s="369"/>
      <c r="AK32" s="369"/>
      <c r="AL32" s="369"/>
      <c r="AM32" s="368">
        <v>164</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v>162</v>
      </c>
      <c r="AF33" s="369"/>
      <c r="AG33" s="369"/>
      <c r="AH33" s="369"/>
      <c r="AI33" s="368">
        <v>164</v>
      </c>
      <c r="AJ33" s="369"/>
      <c r="AK33" s="369"/>
      <c r="AL33" s="369"/>
      <c r="AM33" s="368">
        <v>164</v>
      </c>
      <c r="AN33" s="369"/>
      <c r="AO33" s="369"/>
      <c r="AP33" s="369"/>
      <c r="AQ33" s="119">
        <v>165</v>
      </c>
      <c r="AR33" s="120"/>
      <c r="AS33" s="120"/>
      <c r="AT33" s="121"/>
      <c r="AU33" s="369"/>
      <c r="AV33" s="369"/>
      <c r="AW33" s="369"/>
      <c r="AX33" s="371"/>
    </row>
    <row r="34" spans="1:50" ht="35.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101</v>
      </c>
      <c r="AF34" s="369"/>
      <c r="AG34" s="369"/>
      <c r="AH34" s="369"/>
      <c r="AI34" s="368">
        <v>100</v>
      </c>
      <c r="AJ34" s="369"/>
      <c r="AK34" s="369"/>
      <c r="AL34" s="369"/>
      <c r="AM34" s="368">
        <v>100</v>
      </c>
      <c r="AN34" s="369"/>
      <c r="AO34" s="369"/>
      <c r="AP34" s="369"/>
      <c r="AQ34" s="119">
        <v>99</v>
      </c>
      <c r="AR34" s="120"/>
      <c r="AS34" s="120"/>
      <c r="AT34" s="121"/>
      <c r="AU34" s="369"/>
      <c r="AV34" s="369"/>
      <c r="AW34" s="369"/>
      <c r="AX34" s="371"/>
    </row>
    <row r="35" spans="1:50" ht="23.25" customHeight="1">
      <c r="A35" s="901" t="s">
        <v>386</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t="s">
        <v>594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2</v>
      </c>
      <c r="AF101" s="369"/>
      <c r="AG101" s="369"/>
      <c r="AH101" s="370"/>
      <c r="AI101" s="368">
        <v>2</v>
      </c>
      <c r="AJ101" s="369"/>
      <c r="AK101" s="369"/>
      <c r="AL101" s="370"/>
      <c r="AM101" s="368">
        <v>3</v>
      </c>
      <c r="AN101" s="369"/>
      <c r="AO101" s="369"/>
      <c r="AP101" s="370"/>
      <c r="AQ101" s="368"/>
      <c r="AR101" s="369"/>
      <c r="AS101" s="369"/>
      <c r="AT101" s="370"/>
      <c r="AU101" s="368"/>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v>2</v>
      </c>
      <c r="AF102" s="362"/>
      <c r="AG102" s="362"/>
      <c r="AH102" s="362"/>
      <c r="AI102" s="362">
        <v>2</v>
      </c>
      <c r="AJ102" s="362"/>
      <c r="AK102" s="362"/>
      <c r="AL102" s="362"/>
      <c r="AM102" s="362">
        <v>3</v>
      </c>
      <c r="AN102" s="362"/>
      <c r="AO102" s="362"/>
      <c r="AP102" s="362"/>
      <c r="AQ102" s="818">
        <v>2</v>
      </c>
      <c r="AR102" s="819"/>
      <c r="AS102" s="819"/>
      <c r="AT102" s="820"/>
      <c r="AU102" s="818">
        <v>2</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582</v>
      </c>
      <c r="H154" s="165"/>
      <c r="I154" s="165"/>
      <c r="J154" s="165"/>
      <c r="K154" s="165"/>
      <c r="L154" s="165"/>
      <c r="M154" s="165"/>
      <c r="N154" s="165"/>
      <c r="O154" s="165"/>
      <c r="P154" s="236"/>
      <c r="Q154" s="164" t="s">
        <v>583</v>
      </c>
      <c r="R154" s="165"/>
      <c r="S154" s="165"/>
      <c r="T154" s="165"/>
      <c r="U154" s="165"/>
      <c r="V154" s="165"/>
      <c r="W154" s="165"/>
      <c r="X154" s="165"/>
      <c r="Y154" s="165"/>
      <c r="Z154" s="165"/>
      <c r="AA154" s="928"/>
      <c r="AB154" s="259" t="s">
        <v>584</v>
      </c>
      <c r="AC154" s="260"/>
      <c r="AD154" s="260"/>
      <c r="AE154" s="265" t="s">
        <v>585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3.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9.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87.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76.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100.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78.7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71.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41.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48.7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589</v>
      </c>
      <c r="AE714" s="593"/>
      <c r="AF714" s="594"/>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79.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589</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77.2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570</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c r="K721" s="921"/>
      <c r="L721" s="82" t="str">
        <f>IF(M721="","","-")</f>
        <v/>
      </c>
      <c r="M721" s="83"/>
      <c r="N721" s="918" t="s">
        <v>565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t="s">
        <v>564</v>
      </c>
      <c r="D722" s="923"/>
      <c r="E722" s="923"/>
      <c r="F722" s="924"/>
      <c r="G722" s="942"/>
      <c r="H722" s="943"/>
      <c r="I722" s="82" t="str">
        <f t="shared" ref="I722:I725" si="4">IF(OR(G722="　", G722=""), "", "-")</f>
        <v/>
      </c>
      <c r="J722" s="921"/>
      <c r="K722" s="921"/>
      <c r="L722" s="82" t="str">
        <f t="shared" ref="L722:L725" si="5">IF(M722="","","-")</f>
        <v/>
      </c>
      <c r="M722" s="83"/>
      <c r="N722" s="918" t="s">
        <v>605</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4.5" customHeight="1">
      <c r="A726" s="622" t="s">
        <v>48</v>
      </c>
      <c r="B726" s="623"/>
      <c r="C726" s="447" t="s">
        <v>53</v>
      </c>
      <c r="D726" s="582"/>
      <c r="E726" s="582"/>
      <c r="F726" s="583"/>
      <c r="G726" s="801" t="s">
        <v>620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590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t="s">
        <v>415</v>
      </c>
      <c r="F737" s="103"/>
      <c r="G737" s="103"/>
      <c r="H737" s="103"/>
      <c r="I737" s="103"/>
      <c r="J737" s="103"/>
      <c r="K737" s="103"/>
      <c r="L737" s="103"/>
      <c r="M737" s="103"/>
      <c r="N737" s="109" t="s">
        <v>405</v>
      </c>
      <c r="O737" s="109"/>
      <c r="P737" s="109"/>
      <c r="Q737" s="109"/>
      <c r="R737" s="103" t="s">
        <v>415</v>
      </c>
      <c r="S737" s="103"/>
      <c r="T737" s="103"/>
      <c r="U737" s="103"/>
      <c r="V737" s="103"/>
      <c r="W737" s="103"/>
      <c r="X737" s="103"/>
      <c r="Y737" s="103"/>
      <c r="Z737" s="103"/>
      <c r="AA737" s="109" t="s">
        <v>404</v>
      </c>
      <c r="AB737" s="109"/>
      <c r="AC737" s="109"/>
      <c r="AD737" s="109"/>
      <c r="AE737" s="103" t="s">
        <v>415</v>
      </c>
      <c r="AF737" s="103"/>
      <c r="AG737" s="103"/>
      <c r="AH737" s="103"/>
      <c r="AI737" s="103"/>
      <c r="AJ737" s="103"/>
      <c r="AK737" s="103"/>
      <c r="AL737" s="103"/>
      <c r="AM737" s="103"/>
      <c r="AN737" s="109" t="s">
        <v>403</v>
      </c>
      <c r="AO737" s="109"/>
      <c r="AP737" s="109"/>
      <c r="AQ737" s="109"/>
      <c r="AR737" s="110" t="s">
        <v>607</v>
      </c>
      <c r="AS737" s="111"/>
      <c r="AT737" s="111"/>
      <c r="AU737" s="111"/>
      <c r="AV737" s="111"/>
      <c r="AW737" s="111"/>
      <c r="AX737" s="112"/>
      <c r="AY737" s="88"/>
      <c r="AZ737" s="88"/>
    </row>
    <row r="738" spans="1:52" ht="24.75" customHeight="1">
      <c r="A738" s="100" t="s">
        <v>402</v>
      </c>
      <c r="B738" s="101"/>
      <c r="C738" s="101"/>
      <c r="D738" s="102"/>
      <c r="E738" s="103" t="s">
        <v>611</v>
      </c>
      <c r="F738" s="103"/>
      <c r="G738" s="103"/>
      <c r="H738" s="103"/>
      <c r="I738" s="103"/>
      <c r="J738" s="103"/>
      <c r="K738" s="103"/>
      <c r="L738" s="103"/>
      <c r="M738" s="103"/>
      <c r="N738" s="109" t="s">
        <v>401</v>
      </c>
      <c r="O738" s="109"/>
      <c r="P738" s="109"/>
      <c r="Q738" s="109"/>
      <c r="R738" s="103" t="s">
        <v>610</v>
      </c>
      <c r="S738" s="103"/>
      <c r="T738" s="103"/>
      <c r="U738" s="103"/>
      <c r="V738" s="103"/>
      <c r="W738" s="103"/>
      <c r="X738" s="103"/>
      <c r="Y738" s="103"/>
      <c r="Z738" s="103"/>
      <c r="AA738" s="109" t="s">
        <v>400</v>
      </c>
      <c r="AB738" s="109"/>
      <c r="AC738" s="109"/>
      <c r="AD738" s="109"/>
      <c r="AE738" s="103" t="s">
        <v>609</v>
      </c>
      <c r="AF738" s="103"/>
      <c r="AG738" s="103"/>
      <c r="AH738" s="103"/>
      <c r="AI738" s="103"/>
      <c r="AJ738" s="103"/>
      <c r="AK738" s="103"/>
      <c r="AL738" s="103"/>
      <c r="AM738" s="103"/>
      <c r="AN738" s="109" t="s">
        <v>399</v>
      </c>
      <c r="AO738" s="109"/>
      <c r="AP738" s="109"/>
      <c r="AQ738" s="109"/>
      <c r="AR738" s="110" t="s">
        <v>608</v>
      </c>
      <c r="AS738" s="111"/>
      <c r="AT738" s="111"/>
      <c r="AU738" s="111"/>
      <c r="AV738" s="111"/>
      <c r="AW738" s="111"/>
      <c r="AX738" s="112"/>
    </row>
    <row r="739" spans="1:52" ht="24.75" customHeight="1">
      <c r="A739" s="100" t="s">
        <v>398</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216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t="s">
        <v>64</v>
      </c>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613</v>
      </c>
      <c r="H782" s="454"/>
      <c r="I782" s="454"/>
      <c r="J782" s="454"/>
      <c r="K782" s="455"/>
      <c r="L782" s="456" t="s">
        <v>614</v>
      </c>
      <c r="M782" s="457"/>
      <c r="N782" s="457"/>
      <c r="O782" s="457"/>
      <c r="P782" s="457"/>
      <c r="Q782" s="457"/>
      <c r="R782" s="457"/>
      <c r="S782" s="457"/>
      <c r="T782" s="457"/>
      <c r="U782" s="457"/>
      <c r="V782" s="457"/>
      <c r="W782" s="457"/>
      <c r="X782" s="458"/>
      <c r="Y782" s="459">
        <v>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2.5" customHeight="1">
      <c r="A838" s="408">
        <v>1</v>
      </c>
      <c r="B838" s="408">
        <v>1</v>
      </c>
      <c r="C838" s="428" t="s">
        <v>615</v>
      </c>
      <c r="D838" s="422"/>
      <c r="E838" s="422"/>
      <c r="F838" s="422"/>
      <c r="G838" s="422"/>
      <c r="H838" s="422"/>
      <c r="I838" s="422"/>
      <c r="J838" s="423" t="s">
        <v>574</v>
      </c>
      <c r="K838" s="424"/>
      <c r="L838" s="424"/>
      <c r="M838" s="424"/>
      <c r="N838" s="424"/>
      <c r="O838" s="424"/>
      <c r="P838" s="429" t="s">
        <v>616</v>
      </c>
      <c r="Q838" s="321"/>
      <c r="R838" s="321"/>
      <c r="S838" s="321"/>
      <c r="T838" s="321"/>
      <c r="U838" s="321"/>
      <c r="V838" s="321"/>
      <c r="W838" s="321"/>
      <c r="X838" s="321"/>
      <c r="Y838" s="322">
        <v>4</v>
      </c>
      <c r="Z838" s="323"/>
      <c r="AA838" s="323"/>
      <c r="AB838" s="324"/>
      <c r="AC838" s="332"/>
      <c r="AD838" s="427"/>
      <c r="AE838" s="427"/>
      <c r="AF838" s="427"/>
      <c r="AG838" s="427"/>
      <c r="AH838" s="425" t="s">
        <v>573</v>
      </c>
      <c r="AI838" s="426"/>
      <c r="AJ838" s="426"/>
      <c r="AK838" s="426"/>
      <c r="AL838" s="329" t="s">
        <v>573</v>
      </c>
      <c r="AM838" s="330"/>
      <c r="AN838" s="330"/>
      <c r="AO838" s="331"/>
      <c r="AP838" s="325" t="s">
        <v>584</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94" max="49" man="1"/>
    <brk id="189" max="49" man="1"/>
    <brk id="723" max="49" man="1"/>
    <brk id="740"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2020-06-30T08:35:44Z</cp:lastPrinted>
  <dcterms:created xsi:type="dcterms:W3CDTF">2012-03-13T00:50:25Z</dcterms:created>
  <dcterms:modified xsi:type="dcterms:W3CDTF">2020-09-15T06:03:59Z</dcterms:modified>
</cp:coreProperties>
</file>