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<sst xmlns="http://schemas.openxmlformats.org/spreadsheetml/2006/main" count="2827" uniqueCount="630">
  <si>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</si>
  <si>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</si>
  <si>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</si>
  <si>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</si>
  <si>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</si>
  <si>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</si>
  <si>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</si>
  <si>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</si>
  <si>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</si>
  <si>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</si>
  <si>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</si>
  <si>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</si>
  <si>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</si>
  <si>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</si>
  <si>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</si>
  <si>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</si>
  <si>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</si>
  <si>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</si>
  <si>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</si>
  <si>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</si>
  <si>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</si>
  <si>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</si>
  <si>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</si>
  <si>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</si>
  <si>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</si>
  <si>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</si>
  <si>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</si>
  <si>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</si>
  <si>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</si>
  <si>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</si>
  <si>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</si>
  <si>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</si>
  <si>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</si>
  <si>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</si>
  <si>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</si>
  <si>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</si>
  <si>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</si>
  <si>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</si>
  <si>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</si>
  <si>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</si>
  <si>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</si>
  <si>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</si>
  <si>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</si>
  <si>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</si>
  <si>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</si>
  <si>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</si>
  <si>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</si>
  <si>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</si>
  <si>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</si>
  <si>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</si>
  <si>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</si>
  <si>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</si>
  <si>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</si>
  <si>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</si>
  <si>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</si>
  <si>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</si>
  <si>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</si>
  <si>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</si>
  <si>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</si>
  <si>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</si>
  <si>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</si>
  <si>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</si>
  <si>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</si>
  <si>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</si>
  <si>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</si>
  <si>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</si>
  <si>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</si>
  <si>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</si>
  <si>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</si>
  <si>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</si>
  <si>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</si>
  <si>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</si>
  <si>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</si>
  <si>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</si>
  <si>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</si>
  <si>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</si>
  <si>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</si>
  <si>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</si>
  <si>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</si>
  <si>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</si>
  <si>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</si>
  <si>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</si>
  <si>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</si>
  <si>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</si>
  <si>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</si>
  <si>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</si>
  <si>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</si>
  <si>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</si>
  <si>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</si>
  <si>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</si>
  <si>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</si>
  <si>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</si>
  <si>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</si>
  <si>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</si>
  <si>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</si>
  <si>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</si>
  <si>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</si>
  <si>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</si>
  <si>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</si>
  <si>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</si>
  <si>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</si>
  <si>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</si>
  <si>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</si>
  <si>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</si>
  <si>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</si>
  <si>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</si>
  <si>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</si>
  <si>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</si>
  <si>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</si>
  <si>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</si>
  <si>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</si>
  <si>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</si>
  <si>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</si>
  <si>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</si>
  <si>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</si>
  <si>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</si>
  <si>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</si>
  <si>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</si>
  <si>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</si>
  <si>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</si>
  <si>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</si>
  <si>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</si>
  <si>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</si>
  <si>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</si>
  <si>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</si>
  <si>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</si>
  <si>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</si>
  <si>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</si>
  <si>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</si>
  <si>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</si>
  <si>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</si>
  <si>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</si>
  <si>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</si>
  <si>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</si>
  <si>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</si>
  <si>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</si>
  <si>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</si>
  <si>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</si>
  <si>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</si>
  <si>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</si>
  <si>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</si>
  <si>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</si>
  <si>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</si>
  <si>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</si>
  <si>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</si>
  <si>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</si>
  <si>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</si>
  <si>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</si>
  <si>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</si>
  <si>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</si>
  <si>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</si>
  <si>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</si>
  <si>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</si>
  <si>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</si>
  <si>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</si>
  <si>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</si>
  <si>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</si>
  <si>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</si>
  <si>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</si>
  <si>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</si>
  <si>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</si>
  <si>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</si>
  <si>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</si>
  <si>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</si>
  <si>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</si>
  <si>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</si>
  <si>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</si>
  <si>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</si>
  <si>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</si>
  <si>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</si>
  <si>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</si>
  <si>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</si>
  <si>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</si>
  <si>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</si>
  <si>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</si>
  <si>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</si>
  <si>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</si>
  <si>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</si>
  <si>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</si>
  <si>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</si>
  <si>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</si>
  <si>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</si>
  <si>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</si>
  <si>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</si>
  <si>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</si>
  <si>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</si>
  <si>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</si>
  <si>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</si>
  <si>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</si>
  <si>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</si>
  <si>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</si>
  <si>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</si>
  <si>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</si>
  <si>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</si>
  <si>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</si>
  <si>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</si>
  <si>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</si>
  <si>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</si>
  <si>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</si>
  <si>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</si>
  <si>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</si>
  <si>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</si>
  <si>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</si>
  <si>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</si>
  <si>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</si>
  <si>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</si>
  <si>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</si>
  <si>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</si>
  <si>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</si>
  <si>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</si>
  <si>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</si>
  <si>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</si>
  <si>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</si>
  <si>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</si>
  <si>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</si>
  <si>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</si>
  <si>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</si>
  <si>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</si>
  <si>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</si>
  <si>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</si>
  <si>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</si>
  <si>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</si>
  <si>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</si>
  <si>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</si>
  <si>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</si>
  <si>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</si>
  <si>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</si>
  <si>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</si>
  <si>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</si>
  <si>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</si>
  <si>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</si>
  <si>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</si>
  <si>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</si>
  <si>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</si>
  <si>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</si>
  <si>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</si>
  <si>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</si>
  <si>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</si>
  <si>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</si>
  <si>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</si>
  <si>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</si>
  <si>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</si>
  <si>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</si>
  <si>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</si>
  <si>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</si>
  <si>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</si>
  <si>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</si>
  <si>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</si>
  <si>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</si>
  <si>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</si>
  <si>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</si>
  <si>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</si>
  <si>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</si>
  <si>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</si>
  <si>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</si>
  <si>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</si>
  <si>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</si>
  <si>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</si>
  <si>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</si>
  <si>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</si>
  <si>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</si>
  <si>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</si>
  <si>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</si>
  <si>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</si>
  <si>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</si>
  <si>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</si>
  <si>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</si>
  <si>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</si>
  <si>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</si>
  <si>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</si>
  <si>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</si>
  <si>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</si>
  <si>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</si>
  <si>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</si>
  <si>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</si>
  <si>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</si>
  <si>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</si>
  <si>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</si>
  <si>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</si>
  <si>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</si>
  <si>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</si>
  <si>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</si>
  <si>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</si>
  <si>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</si>
  <si>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</si>
  <si>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</si>
  <si>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</si>
  <si>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</si>
  <si>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</si>
  <si>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</si>
  <si>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</si>
  <si>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</si>
  <si>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</si>
  <si>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</si>
  <si>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</si>
  <si>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</si>
  <si>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</si>
  <si>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</si>
  <si>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</si>
  <si>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</si>
  <si>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</si>
  <si>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</si>
  <si>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</si>
  <si>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</si>
  <si>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</si>
  <si>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</si>
  <si>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</si>
  <si>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</si>
  <si>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</si>
  <si>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</si>
  <si>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</si>
  <si>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</si>
  <si>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</si>
  <si>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</si>
  <si>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</si>
  <si>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</si>
  <si>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</si>
  <si>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</si>
  <si>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</si>
  <si>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</si>
  <si>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</si>
  <si>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</si>
  <si>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</si>
  <si>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</si>
  <si>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</si>
  <si>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</si>
  <si>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</si>
  <si>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</si>
  <si>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</si>
  <si>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</si>
  <si>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</si>
  <si>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</si>
  <si>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</si>
  <si>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</si>
  <si>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</si>
  <si>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</si>
  <si>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</si>
  <si>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</si>
  <si>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</si>
  <si>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</si>
  <si>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</si>
  <si>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</si>
  <si>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</si>
  <si>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</si>
  <si>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</si>
  <si>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</si>
  <si>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</si>
  <si>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</si>
  <si>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</si>
  <si>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</si>
  <si>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</si>
  <si>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</si>
  <si>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</si>
  <si>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</si>
  <si>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</si>
  <si>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</si>
  <si>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</si>
  <si>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</si>
  <si>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</si>
  <si>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</si>
  <si>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</si>
  <si>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</si>
  <si>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</si>
  <si>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</si>
  <si>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</si>
  <si>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</si>
  <si>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</si>
  <si>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</si>
  <si>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</si>
  <si>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</si>
  <si>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</si>
  <si>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</si>
  <si>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</si>
  <si>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</si>
  <si>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</si>
  <si>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</si>
  <si>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</si>
  <si>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</si>
  <si>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</si>
  <si>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</si>
  <si>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</si>
  <si>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</si>
  <si>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</si>
  <si>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</si>
  <si>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</si>
  <si>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</si>
  <si>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</si>
  <si>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</si>
  <si>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</si>
  <si>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</si>
  <si>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</si>
  <si>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</si>
  <si>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</si>
  <si>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</si>
  <si>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</si>
  <si>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</si>
  <si>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</si>
  <si>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</si>
  <si>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</si>
  <si>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</si>
  <si>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</si>
  <si>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</si>
  <si>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</si>
  <si>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</si>
  <si>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</si>
  <si>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</si>
  <si>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</si>
  <si>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</si>
  <si>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</si>
  <si>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</si>
  <si>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</si>
  <si>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</si>
  <si>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</si>
  <si>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</si>
  <si>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</si>
  <si>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</si>
  <si>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</si>
  <si>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</si>
  <si>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</si>
  <si>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</si>
  <si>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</si>
  <si>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</si>
  <si>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</si>
  <si>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</si>
  <si>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</si>
  <si>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</si>
  <si>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</si>
  <si>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</si>
  <si>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</si>
  <si>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</si>
  <si>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</si>
  <si>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</si>
  <si>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</si>
  <si>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</si>
  <si>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</si>
  <si>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</si>
  <si>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</si>
  <si>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</si>
  <si>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</si>
  <si>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</si>
  <si>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</si>
  <si>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</si>
  <si>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</si>
  <si>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</si>
  <si>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</si>
  <si>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</si>
  <si>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</si>
  <si>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</si>
  <si>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</si>
  <si>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</si>
  <si>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</si>
  <si>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</si>
  <si>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</si>
  <si>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</si>
  <si>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</si>
  <si>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</si>
  <si>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</si>
  <si>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</si>
  <si>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</si>
  <si>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</si>
  <si>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</si>
  <si>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</si>
  <si>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</si>
  <si>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</si>
  <si>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</si>
  <si>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</si>
  <si>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</si>
  <si>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</si>
  <si>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</si>
  <si>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</si>
  <si>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</si>
  <si>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</si>
  <si>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</si>
  <si>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</si>
  <si>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</si>
  <si>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</si>
  <si>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</si>
  <si>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</si>
  <si>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</si>
  <si>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</si>
  <si>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</si>
  <si>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</si>
  <si>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</si>
  <si>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</si>
  <si>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</si>
  <si>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</si>
  <si>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</si>
  <si>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</si>
  <si>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</si>
  <si>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</si>
  <si>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</si>
  <si>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</si>
  <si>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</si>
  <si>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</si>
  <si>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</si>
  <si>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</si>
  <si>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</si>
  <si>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</si>
  <si>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</si>
  <si>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</si>
  <si>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</si>
  <si>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</si>
  <si>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</si>
  <si>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</si>
  <si>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</si>
  <si>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</si>
  <si>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</si>
  <si>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</si>
  <si>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</si>
  <si>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</si>
  <si>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</si>
  <si>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</si>
  <si>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</si>
  <si>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</si>
  <si>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</si>
  <si>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</si>
  <si>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</si>
  <si>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</si>
  <si>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</si>
  <si>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</si>
  <si>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</si>
  <si>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</si>
  <si>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</si>
  <si>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</si>
  <si>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</si>
  <si>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</si>
  <si>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</si>
  <si>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</si>
  <si>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</si>
  <si>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</si>
  <si>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</si>
  <si>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</si>
  <si>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</si>
  <si>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</si>
  <si>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</si>
  <si>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</si>
  <si>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</si>
  <si>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</si>
  <si>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</si>
  <si>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</si>
  <si>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</si>
  <si>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</si>
  <si>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</si>
  <si>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</si>
  <si>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</si>
  <si>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</si>
  <si>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</si>
  <si>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</si>
  <si>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</si>
  <si>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</si>
  <si>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</si>
  <si>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</si>
  <si>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</si>
  <si>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</si>
  <si>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</si>
  <si>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</si>
  <si>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</si>
  <si>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</si>
  <si>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</si>
  <si>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</si>
  <si>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</si>
  <si>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</si>
  <si>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</si>
  <si>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phoneticPr fontId="5"/>
  </si>
  <si>
    <t>○</t>
  </si>
  <si>
    <t>外務省</t>
  </si>
  <si>
    <t>日・カリコム友好協力拠出金（任意拠出金）</t>
    <rPh sb="0" eb="1">
      <t>ニチ</t>
    </rPh>
    <rPh sb="6" eb="8">
      <t>ユウコウ</t>
    </rPh>
    <rPh sb="8" eb="10">
      <t>キョウリョク</t>
    </rPh>
    <rPh sb="10" eb="13">
      <t>キョシュツキン</t>
    </rPh>
    <rPh sb="14" eb="16">
      <t>ニンイ</t>
    </rPh>
    <rPh sb="16" eb="19">
      <t>キョシュツキン</t>
    </rPh>
    <phoneticPr fontId="5"/>
  </si>
  <si>
    <t>中南米局</t>
    <rPh sb="0" eb="4">
      <t>チュウナンベイキョク</t>
    </rPh>
    <phoneticPr fontId="5"/>
  </si>
  <si>
    <t>カリブ室</t>
    <rPh sb="3" eb="4">
      <t>シツ</t>
    </rPh>
    <phoneticPr fontId="5"/>
  </si>
  <si>
    <t>室長　正本　謙一</t>
    <rPh sb="0" eb="2">
      <t>シツチョウ</t>
    </rPh>
    <rPh sb="3" eb="5">
      <t>マサモト</t>
    </rPh>
    <rPh sb="6" eb="8">
      <t>ケンイチ</t>
    </rPh>
    <phoneticPr fontId="5"/>
  </si>
  <si>
    <t>外務省設置法第４条第３項</t>
    <rPh sb="0" eb="3">
      <t>ガイムショウ</t>
    </rPh>
    <rPh sb="3" eb="6">
      <t>セッチホウ</t>
    </rPh>
    <rPh sb="6" eb="7">
      <t>ダイ</t>
    </rPh>
    <rPh sb="8" eb="9">
      <t>ジョウ</t>
    </rPh>
    <rPh sb="9" eb="10">
      <t>ダイ</t>
    </rPh>
    <rPh sb="11" eb="12">
      <t>コウ</t>
    </rPh>
    <phoneticPr fontId="5"/>
  </si>
  <si>
    <t>日カリコム閣僚レベル会合において決定（２０００年１１月）
（我が国から，河野洋平外相（当時）が出席）
カリコム事務局からの要請</t>
    <phoneticPr fontId="5"/>
  </si>
  <si>
    <t>-</t>
    <phoneticPr fontId="5"/>
  </si>
  <si>
    <t>-</t>
    <phoneticPr fontId="5"/>
  </si>
  <si>
    <t>-</t>
    <phoneticPr fontId="5"/>
  </si>
  <si>
    <t>-</t>
    <phoneticPr fontId="5"/>
  </si>
  <si>
    <t>拠出金</t>
    <rPh sb="0" eb="3">
      <t>キョシュツキン</t>
    </rPh>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</si>
  <si>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phoneticPr fontId="5"/>
  </si>
  <si>
    <t>カリコム諸国との交流を促進し，更なる関係強化に努める。</t>
    <phoneticPr fontId="5"/>
  </si>
  <si>
    <t>成果実績として，日・カリコム間の貿易総額を指標とする。</t>
    <phoneticPr fontId="5"/>
  </si>
  <si>
    <t>回</t>
    <rPh sb="0" eb="1">
      <t>カイ</t>
    </rPh>
    <phoneticPr fontId="5"/>
  </si>
  <si>
    <t>億円</t>
    <rPh sb="0" eb="2">
      <t>オクエン</t>
    </rPh>
    <phoneticPr fontId="5"/>
  </si>
  <si>
    <t>日・カリコム友好協力及びカリコム諸国の発展に資するプロジェクトの数。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PDCAサイクルを確保している（備考参照）。</t>
    <phoneticPr fontId="5"/>
  </si>
  <si>
    <t>プロジェクト</t>
    <phoneticPr fontId="5"/>
  </si>
  <si>
    <t>拠出額　／　プロジェクト数　　　　　　　　　　　　　　</t>
    <rPh sb="0" eb="3">
      <t>キョシュツガク</t>
    </rPh>
    <rPh sb="12" eb="13">
      <t>スウ</t>
    </rPh>
    <phoneticPr fontId="5"/>
  </si>
  <si>
    <t>千円</t>
    <rPh sb="0" eb="2">
      <t>センエン</t>
    </rPh>
    <phoneticPr fontId="5"/>
  </si>
  <si>
    <t>　千円/数</t>
    <rPh sb="1" eb="3">
      <t>センエン</t>
    </rPh>
    <rPh sb="4" eb="5">
      <t>カズ</t>
    </rPh>
    <phoneticPr fontId="5"/>
  </si>
  <si>
    <t>3,764/1</t>
    <phoneticPr fontId="5"/>
  </si>
  <si>
    <t>5,019/1</t>
    <phoneticPr fontId="5"/>
  </si>
  <si>
    <t>4,930/1</t>
    <phoneticPr fontId="5"/>
  </si>
  <si>
    <t>Ⅶ　分担金・拠出金</t>
    <phoneticPr fontId="5"/>
  </si>
  <si>
    <t>Ⅶ－１　国際機関を通じた政務及び安全保障に関する国際貢献</t>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</si>
  <si>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phoneticPr fontId="5"/>
  </si>
  <si>
    <t>緊密な意見交換や政策協議等を通じた中米カリブ諸国との経済関係強化，国際社会の諸課題に関する協力関係強化及び相互理解の促進。</t>
    <phoneticPr fontId="5"/>
  </si>
  <si>
    <t>日・カリコム友好協力及びカリコム諸国の発展に資するプロジェクトの実施は，日本とカリコム間の貿易・投資の増大等を通じた経済関係の強化，国際社会の諸課題に関する協力関係の強化，様々なレベルでの交流等に貢献し，本事業の成果である日本とカリコムの友好協力に資する。</t>
    <phoneticPr fontId="5"/>
  </si>
  <si>
    <t>無</t>
  </si>
  <si>
    <t>‐</t>
  </si>
  <si>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rPh sb="5" eb="7">
      <t>コクサイ</t>
    </rPh>
    <rPh sb="7" eb="9">
      <t>シャカイ</t>
    </rPh>
    <rPh sb="13" eb="15">
      <t>イッテイ</t>
    </rPh>
    <rPh sb="16" eb="19">
      <t>エイキョウリョク</t>
    </rPh>
    <rPh sb="20" eb="21">
      <t>ユウ</t>
    </rPh>
    <rPh sb="23" eb="24">
      <t>ワ</t>
    </rPh>
    <rPh sb="25" eb="26">
      <t>クニ</t>
    </rPh>
    <rPh sb="27" eb="30">
      <t>キホンテキ</t>
    </rPh>
    <rPh sb="30" eb="32">
      <t>カチ</t>
    </rPh>
    <rPh sb="33" eb="35">
      <t>キョウユウ</t>
    </rPh>
    <rPh sb="40" eb="43">
      <t>チセイガク</t>
    </rPh>
    <rPh sb="43" eb="44">
      <t>ジョウ</t>
    </rPh>
    <rPh sb="46" eb="47">
      <t>オナ</t>
    </rPh>
    <rPh sb="48" eb="50">
      <t>カイヨウ</t>
    </rPh>
    <rPh sb="50" eb="52">
      <t>セイブツ</t>
    </rPh>
    <rPh sb="52" eb="54">
      <t>シゲン</t>
    </rPh>
    <rPh sb="55" eb="57">
      <t>ジゾク</t>
    </rPh>
    <rPh sb="57" eb="59">
      <t>カノウ</t>
    </rPh>
    <rPh sb="60" eb="62">
      <t>リヨウ</t>
    </rPh>
    <rPh sb="63" eb="65">
      <t>シジ</t>
    </rPh>
    <rPh sb="67" eb="68">
      <t>クニ</t>
    </rPh>
    <rPh sb="75" eb="77">
      <t>コクレン</t>
    </rPh>
    <rPh sb="77" eb="78">
      <t>トウ</t>
    </rPh>
    <rPh sb="79" eb="81">
      <t>コクサイ</t>
    </rPh>
    <rPh sb="81" eb="83">
      <t>ジョウリ</t>
    </rPh>
    <rPh sb="85" eb="87">
      <t>キョウリョク</t>
    </rPh>
    <rPh sb="88" eb="90">
      <t>カンテン</t>
    </rPh>
    <rPh sb="93" eb="94">
      <t>ワ</t>
    </rPh>
    <rPh sb="95" eb="96">
      <t>クニ</t>
    </rPh>
    <rPh sb="97" eb="99">
      <t>ガイコウ</t>
    </rPh>
    <rPh sb="99" eb="101">
      <t>セイサク</t>
    </rPh>
    <rPh sb="101" eb="102">
      <t>ジョウ</t>
    </rPh>
    <rPh sb="102" eb="104">
      <t>ジュウヨウ</t>
    </rPh>
    <phoneticPr fontId="5"/>
  </si>
  <si>
    <t>カリコム諸国と関連の地方自治団体や民間団体はほとんどなく，国が実施する必要がある。</t>
    <rPh sb="4" eb="6">
      <t>ショコク</t>
    </rPh>
    <rPh sb="7" eb="9">
      <t>カンレン</t>
    </rPh>
    <rPh sb="10" eb="12">
      <t>チホウ</t>
    </rPh>
    <rPh sb="12" eb="14">
      <t>ジチ</t>
    </rPh>
    <rPh sb="14" eb="16">
      <t>ダンタイ</t>
    </rPh>
    <rPh sb="17" eb="19">
      <t>ミンカン</t>
    </rPh>
    <rPh sb="19" eb="21">
      <t>ダンタイ</t>
    </rPh>
    <rPh sb="29" eb="30">
      <t>クニ</t>
    </rPh>
    <rPh sb="31" eb="33">
      <t>ジッシ</t>
    </rPh>
    <rPh sb="35" eb="37">
      <t>ヒツヨウ</t>
    </rPh>
    <phoneticPr fontId="5"/>
  </si>
  <si>
    <t>各年度のプロジェクトは，各年度直近の日・カリコム外相会合等で採択された共同文書に沿ったカリコム諸国のニーズが高い分野における事業である。</t>
    <rPh sb="0" eb="3">
      <t>カクネンド</t>
    </rPh>
    <rPh sb="12" eb="15">
      <t>カクネンド</t>
    </rPh>
    <rPh sb="15" eb="17">
      <t>チョッキン</t>
    </rPh>
    <rPh sb="18" eb="19">
      <t>ヒ</t>
    </rPh>
    <rPh sb="24" eb="26">
      <t>ガイショウ</t>
    </rPh>
    <rPh sb="26" eb="28">
      <t>カイゴウ</t>
    </rPh>
    <rPh sb="28" eb="29">
      <t>トウ</t>
    </rPh>
    <rPh sb="30" eb="32">
      <t>サイタク</t>
    </rPh>
    <rPh sb="35" eb="37">
      <t>キョウドウ</t>
    </rPh>
    <rPh sb="37" eb="39">
      <t>ブンショ</t>
    </rPh>
    <rPh sb="40" eb="41">
      <t>ソ</t>
    </rPh>
    <rPh sb="47" eb="49">
      <t>ショコク</t>
    </rPh>
    <rPh sb="54" eb="55">
      <t>タカ</t>
    </rPh>
    <rPh sb="56" eb="58">
      <t>ブンヤ</t>
    </rPh>
    <rPh sb="62" eb="64">
      <t>ジギョウ</t>
    </rPh>
    <phoneticPr fontId="5"/>
  </si>
  <si>
    <t>カリコム事務局から提出される事業案は本省及び在外公館で精査し，真に必要な事業のみに拠出している。</t>
    <rPh sb="4" eb="7">
      <t>ジムキョク</t>
    </rPh>
    <rPh sb="9" eb="11">
      <t>テイシュツ</t>
    </rPh>
    <rPh sb="14" eb="16">
      <t>ジギョウ</t>
    </rPh>
    <rPh sb="16" eb="17">
      <t>アン</t>
    </rPh>
    <rPh sb="18" eb="20">
      <t>ホンショウ</t>
    </rPh>
    <rPh sb="20" eb="21">
      <t>オヨ</t>
    </rPh>
    <rPh sb="22" eb="24">
      <t>ザイガイ</t>
    </rPh>
    <rPh sb="24" eb="26">
      <t>コウカン</t>
    </rPh>
    <rPh sb="27" eb="29">
      <t>セイサ</t>
    </rPh>
    <rPh sb="31" eb="32">
      <t>シン</t>
    </rPh>
    <rPh sb="33" eb="35">
      <t>ヒツヨウ</t>
    </rPh>
    <rPh sb="36" eb="38">
      <t>ジギョウ</t>
    </rPh>
    <rPh sb="41" eb="43">
      <t>キョシュツ</t>
    </rPh>
    <phoneticPr fontId="5"/>
  </si>
  <si>
    <t>一部の国ではなく，カリコム加盟各国が裨益するプロジェクトのみ承認している。</t>
    <rPh sb="0" eb="2">
      <t>イチブ</t>
    </rPh>
    <rPh sb="3" eb="4">
      <t>クニ</t>
    </rPh>
    <rPh sb="13" eb="15">
      <t>カメイ</t>
    </rPh>
    <rPh sb="15" eb="17">
      <t>カッコク</t>
    </rPh>
    <rPh sb="18" eb="20">
      <t>ヒエキ</t>
    </rPh>
    <rPh sb="30" eb="32">
      <t>ショウニン</t>
    </rPh>
    <phoneticPr fontId="5"/>
  </si>
  <si>
    <t>カリコム事務局から提出される予算計画については，本省及び在外公館で確認し，適当でないと判断する場合は，修正して再提出を求めている。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テキトウ</t>
    </rPh>
    <rPh sb="43" eb="45">
      <t>ハンダン</t>
    </rPh>
    <rPh sb="47" eb="49">
      <t>バアイ</t>
    </rPh>
    <rPh sb="51" eb="53">
      <t>シュウセイ</t>
    </rPh>
    <rPh sb="55" eb="58">
      <t>サイテイシュツ</t>
    </rPh>
    <rPh sb="59" eb="60">
      <t>モト</t>
    </rPh>
    <phoneticPr fontId="5"/>
  </si>
  <si>
    <t>当初予算よりも低コストで実施できた場合は，それらを積み立て，新たなプロジェクトに活用している。</t>
    <rPh sb="0" eb="2">
      <t>トウショ</t>
    </rPh>
    <rPh sb="2" eb="4">
      <t>ヨサン</t>
    </rPh>
    <rPh sb="7" eb="8">
      <t>テイ</t>
    </rPh>
    <rPh sb="12" eb="14">
      <t>ジッシ</t>
    </rPh>
    <rPh sb="17" eb="19">
      <t>バアイ</t>
    </rPh>
    <rPh sb="25" eb="26">
      <t>セキ</t>
    </rPh>
    <rPh sb="27" eb="28">
      <t>ダ</t>
    </rPh>
    <rPh sb="30" eb="31">
      <t>アラ</t>
    </rPh>
    <rPh sb="40" eb="42">
      <t>カツヨウ</t>
    </rPh>
    <phoneticPr fontId="5"/>
  </si>
  <si>
    <t>カリコム事務局から提出される予算計画については，本省及び在外公館で確認し，該当しない項目については削除を求め，再提出を求めている。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ガイトウ</t>
    </rPh>
    <rPh sb="42" eb="44">
      <t>コウモク</t>
    </rPh>
    <rPh sb="49" eb="51">
      <t>サクジョ</t>
    </rPh>
    <rPh sb="52" eb="53">
      <t>モト</t>
    </rPh>
    <rPh sb="55" eb="58">
      <t>サイテイシュツ</t>
    </rPh>
    <rPh sb="59" eb="60">
      <t>モト</t>
    </rPh>
    <phoneticPr fontId="5"/>
  </si>
  <si>
    <t>コスト削減や効率化に努め，当初予算よりも低コストで実施できた場合は，それらを積み立て，新たなプロジェクトに活用している。</t>
    <rPh sb="3" eb="5">
      <t>サクゲン</t>
    </rPh>
    <rPh sb="6" eb="9">
      <t>コウリツカ</t>
    </rPh>
    <rPh sb="10" eb="11">
      <t>ツト</t>
    </rPh>
    <rPh sb="13" eb="15">
      <t>トウショ</t>
    </rPh>
    <rPh sb="15" eb="17">
      <t>ヨサン</t>
    </rPh>
    <rPh sb="20" eb="21">
      <t>テイ</t>
    </rPh>
    <rPh sb="25" eb="27">
      <t>ジッシ</t>
    </rPh>
    <rPh sb="30" eb="32">
      <t>バアイ</t>
    </rPh>
    <rPh sb="38" eb="39">
      <t>ツ</t>
    </rPh>
    <rPh sb="40" eb="41">
      <t>タ</t>
    </rPh>
    <rPh sb="43" eb="44">
      <t>アラ</t>
    </rPh>
    <rPh sb="53" eb="55">
      <t>カツヨウ</t>
    </rPh>
    <phoneticPr fontId="5"/>
  </si>
  <si>
    <t>専門家が実施すると同時に，日・カリコム事務レベル協議等の機会や在外公館からの連絡を通じて，プロジェクトの内容や進捗を確認することにより，成果実績が成果目標に見合うものとなるように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rPh sb="68" eb="70">
      <t>セイカ</t>
    </rPh>
    <rPh sb="70" eb="72">
      <t>ジッセキ</t>
    </rPh>
    <rPh sb="73" eb="75">
      <t>セイカ</t>
    </rPh>
    <rPh sb="75" eb="77">
      <t>モクヒョウ</t>
    </rPh>
    <rPh sb="78" eb="80">
      <t>ミア</t>
    </rPh>
    <phoneticPr fontId="5"/>
  </si>
  <si>
    <t>専門家が実施することで実効性が高いものとなっている。</t>
    <rPh sb="0" eb="3">
      <t>センモンカ</t>
    </rPh>
    <rPh sb="4" eb="6">
      <t>ジッシ</t>
    </rPh>
    <rPh sb="11" eb="14">
      <t>ジッコウセイ</t>
    </rPh>
    <rPh sb="15" eb="16">
      <t>タカ</t>
    </rPh>
    <phoneticPr fontId="5"/>
  </si>
  <si>
    <t>専門家が実施すると同時に，日・カリコム事務レベル協議等の機会や在外公館からの連絡を通じて，プロジェクトの内容や進捗を確認している。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phoneticPr fontId="5"/>
  </si>
  <si>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
また，案件形成の段階からカリコム側と可能な限り調整を行うようにする。</t>
    <rPh sb="0" eb="2">
      <t>ニホン</t>
    </rPh>
    <rPh sb="2" eb="4">
      <t>タンドク</t>
    </rPh>
    <rPh sb="5" eb="7">
      <t>シエン</t>
    </rPh>
    <rPh sb="16" eb="18">
      <t>ジッシ</t>
    </rPh>
    <rPh sb="24" eb="26">
      <t>ゲンジョウ</t>
    </rPh>
    <rPh sb="30" eb="33">
      <t>ヨサンガク</t>
    </rPh>
    <rPh sb="34" eb="36">
      <t>イジ</t>
    </rPh>
    <rPh sb="37" eb="39">
      <t>ヒツヨウ</t>
    </rPh>
    <rPh sb="40" eb="42">
      <t>フクスウ</t>
    </rPh>
    <rPh sb="50" eb="52">
      <t>ヨウセイ</t>
    </rPh>
    <rPh sb="57" eb="60">
      <t>ジムキョク</t>
    </rPh>
    <rPh sb="61" eb="63">
      <t>ケントウ</t>
    </rPh>
    <rPh sb="68" eb="70">
      <t>バアイ</t>
    </rPh>
    <rPh sb="71" eb="72">
      <t>オナ</t>
    </rPh>
    <rPh sb="73" eb="75">
      <t>ヨサン</t>
    </rPh>
    <rPh sb="78" eb="79">
      <t>タカ</t>
    </rPh>
    <rPh sb="80" eb="82">
      <t>コウカ</t>
    </rPh>
    <rPh sb="83" eb="85">
      <t>キタイ</t>
    </rPh>
    <rPh sb="91" eb="93">
      <t>センタク</t>
    </rPh>
    <rPh sb="100" eb="102">
      <t>コウカ</t>
    </rPh>
    <rPh sb="103" eb="104">
      <t>ゲン</t>
    </rPh>
    <rPh sb="107" eb="109">
      <t>ハンイ</t>
    </rPh>
    <rPh sb="110" eb="112">
      <t>ヨサン</t>
    </rPh>
    <rPh sb="112" eb="114">
      <t>サクゲン</t>
    </rPh>
    <rPh sb="116" eb="117">
      <t>トウ</t>
    </rPh>
    <rPh sb="118" eb="120">
      <t>セイサ</t>
    </rPh>
    <rPh sb="121" eb="122">
      <t>オコナ</t>
    </rPh>
    <rPh sb="133" eb="135">
      <t>アンケン</t>
    </rPh>
    <rPh sb="135" eb="137">
      <t>ケイセイ</t>
    </rPh>
    <rPh sb="138" eb="140">
      <t>ダンカイ</t>
    </rPh>
    <rPh sb="146" eb="147">
      <t>ガワ</t>
    </rPh>
    <rPh sb="148" eb="150">
      <t>カノウ</t>
    </rPh>
    <rPh sb="151" eb="152">
      <t>カギ</t>
    </rPh>
    <rPh sb="153" eb="155">
      <t>チョウセイ</t>
    </rPh>
    <rPh sb="156" eb="157">
      <t>オコナ</t>
    </rPh>
    <phoneticPr fontId="5"/>
  </si>
  <si>
    <t>点検結果を踏まえ，改善すべき点は今後の案件形成において反映するようカリコム側と調整する。</t>
    <rPh sb="0" eb="2">
      <t>テンケン</t>
    </rPh>
    <rPh sb="2" eb="4">
      <t>ケッカ</t>
    </rPh>
    <rPh sb="5" eb="6">
      <t>フ</t>
    </rPh>
    <rPh sb="9" eb="11">
      <t>カイゼン</t>
    </rPh>
    <rPh sb="14" eb="15">
      <t>テン</t>
    </rPh>
    <rPh sb="16" eb="18">
      <t>コンゴ</t>
    </rPh>
    <rPh sb="19" eb="21">
      <t>アンケン</t>
    </rPh>
    <rPh sb="21" eb="23">
      <t>ケイセイ</t>
    </rPh>
    <rPh sb="27" eb="29">
      <t>ハンエイ</t>
    </rPh>
    <rPh sb="37" eb="38">
      <t>ガワ</t>
    </rPh>
    <rPh sb="39" eb="41">
      <t>チョウセイ</t>
    </rPh>
    <phoneticPr fontId="5"/>
  </si>
  <si>
    <t>-</t>
    <phoneticPr fontId="5"/>
  </si>
  <si>
    <t>156</t>
    <phoneticPr fontId="5"/>
  </si>
  <si>
    <t>179</t>
    <phoneticPr fontId="5"/>
  </si>
  <si>
    <t>174</t>
    <phoneticPr fontId="5"/>
  </si>
  <si>
    <t>165</t>
    <phoneticPr fontId="5"/>
  </si>
  <si>
    <t>171</t>
    <phoneticPr fontId="5"/>
  </si>
  <si>
    <t>199</t>
    <phoneticPr fontId="5"/>
  </si>
  <si>
    <t>200</t>
    <phoneticPr fontId="5"/>
  </si>
  <si>
    <t>0200</t>
    <phoneticPr fontId="5"/>
  </si>
  <si>
    <t>A.カリコム事務局</t>
    <rPh sb="6" eb="9">
      <t>ジムキョク</t>
    </rPh>
    <phoneticPr fontId="5"/>
  </si>
  <si>
    <t>事業費</t>
    <rPh sb="0" eb="3">
      <t>ジギョウヒ</t>
    </rPh>
    <phoneticPr fontId="5"/>
  </si>
  <si>
    <t>カリブ地域における非感染症疾患の経済的側面に関するカリブ公衆衛生庁フォーラム</t>
    <rPh sb="3" eb="5">
      <t>チイキ</t>
    </rPh>
    <rPh sb="9" eb="10">
      <t>ヒ</t>
    </rPh>
    <rPh sb="10" eb="13">
      <t>カンセンショウ</t>
    </rPh>
    <rPh sb="13" eb="15">
      <t>シッカン</t>
    </rPh>
    <rPh sb="16" eb="19">
      <t>ケイザイテキ</t>
    </rPh>
    <rPh sb="19" eb="21">
      <t>ソクメン</t>
    </rPh>
    <rPh sb="22" eb="23">
      <t>カン</t>
    </rPh>
    <rPh sb="28" eb="30">
      <t>コウシュウ</t>
    </rPh>
    <rPh sb="30" eb="32">
      <t>エイセイ</t>
    </rPh>
    <rPh sb="32" eb="33">
      <t>チョウ</t>
    </rPh>
    <phoneticPr fontId="5"/>
  </si>
  <si>
    <t>カリコム事務局</t>
    <rPh sb="4" eb="7">
      <t>ジムキョク</t>
    </rPh>
    <phoneticPr fontId="5"/>
  </si>
  <si>
    <t>－</t>
    <phoneticPr fontId="5"/>
  </si>
  <si>
    <t>○カリコムにおいては，以下の通りＰＤＣＡを確保。
①計画段階（Plan）：カリコム事務局が加盟国からの要請をとりまとめ提出した提案書を精査し，必要に応じ修正協議を行った上で承認，
②実施段階（Do)：カリコム事務局に対し中間報告の提出を求めたり，事業のモニタリングを行っている，
③評価段階（Check）：事後，報告書を確認し，計画に基づく実施及び成果につき評価，
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○カリコム事務局における邦人職員：カリコムは地域機構であり，その事務局であるカリコム事務局は加盟国で構成されているためそもそも邦人職員の登用は想定されていない。</t>
    <phoneticPr fontId="5"/>
  </si>
  <si>
    <t>日・カリコム友好協力の促進及びカリコム諸国の発展に資するプロジェクトに対し支援するもの。カリコムからの要請に基づき日本とカリコムの友好協力の貢献に資するプロジェクトを支援。支援分野に限定はない。
２０１9年度は，「日・カリコム共同閣僚声明」の下，小島嶼国特有の脆弱性克服を含む持続的発展に向けた協力に資する案件として，また，「カリコムのための戦略的計画2015-2019」の優先戦略である「社会的強靱性」及び「経済的強靱性」に資する案件として，「カリブ地域における非感染性疾患の経済的側面に関するカリブ公衆衛生庁フォーラム」を承認。トリニダード・トバゴに各国から代表者を集め，当該分野の専門家によるワークショップ等を実施することで，カリコムの国レベル及び地域レベルでの非感染性疾患に対する戦略等について整理する。</t>
    <rPh sb="195" eb="198">
      <t>シャカイテキ</t>
    </rPh>
    <rPh sb="198" eb="200">
      <t>キョウジン</t>
    </rPh>
    <rPh sb="200" eb="201">
      <t>セイ</t>
    </rPh>
    <rPh sb="202" eb="203">
      <t>オヨ</t>
    </rPh>
    <rPh sb="205" eb="208">
      <t>ケイザイテキ</t>
    </rPh>
    <rPh sb="208" eb="211">
      <t>キョウジンセイ</t>
    </rPh>
    <rPh sb="232" eb="233">
      <t>ヒ</t>
    </rPh>
    <rPh sb="233" eb="236">
      <t>カンセンセイ</t>
    </rPh>
    <rPh sb="236" eb="238">
      <t>シッカン</t>
    </rPh>
    <rPh sb="239" eb="242">
      <t>ケイザイテキ</t>
    </rPh>
    <rPh sb="242" eb="244">
      <t>ソクメン</t>
    </rPh>
    <rPh sb="245" eb="246">
      <t>カン</t>
    </rPh>
    <rPh sb="251" eb="253">
      <t>コウシュウ</t>
    </rPh>
    <rPh sb="253" eb="255">
      <t>エイセイ</t>
    </rPh>
    <rPh sb="255" eb="256">
      <t>チョウ</t>
    </rPh>
    <rPh sb="277" eb="279">
      <t>カッコク</t>
    </rPh>
    <rPh sb="281" eb="284">
      <t>ダイヒョウシャ</t>
    </rPh>
    <rPh sb="285" eb="286">
      <t>アツ</t>
    </rPh>
    <rPh sb="288" eb="290">
      <t>トウガイ</t>
    </rPh>
    <rPh sb="290" eb="292">
      <t>ブンヤ</t>
    </rPh>
    <rPh sb="293" eb="296">
      <t>センモンカ</t>
    </rPh>
    <rPh sb="306" eb="307">
      <t>トウ</t>
    </rPh>
    <rPh sb="308" eb="310">
      <t>ジッシ</t>
    </rPh>
    <rPh sb="325" eb="326">
      <t>オヨ</t>
    </rPh>
    <rPh sb="327" eb="329">
      <t>チイキ</t>
    </rPh>
    <rPh sb="334" eb="335">
      <t>ヒ</t>
    </rPh>
    <rPh sb="335" eb="338">
      <t>カンセンセイ</t>
    </rPh>
    <rPh sb="338" eb="340">
      <t>シッカン</t>
    </rPh>
    <rPh sb="341" eb="342">
      <t>タイ</t>
    </rPh>
    <rPh sb="344" eb="346">
      <t>センリャク</t>
    </rPh>
    <rPh sb="346" eb="347">
      <t>トウ</t>
    </rPh>
    <rPh sb="351" eb="353">
      <t>セイリ</t>
    </rPh>
    <phoneticPr fontId="5"/>
  </si>
  <si>
    <t>中米カリブ諸国との政務レベル以上の会談実施数
（※令和元年度：カリブ諸国の実績値は１１回）</t>
    <rPh sb="25" eb="27">
      <t>レイワ</t>
    </rPh>
    <rPh sb="27" eb="28">
      <t>ゲン</t>
    </rPh>
    <phoneticPr fontId="5"/>
  </si>
  <si>
    <t>日カリコム友好協力拠出金は，日本とカリコムの友好協力関係に貢献することを目的としている。２９年度はカリコム戦略計画に資する「気候変動対応型農業実践のための進歩的情報通信技術ソリューション活用プロジェクト」，３０年度は「カリブ地域における埋立廃棄物管理：福岡方式（準好気性）の導入プロジェクト」を実施。令和元年度より「カリブ地域における非感染性疾患の経済的側面に関するカリブ公衆衛生庁フォーラム」を実施中。</t>
    <rPh sb="150" eb="152">
      <t>レイワ</t>
    </rPh>
    <rPh sb="152" eb="155">
      <t>ガンネンド</t>
    </rPh>
    <rPh sb="198" eb="201">
      <t>ジッシチュウ</t>
    </rPh>
    <phoneticPr fontId="5"/>
  </si>
  <si>
    <t>ホルネス・ジャマイカ首相の訪日の他、鈴木外務副大臣のカリブ訪問による各国首脳・外相等との会談が行われた。その他、各種招へい事業を実施する等，様々なレベルで関係強化に向けた会談・意見交換等が行われ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</si>
</sst>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171450</xdr:colOff>
      <xdr:row>740</xdr:row>
      <xdr:rowOff>69050</xdr:rowOff>
    </xdr:from>
    <xdr:to>
      <xdr:col>41</xdr:col>
      <xdr:colOff>38100</xdr:colOff>
      <xdr:row>780</xdr:row>
      <xdr:rowOff>171449</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0" y="43979300"/>
          <a:ext cx="5667375" cy="5588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220</v>
      </c>
      <c r="AT2" s="968"/>
      <c r="AU2" s="968"/>
      <c r="AV2" s="51" t="str">
        <f>IF(AW2="", "", "-")</f>
        <v/>
      </c>
      <c r="AW2" s="913"/>
      <c r="AX2" s="913"/>
    </row>
    <row r="3" spans="1:50" ht="21" customHeight="1" thickBot="1">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565</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566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514</v>
      </c>
      <c r="H5" s="842"/>
      <c r="I5" s="842"/>
      <c r="J5" s="842"/>
      <c r="K5" s="842"/>
      <c r="L5" s="842"/>
      <c r="M5" s="843" t="s">
        <v>66</v>
      </c>
      <c r="N5" s="844"/>
      <c r="O5" s="844"/>
      <c r="P5" s="844"/>
      <c r="Q5" s="844"/>
      <c r="R5" s="845"/>
      <c r="S5" s="846" t="s">
        <v>70</v>
      </c>
      <c r="T5" s="842"/>
      <c r="U5" s="842"/>
      <c r="V5" s="842"/>
      <c r="W5" s="842"/>
      <c r="X5" s="847"/>
      <c r="Y5" s="700" t="s">
        <v>3</v>
      </c>
      <c r="Z5" s="548"/>
      <c r="AA5" s="548"/>
      <c r="AB5" s="548"/>
      <c r="AC5" s="548"/>
      <c r="AD5" s="549"/>
      <c r="AE5" s="701" t="s">
        <v>568</v>
      </c>
      <c r="AF5" s="701"/>
      <c r="AG5" s="701"/>
      <c r="AH5" s="701"/>
      <c r="AI5" s="701"/>
      <c r="AJ5" s="701"/>
      <c r="AK5" s="701"/>
      <c r="AL5" s="701"/>
      <c r="AM5" s="701"/>
      <c r="AN5" s="701"/>
      <c r="AO5" s="701"/>
      <c r="AP5" s="702"/>
      <c r="AQ5" s="703" t="s">
        <v>569</v>
      </c>
      <c r="AR5" s="704"/>
      <c r="AS5" s="704"/>
      <c r="AT5" s="704"/>
      <c r="AU5" s="704"/>
      <c r="AV5" s="704"/>
      <c r="AW5" s="704"/>
      <c r="AX5" s="705"/>
    </row>
    <row r="6" spans="1:50" ht="39" customHeight="1">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570</v>
      </c>
      <c r="H7" s="504"/>
      <c r="I7" s="504"/>
      <c r="J7" s="504"/>
      <c r="K7" s="504"/>
      <c r="L7" s="504"/>
      <c r="M7" s="504"/>
      <c r="N7" s="504"/>
      <c r="O7" s="504"/>
      <c r="P7" s="504"/>
      <c r="Q7" s="504"/>
      <c r="R7" s="504"/>
      <c r="S7" s="504"/>
      <c r="T7" s="504"/>
      <c r="U7" s="504"/>
      <c r="V7" s="504"/>
      <c r="W7" s="504"/>
      <c r="X7" s="505"/>
      <c r="Y7" s="924" t="s">
        <v>395</v>
      </c>
      <c r="Z7" s="448"/>
      <c r="AA7" s="448"/>
      <c r="AB7" s="448"/>
      <c r="AC7" s="448"/>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500" t="s">
        <v>259</v>
      </c>
      <c r="B8" s="501"/>
      <c r="C8" s="501"/>
      <c r="D8" s="501"/>
      <c r="E8" s="501"/>
      <c r="F8" s="502"/>
      <c r="G8" s="935" t="str">
        <f>入力規則等!A27</f>
        <v>ＯＤＡ</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563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2" t="s">
        <v>30</v>
      </c>
      <c r="B10" s="663"/>
      <c r="C10" s="663"/>
      <c r="D10" s="663"/>
      <c r="E10" s="663"/>
      <c r="F10" s="663"/>
      <c r="G10" s="756" t="s">
        <v>626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8" t="s">
        <v>24</v>
      </c>
      <c r="B12" s="979"/>
      <c r="C12" s="979"/>
      <c r="D12" s="979"/>
      <c r="E12" s="979"/>
      <c r="F12" s="980"/>
      <c r="G12" s="762"/>
      <c r="H12" s="763"/>
      <c r="I12" s="763"/>
      <c r="J12" s="763"/>
      <c r="K12" s="763"/>
      <c r="L12" s="763"/>
      <c r="M12" s="763"/>
      <c r="N12" s="763"/>
      <c r="O12" s="763"/>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4"/>
    </row>
    <row r="13" spans="1:50" ht="21" customHeight="1">
      <c r="A13" s="616"/>
      <c r="B13" s="617"/>
      <c r="C13" s="617"/>
      <c r="D13" s="617"/>
      <c r="E13" s="617"/>
      <c r="F13" s="618"/>
      <c r="G13" s="725" t="s">
        <v>6</v>
      </c>
      <c r="H13" s="726"/>
      <c r="I13" s="766" t="s">
        <v>7</v>
      </c>
      <c r="J13" s="767"/>
      <c r="K13" s="767"/>
      <c r="L13" s="767"/>
      <c r="M13" s="767"/>
      <c r="N13" s="767"/>
      <c r="O13" s="768"/>
      <c r="P13" s="659">
        <v>4</v>
      </c>
      <c r="Q13" s="660"/>
      <c r="R13" s="660"/>
      <c r="S13" s="660"/>
      <c r="T13" s="660"/>
      <c r="U13" s="660"/>
      <c r="V13" s="661"/>
      <c r="W13" s="659">
        <v>5</v>
      </c>
      <c r="X13" s="660"/>
      <c r="Y13" s="660"/>
      <c r="Z13" s="660"/>
      <c r="AA13" s="660"/>
      <c r="AB13" s="660"/>
      <c r="AC13" s="661"/>
      <c r="AD13" s="659">
        <v>5</v>
      </c>
      <c r="AE13" s="660"/>
      <c r="AF13" s="660"/>
      <c r="AG13" s="660"/>
      <c r="AH13" s="660"/>
      <c r="AI13" s="660"/>
      <c r="AJ13" s="661"/>
      <c r="AK13" s="659">
        <v>5</v>
      </c>
      <c r="AL13" s="660"/>
      <c r="AM13" s="660"/>
      <c r="AN13" s="660"/>
      <c r="AO13" s="660"/>
      <c r="AP13" s="660"/>
      <c r="AQ13" s="661"/>
      <c r="AR13" s="921"/>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t="s">
        <v>572</v>
      </c>
      <c r="Q14" s="660"/>
      <c r="R14" s="660"/>
      <c r="S14" s="660"/>
      <c r="T14" s="660"/>
      <c r="U14" s="660"/>
      <c r="V14" s="661"/>
      <c r="W14" s="659" t="s">
        <v>573</v>
      </c>
      <c r="X14" s="660"/>
      <c r="Y14" s="660"/>
      <c r="Z14" s="660"/>
      <c r="AA14" s="660"/>
      <c r="AB14" s="660"/>
      <c r="AC14" s="661"/>
      <c r="AD14" s="659" t="s">
        <v>572</v>
      </c>
      <c r="AE14" s="660"/>
      <c r="AF14" s="660"/>
      <c r="AG14" s="660"/>
      <c r="AH14" s="660"/>
      <c r="AI14" s="660"/>
      <c r="AJ14" s="661"/>
      <c r="AK14" s="659" t="s">
        <v>575</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572</v>
      </c>
      <c r="Q15" s="660"/>
      <c r="R15" s="660"/>
      <c r="S15" s="660"/>
      <c r="T15" s="660"/>
      <c r="U15" s="660"/>
      <c r="V15" s="661"/>
      <c r="W15" s="659" t="s">
        <v>572</v>
      </c>
      <c r="X15" s="660"/>
      <c r="Y15" s="660"/>
      <c r="Z15" s="660"/>
      <c r="AA15" s="660"/>
      <c r="AB15" s="660"/>
      <c r="AC15" s="661"/>
      <c r="AD15" s="659" t="s">
        <v>572</v>
      </c>
      <c r="AE15" s="660"/>
      <c r="AF15" s="660"/>
      <c r="AG15" s="660"/>
      <c r="AH15" s="660"/>
      <c r="AI15" s="660"/>
      <c r="AJ15" s="661"/>
      <c r="AK15" s="659" t="s">
        <v>572</v>
      </c>
      <c r="AL15" s="660"/>
      <c r="AM15" s="660"/>
      <c r="AN15" s="660"/>
      <c r="AO15" s="660"/>
      <c r="AP15" s="660"/>
      <c r="AQ15" s="661"/>
      <c r="AR15" s="659"/>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t="s">
        <v>572</v>
      </c>
      <c r="Q16" s="660"/>
      <c r="R16" s="660"/>
      <c r="S16" s="660"/>
      <c r="T16" s="660"/>
      <c r="U16" s="660"/>
      <c r="V16" s="661"/>
      <c r="W16" s="659" t="s">
        <v>573</v>
      </c>
      <c r="X16" s="660"/>
      <c r="Y16" s="660"/>
      <c r="Z16" s="660"/>
      <c r="AA16" s="660"/>
      <c r="AB16" s="660"/>
      <c r="AC16" s="661"/>
      <c r="AD16" s="659" t="s">
        <v>572</v>
      </c>
      <c r="AE16" s="660"/>
      <c r="AF16" s="660"/>
      <c r="AG16" s="660"/>
      <c r="AH16" s="660"/>
      <c r="AI16" s="660"/>
      <c r="AJ16" s="661"/>
      <c r="AK16" s="659" t="s">
        <v>572</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572</v>
      </c>
      <c r="Q17" s="660"/>
      <c r="R17" s="660"/>
      <c r="S17" s="660"/>
      <c r="T17" s="660"/>
      <c r="U17" s="660"/>
      <c r="V17" s="661"/>
      <c r="W17" s="659" t="s">
        <v>574</v>
      </c>
      <c r="X17" s="660"/>
      <c r="Y17" s="660"/>
      <c r="Z17" s="660"/>
      <c r="AA17" s="660"/>
      <c r="AB17" s="660"/>
      <c r="AC17" s="661"/>
      <c r="AD17" s="659" t="s">
        <v>574</v>
      </c>
      <c r="AE17" s="660"/>
      <c r="AF17" s="660"/>
      <c r="AG17" s="660"/>
      <c r="AH17" s="660"/>
      <c r="AI17" s="660"/>
      <c r="AJ17" s="661"/>
      <c r="AK17" s="659" t="s">
        <v>572</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80">
        <f>SUM(P13:V17)</f>
        <v>4</v>
      </c>
      <c r="Q18" s="881"/>
      <c r="R18" s="881"/>
      <c r="S18" s="881"/>
      <c r="T18" s="881"/>
      <c r="U18" s="881"/>
      <c r="V18" s="882"/>
      <c r="W18" s="880">
        <f>SUM(W13:AC17)</f>
        <v>5</v>
      </c>
      <c r="X18" s="881"/>
      <c r="Y18" s="881"/>
      <c r="Z18" s="881"/>
      <c r="AA18" s="881"/>
      <c r="AB18" s="881"/>
      <c r="AC18" s="882"/>
      <c r="AD18" s="880">
        <f>SUM(AD13:AJ17)</f>
        <v>5</v>
      </c>
      <c r="AE18" s="881"/>
      <c r="AF18" s="881"/>
      <c r="AG18" s="881"/>
      <c r="AH18" s="881"/>
      <c r="AI18" s="881"/>
      <c r="AJ18" s="882"/>
      <c r="AK18" s="880">
        <f>SUM(AK13:AQ17)</f>
        <v>5</v>
      </c>
      <c r="AL18" s="881"/>
      <c r="AM18" s="881"/>
      <c r="AN18" s="881"/>
      <c r="AO18" s="881"/>
      <c r="AP18" s="881"/>
      <c r="AQ18" s="882"/>
      <c r="AR18" s="880">
        <f>SUM(AR13:AX17)</f>
        <v>0</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4</v>
      </c>
      <c r="Q19" s="660"/>
      <c r="R19" s="660"/>
      <c r="S19" s="660"/>
      <c r="T19" s="660"/>
      <c r="U19" s="660"/>
      <c r="V19" s="661"/>
      <c r="W19" s="659">
        <v>5</v>
      </c>
      <c r="X19" s="660"/>
      <c r="Y19" s="660"/>
      <c r="Z19" s="660"/>
      <c r="AA19" s="660"/>
      <c r="AB19" s="660"/>
      <c r="AC19" s="661"/>
      <c r="AD19" s="659">
        <v>5</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81"/>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48" t="s">
        <v>434</v>
      </c>
      <c r="B22" s="949"/>
      <c r="C22" s="949"/>
      <c r="D22" s="949"/>
      <c r="E22" s="949"/>
      <c r="F22" s="950"/>
      <c r="G22" s="986" t="s">
        <v>337</v>
      </c>
      <c r="H22" s="222"/>
      <c r="I22" s="222"/>
      <c r="J22" s="222"/>
      <c r="K22" s="222"/>
      <c r="L22" s="222"/>
      <c r="M22" s="222"/>
      <c r="N22" s="222"/>
      <c r="O22" s="223"/>
      <c r="P22" s="937" t="s">
        <v>435</v>
      </c>
      <c r="Q22" s="222"/>
      <c r="R22" s="222"/>
      <c r="S22" s="222"/>
      <c r="T22" s="222"/>
      <c r="U22" s="222"/>
      <c r="V22" s="223"/>
      <c r="W22" s="937" t="s">
        <v>436</v>
      </c>
      <c r="X22" s="222"/>
      <c r="Y22" s="222"/>
      <c r="Z22" s="222"/>
      <c r="AA22" s="222"/>
      <c r="AB22" s="222"/>
      <c r="AC22" s="223"/>
      <c r="AD22" s="937" t="s">
        <v>336</v>
      </c>
      <c r="AE22" s="222"/>
      <c r="AF22" s="222"/>
      <c r="AG22" s="222"/>
      <c r="AH22" s="222"/>
      <c r="AI22" s="222"/>
      <c r="AJ22" s="222"/>
      <c r="AK22" s="222"/>
      <c r="AL22" s="222"/>
      <c r="AM22" s="222"/>
      <c r="AN22" s="222"/>
      <c r="AO22" s="222"/>
      <c r="AP22" s="222"/>
      <c r="AQ22" s="222"/>
      <c r="AR22" s="222"/>
      <c r="AS22" s="222"/>
      <c r="AT22" s="222"/>
      <c r="AU22" s="222"/>
      <c r="AV22" s="222"/>
      <c r="AW22" s="222"/>
      <c r="AX22" s="957"/>
    </row>
    <row r="23" spans="1:50" ht="25.5" customHeight="1">
      <c r="A23" s="951"/>
      <c r="B23" s="952"/>
      <c r="C23" s="952"/>
      <c r="D23" s="952"/>
      <c r="E23" s="952"/>
      <c r="F23" s="953"/>
      <c r="G23" s="987" t="s">
        <v>576</v>
      </c>
      <c r="H23" s="988"/>
      <c r="I23" s="988"/>
      <c r="J23" s="988"/>
      <c r="K23" s="988"/>
      <c r="L23" s="988"/>
      <c r="M23" s="988"/>
      <c r="N23" s="988"/>
      <c r="O23" s="989"/>
      <c r="P23" s="921">
        <v>5</v>
      </c>
      <c r="Q23" s="922"/>
      <c r="R23" s="922"/>
      <c r="S23" s="922"/>
      <c r="T23" s="922"/>
      <c r="U23" s="922"/>
      <c r="V23" s="938"/>
      <c r="W23" s="921"/>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659"/>
      <c r="Q24" s="660"/>
      <c r="R24" s="660"/>
      <c r="S24" s="660"/>
      <c r="T24" s="660"/>
      <c r="U24" s="660"/>
      <c r="V24" s="661"/>
      <c r="W24" s="659"/>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9">
        <f>AK13</f>
        <v>5</v>
      </c>
      <c r="Q29" s="660"/>
      <c r="R29" s="660"/>
      <c r="S29" s="660"/>
      <c r="T29" s="660"/>
      <c r="U29" s="660"/>
      <c r="V29" s="661"/>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hidden="1" customHeight="1">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9" t="s">
        <v>235</v>
      </c>
      <c r="AR30" s="770"/>
      <c r="AS30" s="770"/>
      <c r="AT30" s="771"/>
      <c r="AU30" s="776" t="s">
        <v>134</v>
      </c>
      <c r="AV30" s="776"/>
      <c r="AW30" s="776"/>
      <c r="AX30" s="918"/>
    </row>
    <row r="31" spans="1:50" ht="18.75" hidden="1"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2"/>
      <c r="AR31" s="201"/>
      <c r="AS31" s="134" t="s">
        <v>236</v>
      </c>
      <c r="AT31" s="135"/>
      <c r="AU31" s="200"/>
      <c r="AV31" s="200"/>
      <c r="AW31" s="400" t="s">
        <v>181</v>
      </c>
      <c r="AX31" s="401"/>
    </row>
    <row r="32" spans="1:50" ht="23.25" hidden="1" customHeight="1">
      <c r="A32" s="405"/>
      <c r="B32" s="403"/>
      <c r="C32" s="403"/>
      <c r="D32" s="403"/>
      <c r="E32" s="403"/>
      <c r="F32" s="404"/>
      <c r="G32" s="566"/>
      <c r="H32" s="567"/>
      <c r="I32" s="567"/>
      <c r="J32" s="567"/>
      <c r="K32" s="567"/>
      <c r="L32" s="567"/>
      <c r="M32" s="567"/>
      <c r="N32" s="567"/>
      <c r="O32" s="568"/>
      <c r="P32" s="106"/>
      <c r="Q32" s="106"/>
      <c r="R32" s="106"/>
      <c r="S32" s="106"/>
      <c r="T32" s="106"/>
      <c r="U32" s="106"/>
      <c r="V32" s="106"/>
      <c r="W32" s="106"/>
      <c r="X32" s="107"/>
      <c r="Y32" s="476" t="s">
        <v>12</v>
      </c>
      <c r="Z32" s="536"/>
      <c r="AA32" s="537"/>
      <c r="AB32" s="466"/>
      <c r="AC32" s="466"/>
      <c r="AD32" s="466"/>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3.25" hidden="1" customHeight="1">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20" t="s">
        <v>54</v>
      </c>
      <c r="Z33" s="421"/>
      <c r="AA33" s="422"/>
      <c r="AB33" s="528"/>
      <c r="AC33" s="528"/>
      <c r="AD33" s="528"/>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3.25" hidden="1" customHeight="1">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20" t="s">
        <v>13</v>
      </c>
      <c r="Z34" s="421"/>
      <c r="AA34" s="422"/>
      <c r="AB34" s="561" t="s">
        <v>182</v>
      </c>
      <c r="AC34" s="561"/>
      <c r="AD34" s="561"/>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ht="23.25" hidden="1"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398</v>
      </c>
      <c r="AF37" s="245"/>
      <c r="AG37" s="245"/>
      <c r="AH37" s="246"/>
      <c r="AI37" s="244" t="s">
        <v>396</v>
      </c>
      <c r="AJ37" s="245"/>
      <c r="AK37" s="245"/>
      <c r="AL37" s="246"/>
      <c r="AM37" s="250" t="s">
        <v>425</v>
      </c>
      <c r="AN37" s="250"/>
      <c r="AO37" s="250"/>
      <c r="AP37" s="250"/>
      <c r="AQ37" s="152" t="s">
        <v>235</v>
      </c>
      <c r="AR37" s="153"/>
      <c r="AS37" s="153"/>
      <c r="AT37" s="154"/>
      <c r="AU37" s="416" t="s">
        <v>134</v>
      </c>
      <c r="AV37" s="416"/>
      <c r="AW37" s="416"/>
      <c r="AX37" s="912"/>
    </row>
    <row r="38" spans="1:50" ht="18.75" hidden="1"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2"/>
      <c r="AR38" s="201"/>
      <c r="AS38" s="134" t="s">
        <v>236</v>
      </c>
      <c r="AT38" s="135"/>
      <c r="AU38" s="200"/>
      <c r="AV38" s="200"/>
      <c r="AW38" s="400" t="s">
        <v>181</v>
      </c>
      <c r="AX38" s="401"/>
    </row>
    <row r="39" spans="1:50" ht="23.25" hidden="1" customHeight="1">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6" t="s">
        <v>12</v>
      </c>
      <c r="Z39" s="536"/>
      <c r="AA39" s="537"/>
      <c r="AB39" s="466"/>
      <c r="AC39" s="466"/>
      <c r="AD39" s="466"/>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3.25" hidden="1" customHeight="1">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20" t="s">
        <v>54</v>
      </c>
      <c r="Z40" s="421"/>
      <c r="AA40" s="422"/>
      <c r="AB40" s="528"/>
      <c r="AC40" s="528"/>
      <c r="AD40" s="528"/>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3.25" hidden="1" customHeight="1">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20" t="s">
        <v>13</v>
      </c>
      <c r="Z41" s="421"/>
      <c r="AA41" s="422"/>
      <c r="AB41" s="561" t="s">
        <v>182</v>
      </c>
      <c r="AC41" s="561"/>
      <c r="AD41" s="561"/>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ht="23.25" hidden="1"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398</v>
      </c>
      <c r="AF44" s="245"/>
      <c r="AG44" s="245"/>
      <c r="AH44" s="246"/>
      <c r="AI44" s="244" t="s">
        <v>396</v>
      </c>
      <c r="AJ44" s="245"/>
      <c r="AK44" s="245"/>
      <c r="AL44" s="246"/>
      <c r="AM44" s="250" t="s">
        <v>425</v>
      </c>
      <c r="AN44" s="250"/>
      <c r="AO44" s="250"/>
      <c r="AP44" s="250"/>
      <c r="AQ44" s="152" t="s">
        <v>235</v>
      </c>
      <c r="AR44" s="153"/>
      <c r="AS44" s="153"/>
      <c r="AT44" s="154"/>
      <c r="AU44" s="416" t="s">
        <v>134</v>
      </c>
      <c r="AV44" s="416"/>
      <c r="AW44" s="416"/>
      <c r="AX44" s="912"/>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2"/>
      <c r="AR45" s="201"/>
      <c r="AS45" s="134" t="s">
        <v>236</v>
      </c>
      <c r="AT45" s="135"/>
      <c r="AU45" s="200"/>
      <c r="AV45" s="200"/>
      <c r="AW45" s="400" t="s">
        <v>181</v>
      </c>
      <c r="AX45" s="401"/>
    </row>
    <row r="46" spans="1:50" ht="23.25" hidden="1" customHeight="1">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6" t="s">
        <v>12</v>
      </c>
      <c r="Z46" s="536"/>
      <c r="AA46" s="537"/>
      <c r="AB46" s="466"/>
      <c r="AC46" s="466"/>
      <c r="AD46" s="466"/>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3.25" hidden="1" customHeight="1">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20" t="s">
        <v>54</v>
      </c>
      <c r="Z47" s="421"/>
      <c r="AA47" s="422"/>
      <c r="AB47" s="528"/>
      <c r="AC47" s="528"/>
      <c r="AD47" s="528"/>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3.25" hidden="1" customHeight="1">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20" t="s">
        <v>13</v>
      </c>
      <c r="Z48" s="421"/>
      <c r="AA48" s="422"/>
      <c r="AB48" s="561" t="s">
        <v>182</v>
      </c>
      <c r="AC48" s="561"/>
      <c r="AD48" s="561"/>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ht="23.25" hidden="1"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398</v>
      </c>
      <c r="AF51" s="245"/>
      <c r="AG51" s="245"/>
      <c r="AH51" s="246"/>
      <c r="AI51" s="244" t="s">
        <v>396</v>
      </c>
      <c r="AJ51" s="245"/>
      <c r="AK51" s="245"/>
      <c r="AL51" s="246"/>
      <c r="AM51" s="250" t="s">
        <v>425</v>
      </c>
      <c r="AN51" s="250"/>
      <c r="AO51" s="250"/>
      <c r="AP51" s="250"/>
      <c r="AQ51" s="152" t="s">
        <v>235</v>
      </c>
      <c r="AR51" s="153"/>
      <c r="AS51" s="153"/>
      <c r="AT51" s="154"/>
      <c r="AU51" s="926" t="s">
        <v>134</v>
      </c>
      <c r="AV51" s="926"/>
      <c r="AW51" s="926"/>
      <c r="AX51" s="927"/>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2"/>
      <c r="AR52" s="201"/>
      <c r="AS52" s="134" t="s">
        <v>236</v>
      </c>
      <c r="AT52" s="135"/>
      <c r="AU52" s="200"/>
      <c r="AV52" s="200"/>
      <c r="AW52" s="400" t="s">
        <v>181</v>
      </c>
      <c r="AX52" s="401"/>
    </row>
    <row r="53" spans="1:50" ht="23.25" hidden="1" customHeight="1">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6" t="s">
        <v>12</v>
      </c>
      <c r="Z53" s="536"/>
      <c r="AA53" s="537"/>
      <c r="AB53" s="466"/>
      <c r="AC53" s="466"/>
      <c r="AD53" s="466"/>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3.25" hidden="1" customHeight="1">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20" t="s">
        <v>54</v>
      </c>
      <c r="Z54" s="421"/>
      <c r="AA54" s="422"/>
      <c r="AB54" s="528"/>
      <c r="AC54" s="528"/>
      <c r="AD54" s="528"/>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3.25" hidden="1" customHeight="1">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20" t="s">
        <v>13</v>
      </c>
      <c r="Z55" s="421"/>
      <c r="AA55" s="422"/>
      <c r="AB55" s="596" t="s">
        <v>14</v>
      </c>
      <c r="AC55" s="596"/>
      <c r="AD55" s="596"/>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ht="23.25" hidden="1"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398</v>
      </c>
      <c r="AF58" s="245"/>
      <c r="AG58" s="245"/>
      <c r="AH58" s="246"/>
      <c r="AI58" s="244" t="s">
        <v>396</v>
      </c>
      <c r="AJ58" s="245"/>
      <c r="AK58" s="245"/>
      <c r="AL58" s="246"/>
      <c r="AM58" s="250" t="s">
        <v>425</v>
      </c>
      <c r="AN58" s="250"/>
      <c r="AO58" s="250"/>
      <c r="AP58" s="250"/>
      <c r="AQ58" s="152" t="s">
        <v>235</v>
      </c>
      <c r="AR58" s="153"/>
      <c r="AS58" s="153"/>
      <c r="AT58" s="154"/>
      <c r="AU58" s="926" t="s">
        <v>134</v>
      </c>
      <c r="AV58" s="926"/>
      <c r="AW58" s="926"/>
      <c r="AX58" s="927"/>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2"/>
      <c r="AR59" s="201"/>
      <c r="AS59" s="134" t="s">
        <v>236</v>
      </c>
      <c r="AT59" s="135"/>
      <c r="AU59" s="200"/>
      <c r="AV59" s="200"/>
      <c r="AW59" s="400" t="s">
        <v>181</v>
      </c>
      <c r="AX59" s="401"/>
    </row>
    <row r="60" spans="1:50" ht="23.25" hidden="1" customHeight="1">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6" t="s">
        <v>12</v>
      </c>
      <c r="Z60" s="536"/>
      <c r="AA60" s="537"/>
      <c r="AB60" s="466"/>
      <c r="AC60" s="466"/>
      <c r="AD60" s="466"/>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3.25" hidden="1" customHeight="1">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20" t="s">
        <v>54</v>
      </c>
      <c r="Z61" s="421"/>
      <c r="AA61" s="422"/>
      <c r="AB61" s="528"/>
      <c r="AC61" s="528"/>
      <c r="AD61" s="528"/>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3.25" hidden="1" customHeight="1">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20" t="s">
        <v>13</v>
      </c>
      <c r="Z62" s="421"/>
      <c r="AA62" s="422"/>
      <c r="AB62" s="561" t="s">
        <v>14</v>
      </c>
      <c r="AC62" s="561"/>
      <c r="AD62" s="561"/>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23.25" hidden="1"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7" t="s">
        <v>354</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349</v>
      </c>
      <c r="X65" s="493"/>
      <c r="Y65" s="496"/>
      <c r="Z65" s="496"/>
      <c r="AA65" s="497"/>
      <c r="AB65" s="238" t="s">
        <v>11</v>
      </c>
      <c r="AC65" s="239"/>
      <c r="AD65" s="240"/>
      <c r="AE65" s="244" t="s">
        <v>398</v>
      </c>
      <c r="AF65" s="245"/>
      <c r="AG65" s="245"/>
      <c r="AH65" s="246"/>
      <c r="AI65" s="244" t="s">
        <v>396</v>
      </c>
      <c r="AJ65" s="245"/>
      <c r="AK65" s="245"/>
      <c r="AL65" s="246"/>
      <c r="AM65" s="250" t="s">
        <v>425</v>
      </c>
      <c r="AN65" s="250"/>
      <c r="AO65" s="250"/>
      <c r="AP65" s="250"/>
      <c r="AQ65" s="238" t="s">
        <v>235</v>
      </c>
      <c r="AR65" s="239"/>
      <c r="AS65" s="239"/>
      <c r="AT65" s="240"/>
      <c r="AU65" s="252" t="s">
        <v>134</v>
      </c>
      <c r="AV65" s="252"/>
      <c r="AW65" s="252"/>
      <c r="AX65" s="253"/>
    </row>
    <row r="66" spans="1:50" ht="18.75" hidden="1"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c r="A67" s="480"/>
      <c r="B67" s="481"/>
      <c r="C67" s="481"/>
      <c r="D67" s="481"/>
      <c r="E67" s="481"/>
      <c r="F67" s="48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0" t="s">
        <v>359</v>
      </c>
      <c r="B70" s="481"/>
      <c r="C70" s="481"/>
      <c r="D70" s="481"/>
      <c r="E70" s="481"/>
      <c r="F70" s="482"/>
      <c r="G70" s="256" t="s">
        <v>238</v>
      </c>
      <c r="H70" s="307"/>
      <c r="I70" s="307"/>
      <c r="J70" s="307"/>
      <c r="K70" s="307"/>
      <c r="L70" s="307"/>
      <c r="M70" s="307"/>
      <c r="N70" s="307"/>
      <c r="O70" s="307"/>
      <c r="P70" s="307"/>
      <c r="Q70" s="307"/>
      <c r="R70" s="307"/>
      <c r="S70" s="307"/>
      <c r="T70" s="307"/>
      <c r="U70" s="307"/>
      <c r="V70" s="307"/>
      <c r="W70" s="310" t="s">
        <v>375</v>
      </c>
      <c r="X70" s="311"/>
      <c r="Y70" s="270" t="s">
        <v>12</v>
      </c>
      <c r="Z70" s="270"/>
      <c r="AA70" s="271"/>
      <c r="AB70" s="272" t="s">
        <v>376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354</v>
      </c>
      <c r="B73" s="512"/>
      <c r="C73" s="512"/>
      <c r="D73" s="512"/>
      <c r="E73" s="512"/>
      <c r="F73" s="513"/>
      <c r="G73" s="584"/>
      <c r="H73" s="131" t="s">
        <v>146</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4" t="s">
        <v>398</v>
      </c>
      <c r="AF73" s="245"/>
      <c r="AG73" s="245"/>
      <c r="AH73" s="246"/>
      <c r="AI73" s="244" t="s">
        <v>396</v>
      </c>
      <c r="AJ73" s="245"/>
      <c r="AK73" s="245"/>
      <c r="AL73" s="246"/>
      <c r="AM73" s="250" t="s">
        <v>425</v>
      </c>
      <c r="AN73" s="250"/>
      <c r="AO73" s="250"/>
      <c r="AP73" s="250"/>
      <c r="AQ73" s="160" t="s">
        <v>235</v>
      </c>
      <c r="AR73" s="131"/>
      <c r="AS73" s="131"/>
      <c r="AT73" s="132"/>
      <c r="AU73" s="136" t="s">
        <v>134</v>
      </c>
      <c r="AV73" s="137"/>
      <c r="AW73" s="137"/>
      <c r="AX73" s="138"/>
    </row>
    <row r="74" spans="1:50" ht="18.75" hidden="1" customHeight="1">
      <c r="A74" s="514"/>
      <c r="B74" s="515"/>
      <c r="C74" s="515"/>
      <c r="D74" s="515"/>
      <c r="E74" s="515"/>
      <c r="F74" s="516"/>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2"/>
      <c r="AR74" s="201"/>
      <c r="AS74" s="134" t="s">
        <v>236</v>
      </c>
      <c r="AT74" s="135"/>
      <c r="AU74" s="592"/>
      <c r="AV74" s="201"/>
      <c r="AW74" s="134" t="s">
        <v>181</v>
      </c>
      <c r="AX74" s="196"/>
    </row>
    <row r="75" spans="1:50" ht="23.25" hidden="1" customHeight="1">
      <c r="A75" s="514"/>
      <c r="B75" s="515"/>
      <c r="C75" s="515"/>
      <c r="D75" s="515"/>
      <c r="E75" s="515"/>
      <c r="F75" s="516"/>
      <c r="G75" s="611"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c r="A76" s="514"/>
      <c r="B76" s="515"/>
      <c r="C76" s="515"/>
      <c r="D76" s="515"/>
      <c r="E76" s="515"/>
      <c r="F76" s="516"/>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c r="A77" s="514"/>
      <c r="B77" s="515"/>
      <c r="C77" s="515"/>
      <c r="D77" s="515"/>
      <c r="E77" s="515"/>
      <c r="F77" s="516"/>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2"/>
      <c r="AF77" s="893"/>
      <c r="AG77" s="893"/>
      <c r="AH77" s="893"/>
      <c r="AI77" s="892"/>
      <c r="AJ77" s="893"/>
      <c r="AK77" s="893"/>
      <c r="AL77" s="893"/>
      <c r="AM77" s="892"/>
      <c r="AN77" s="893"/>
      <c r="AO77" s="893"/>
      <c r="AP77" s="893"/>
      <c r="AQ77" s="342"/>
      <c r="AR77" s="208"/>
      <c r="AS77" s="208"/>
      <c r="AT77" s="343"/>
      <c r="AU77" s="219"/>
      <c r="AV77" s="219"/>
      <c r="AW77" s="219"/>
      <c r="AX77" s="221"/>
    </row>
    <row r="78" spans="1:50" ht="69.75" hidden="1" customHeight="1">
      <c r="A78" s="336" t="s">
        <v>389</v>
      </c>
      <c r="B78" s="337"/>
      <c r="C78" s="337"/>
      <c r="D78" s="337"/>
      <c r="E78" s="334" t="s">
        <v>332</v>
      </c>
      <c r="F78" s="335"/>
      <c r="G78" s="56" t="s">
        <v>238</v>
      </c>
      <c r="H78" s="589"/>
      <c r="I78" s="590"/>
      <c r="J78" s="590"/>
      <c r="K78" s="590"/>
      <c r="L78" s="590"/>
      <c r="M78" s="590"/>
      <c r="N78" s="590"/>
      <c r="O78" s="591"/>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348</v>
      </c>
      <c r="AP79" s="279"/>
      <c r="AQ79" s="279"/>
      <c r="AR79" s="80" t="s">
        <v>346</v>
      </c>
      <c r="AS79" s="278"/>
      <c r="AT79" s="279"/>
      <c r="AU79" s="279"/>
      <c r="AV79" s="279"/>
      <c r="AW79" s="279"/>
      <c r="AX79" s="982"/>
    </row>
    <row r="80" spans="1:50" ht="18.75" customHeight="1">
      <c r="A80" s="866"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c r="A81" s="867"/>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35.15" customHeight="1">
      <c r="A82" s="867"/>
      <c r="B82" s="532"/>
      <c r="C82" s="433"/>
      <c r="D82" s="433"/>
      <c r="E82" s="433"/>
      <c r="F82" s="434"/>
      <c r="G82" s="678" t="s">
        <v>577</v>
      </c>
      <c r="H82" s="678"/>
      <c r="I82" s="678"/>
      <c r="J82" s="678"/>
      <c r="K82" s="678"/>
      <c r="L82" s="678"/>
      <c r="M82" s="678"/>
      <c r="N82" s="678"/>
      <c r="O82" s="678"/>
      <c r="P82" s="678"/>
      <c r="Q82" s="678"/>
      <c r="R82" s="678"/>
      <c r="S82" s="678"/>
      <c r="T82" s="678"/>
      <c r="U82" s="678"/>
      <c r="V82" s="678"/>
      <c r="W82" s="678"/>
      <c r="X82" s="678"/>
      <c r="Y82" s="678"/>
      <c r="Z82" s="678"/>
      <c r="AA82" s="679"/>
      <c r="AB82" s="886" t="s">
        <v>628</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35.15" customHeight="1">
      <c r="A83" s="867"/>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35.15" customHeight="1">
      <c r="A84" s="867"/>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c r="A85" s="867"/>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244" t="s">
        <v>11</v>
      </c>
      <c r="AC85" s="245"/>
      <c r="AD85" s="246"/>
      <c r="AE85" s="244" t="s">
        <v>398</v>
      </c>
      <c r="AF85" s="245"/>
      <c r="AG85" s="245"/>
      <c r="AH85" s="246"/>
      <c r="AI85" s="244" t="s">
        <v>396</v>
      </c>
      <c r="AJ85" s="245"/>
      <c r="AK85" s="245"/>
      <c r="AL85" s="246"/>
      <c r="AM85" s="250" t="s">
        <v>425</v>
      </c>
      <c r="AN85" s="250"/>
      <c r="AO85" s="250"/>
      <c r="AP85" s="250"/>
      <c r="AQ85" s="160" t="s">
        <v>235</v>
      </c>
      <c r="AR85" s="131"/>
      <c r="AS85" s="131"/>
      <c r="AT85" s="132"/>
      <c r="AU85" s="538" t="s">
        <v>134</v>
      </c>
      <c r="AV85" s="538"/>
      <c r="AW85" s="538"/>
      <c r="AX85" s="539"/>
      <c r="AY85" s="10"/>
      <c r="AZ85" s="10"/>
      <c r="BA85" s="10"/>
      <c r="BB85" s="10"/>
      <c r="BC85" s="10"/>
    </row>
    <row r="86" spans="1:60" ht="18.75" customHeight="1">
      <c r="A86" s="867"/>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5"/>
      <c r="Z86" s="166"/>
      <c r="AA86" s="167"/>
      <c r="AB86" s="247"/>
      <c r="AC86" s="248"/>
      <c r="AD86" s="249"/>
      <c r="AE86" s="247"/>
      <c r="AF86" s="248"/>
      <c r="AG86" s="248"/>
      <c r="AH86" s="249"/>
      <c r="AI86" s="247"/>
      <c r="AJ86" s="248"/>
      <c r="AK86" s="248"/>
      <c r="AL86" s="249"/>
      <c r="AM86" s="251"/>
      <c r="AN86" s="251"/>
      <c r="AO86" s="251"/>
      <c r="AP86" s="251"/>
      <c r="AQ86" s="199">
        <v>2</v>
      </c>
      <c r="AR86" s="200"/>
      <c r="AS86" s="134" t="s">
        <v>236</v>
      </c>
      <c r="AT86" s="135"/>
      <c r="AU86" s="200" t="s">
        <v>573</v>
      </c>
      <c r="AV86" s="200"/>
      <c r="AW86" s="400" t="s">
        <v>181</v>
      </c>
      <c r="AX86" s="401"/>
      <c r="AY86" s="10"/>
      <c r="AZ86" s="10"/>
      <c r="BA86" s="10"/>
      <c r="BB86" s="10"/>
      <c r="BC86" s="10"/>
      <c r="BD86" s="10"/>
      <c r="BE86" s="10"/>
      <c r="BF86" s="10"/>
      <c r="BG86" s="10"/>
      <c r="BH86" s="10"/>
    </row>
    <row r="87" spans="1:60" ht="23.25" customHeight="1">
      <c r="A87" s="867"/>
      <c r="B87" s="433"/>
      <c r="C87" s="433"/>
      <c r="D87" s="433"/>
      <c r="E87" s="433"/>
      <c r="F87" s="434"/>
      <c r="G87" s="105" t="s">
        <v>578</v>
      </c>
      <c r="H87" s="106"/>
      <c r="I87" s="106"/>
      <c r="J87" s="106"/>
      <c r="K87" s="106"/>
      <c r="L87" s="106"/>
      <c r="M87" s="106"/>
      <c r="N87" s="106"/>
      <c r="O87" s="107"/>
      <c r="P87" s="106" t="s">
        <v>579</v>
      </c>
      <c r="Q87" s="519"/>
      <c r="R87" s="519"/>
      <c r="S87" s="519"/>
      <c r="T87" s="519"/>
      <c r="U87" s="519"/>
      <c r="V87" s="519"/>
      <c r="W87" s="519"/>
      <c r="X87" s="520"/>
      <c r="Y87" s="563" t="s">
        <v>62</v>
      </c>
      <c r="Z87" s="564"/>
      <c r="AA87" s="565"/>
      <c r="AB87" s="466" t="s">
        <v>581</v>
      </c>
      <c r="AC87" s="466"/>
      <c r="AD87" s="466"/>
      <c r="AE87" s="218">
        <v>1682</v>
      </c>
      <c r="AF87" s="219"/>
      <c r="AG87" s="219"/>
      <c r="AH87" s="219"/>
      <c r="AI87" s="218">
        <v>2492</v>
      </c>
      <c r="AJ87" s="219"/>
      <c r="AK87" s="219"/>
      <c r="AL87" s="219"/>
      <c r="AM87" s="218">
        <v>1888</v>
      </c>
      <c r="AN87" s="219"/>
      <c r="AO87" s="219"/>
      <c r="AP87" s="219"/>
      <c r="AQ87" s="342" t="s">
        <v>572</v>
      </c>
      <c r="AR87" s="208"/>
      <c r="AS87" s="208"/>
      <c r="AT87" s="343"/>
      <c r="AU87" s="219" t="s">
        <v>573</v>
      </c>
      <c r="AV87" s="219"/>
      <c r="AW87" s="219"/>
      <c r="AX87" s="221"/>
    </row>
    <row r="88" spans="1:60" ht="23.25" customHeight="1">
      <c r="A88" s="867"/>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t="s">
        <v>581</v>
      </c>
      <c r="AC88" s="528"/>
      <c r="AD88" s="528"/>
      <c r="AE88" s="218">
        <v>1406</v>
      </c>
      <c r="AF88" s="219"/>
      <c r="AG88" s="219"/>
      <c r="AH88" s="219"/>
      <c r="AI88" s="218">
        <v>1637</v>
      </c>
      <c r="AJ88" s="219"/>
      <c r="AK88" s="219"/>
      <c r="AL88" s="219"/>
      <c r="AM88" s="218">
        <v>2990</v>
      </c>
      <c r="AN88" s="219"/>
      <c r="AO88" s="219"/>
      <c r="AP88" s="219"/>
      <c r="AQ88" s="342">
        <v>1430</v>
      </c>
      <c r="AR88" s="208"/>
      <c r="AS88" s="208"/>
      <c r="AT88" s="343"/>
      <c r="AU88" s="219" t="s">
        <v>572</v>
      </c>
      <c r="AV88" s="219"/>
      <c r="AW88" s="219"/>
      <c r="AX88" s="221"/>
      <c r="AY88" s="10"/>
      <c r="AZ88" s="10"/>
      <c r="BA88" s="10"/>
      <c r="BB88" s="10"/>
      <c r="BC88" s="10"/>
    </row>
    <row r="89" spans="1:60" ht="23.25" customHeight="1" thickBot="1">
      <c r="A89" s="867"/>
      <c r="B89" s="534"/>
      <c r="C89" s="534"/>
      <c r="D89" s="534"/>
      <c r="E89" s="534"/>
      <c r="F89" s="535"/>
      <c r="G89" s="111"/>
      <c r="H89" s="112"/>
      <c r="I89" s="112"/>
      <c r="J89" s="112"/>
      <c r="K89" s="112"/>
      <c r="L89" s="112"/>
      <c r="M89" s="112"/>
      <c r="N89" s="112"/>
      <c r="O89" s="113"/>
      <c r="P89" s="177"/>
      <c r="Q89" s="177"/>
      <c r="R89" s="177"/>
      <c r="S89" s="177"/>
      <c r="T89" s="177"/>
      <c r="U89" s="177"/>
      <c r="V89" s="177"/>
      <c r="W89" s="177"/>
      <c r="X89" s="562"/>
      <c r="Y89" s="463" t="s">
        <v>13</v>
      </c>
      <c r="Z89" s="464"/>
      <c r="AA89" s="465"/>
      <c r="AB89" s="596" t="s">
        <v>14</v>
      </c>
      <c r="AC89" s="596"/>
      <c r="AD89" s="596"/>
      <c r="AE89" s="218">
        <v>119.6</v>
      </c>
      <c r="AF89" s="219"/>
      <c r="AG89" s="219"/>
      <c r="AH89" s="219"/>
      <c r="AI89" s="218">
        <v>152.19999999999999</v>
      </c>
      <c r="AJ89" s="219"/>
      <c r="AK89" s="219"/>
      <c r="AL89" s="219"/>
      <c r="AM89" s="218">
        <v>63.14</v>
      </c>
      <c r="AN89" s="219"/>
      <c r="AO89" s="219"/>
      <c r="AP89" s="219"/>
      <c r="AQ89" s="342" t="s">
        <v>572</v>
      </c>
      <c r="AR89" s="208"/>
      <c r="AS89" s="208"/>
      <c r="AT89" s="343"/>
      <c r="AU89" s="219" t="s">
        <v>572</v>
      </c>
      <c r="AV89" s="219"/>
      <c r="AW89" s="219"/>
      <c r="AX89" s="221"/>
      <c r="AY89" s="10"/>
      <c r="AZ89" s="10"/>
      <c r="BA89" s="10"/>
      <c r="BB89" s="10"/>
      <c r="BC89" s="10"/>
      <c r="BD89" s="10"/>
      <c r="BE89" s="10"/>
      <c r="BF89" s="10"/>
      <c r="BG89" s="10"/>
      <c r="BH89" s="10"/>
    </row>
    <row r="90" spans="1:60" ht="18.75" hidden="1" customHeight="1">
      <c r="A90" s="867"/>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244" t="s">
        <v>11</v>
      </c>
      <c r="AC90" s="245"/>
      <c r="AD90" s="246"/>
      <c r="AE90" s="244" t="s">
        <v>398</v>
      </c>
      <c r="AF90" s="245"/>
      <c r="AG90" s="245"/>
      <c r="AH90" s="246"/>
      <c r="AI90" s="244" t="s">
        <v>396</v>
      </c>
      <c r="AJ90" s="245"/>
      <c r="AK90" s="245"/>
      <c r="AL90" s="246"/>
      <c r="AM90" s="250" t="s">
        <v>425</v>
      </c>
      <c r="AN90" s="250"/>
      <c r="AO90" s="250"/>
      <c r="AP90" s="250"/>
      <c r="AQ90" s="160" t="s">
        <v>235</v>
      </c>
      <c r="AR90" s="131"/>
      <c r="AS90" s="131"/>
      <c r="AT90" s="132"/>
      <c r="AU90" s="538" t="s">
        <v>134</v>
      </c>
      <c r="AV90" s="538"/>
      <c r="AW90" s="538"/>
      <c r="AX90" s="539"/>
    </row>
    <row r="91" spans="1:60" ht="18.75" hidden="1" customHeight="1">
      <c r="A91" s="867"/>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0" t="s">
        <v>181</v>
      </c>
      <c r="AX91" s="401"/>
      <c r="AY91" s="10"/>
      <c r="AZ91" s="10"/>
      <c r="BA91" s="10"/>
      <c r="BB91" s="10"/>
      <c r="BC91" s="10"/>
    </row>
    <row r="92" spans="1:60" ht="23.25" hidden="1" customHeight="1">
      <c r="A92" s="867"/>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3" t="s">
        <v>62</v>
      </c>
      <c r="Z92" s="564"/>
      <c r="AA92" s="565"/>
      <c r="AB92" s="466"/>
      <c r="AC92" s="466"/>
      <c r="AD92" s="466"/>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t="23.25" hidden="1" customHeight="1">
      <c r="A93" s="867"/>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t="23.25" hidden="1" customHeight="1">
      <c r="A94" s="867"/>
      <c r="B94" s="534"/>
      <c r="C94" s="534"/>
      <c r="D94" s="534"/>
      <c r="E94" s="534"/>
      <c r="F94" s="535"/>
      <c r="G94" s="111"/>
      <c r="H94" s="112"/>
      <c r="I94" s="112"/>
      <c r="J94" s="112"/>
      <c r="K94" s="112"/>
      <c r="L94" s="112"/>
      <c r="M94" s="112"/>
      <c r="N94" s="112"/>
      <c r="O94" s="113"/>
      <c r="P94" s="177"/>
      <c r="Q94" s="177"/>
      <c r="R94" s="177"/>
      <c r="S94" s="177"/>
      <c r="T94" s="177"/>
      <c r="U94" s="177"/>
      <c r="V94" s="177"/>
      <c r="W94" s="177"/>
      <c r="X94" s="562"/>
      <c r="Y94" s="463" t="s">
        <v>13</v>
      </c>
      <c r="Z94" s="464"/>
      <c r="AA94" s="465"/>
      <c r="AB94" s="596" t="s">
        <v>14</v>
      </c>
      <c r="AC94" s="596"/>
      <c r="AD94" s="596"/>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t="18.75" hidden="1" customHeight="1">
      <c r="A95" s="867"/>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244" t="s">
        <v>11</v>
      </c>
      <c r="AC95" s="245"/>
      <c r="AD95" s="246"/>
      <c r="AE95" s="244" t="s">
        <v>398</v>
      </c>
      <c r="AF95" s="245"/>
      <c r="AG95" s="245"/>
      <c r="AH95" s="246"/>
      <c r="AI95" s="244" t="s">
        <v>396</v>
      </c>
      <c r="AJ95" s="245"/>
      <c r="AK95" s="245"/>
      <c r="AL95" s="246"/>
      <c r="AM95" s="250" t="s">
        <v>425</v>
      </c>
      <c r="AN95" s="250"/>
      <c r="AO95" s="250"/>
      <c r="AP95" s="250"/>
      <c r="AQ95" s="160" t="s">
        <v>235</v>
      </c>
      <c r="AR95" s="131"/>
      <c r="AS95" s="131"/>
      <c r="AT95" s="132"/>
      <c r="AU95" s="538" t="s">
        <v>134</v>
      </c>
      <c r="AV95" s="538"/>
      <c r="AW95" s="538"/>
      <c r="AX95" s="539"/>
      <c r="AY95" s="10"/>
      <c r="AZ95" s="10"/>
      <c r="BA95" s="10"/>
      <c r="BB95" s="10"/>
      <c r="BC95" s="10"/>
      <c r="BD95" s="10"/>
      <c r="BE95" s="10"/>
      <c r="BF95" s="10"/>
      <c r="BG95" s="10"/>
      <c r="BH95" s="10"/>
    </row>
    <row r="96" spans="1:60" ht="18.75" hidden="1" customHeight="1">
      <c r="A96" s="867"/>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0" t="s">
        <v>181</v>
      </c>
      <c r="AX96" s="401"/>
    </row>
    <row r="97" spans="1:60" ht="23.25" hidden="1" customHeight="1">
      <c r="A97" s="867"/>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3" t="s">
        <v>62</v>
      </c>
      <c r="Z97" s="564"/>
      <c r="AA97" s="565"/>
      <c r="AB97" s="473"/>
      <c r="AC97" s="474"/>
      <c r="AD97" s="475"/>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23.25" hidden="1" customHeight="1">
      <c r="A98" s="867"/>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23.25" hidden="1" customHeight="1" thickBot="1">
      <c r="A99" s="868"/>
      <c r="B99" s="435"/>
      <c r="C99" s="435"/>
      <c r="D99" s="435"/>
      <c r="E99" s="435"/>
      <c r="F99" s="436"/>
      <c r="G99" s="582"/>
      <c r="H99" s="216"/>
      <c r="I99" s="216"/>
      <c r="J99" s="216"/>
      <c r="K99" s="216"/>
      <c r="L99" s="216"/>
      <c r="M99" s="216"/>
      <c r="N99" s="216"/>
      <c r="O99" s="583"/>
      <c r="P99" s="523"/>
      <c r="Q99" s="523"/>
      <c r="R99" s="523"/>
      <c r="S99" s="523"/>
      <c r="T99" s="523"/>
      <c r="U99" s="523"/>
      <c r="V99" s="523"/>
      <c r="W99" s="523"/>
      <c r="X99" s="524"/>
      <c r="Y99" s="897" t="s">
        <v>13</v>
      </c>
      <c r="Z99" s="898"/>
      <c r="AA99" s="899"/>
      <c r="AB99" s="894" t="s">
        <v>14</v>
      </c>
      <c r="AC99" s="895"/>
      <c r="AD99" s="89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6"/>
      <c r="Z100" s="857"/>
      <c r="AA100" s="858"/>
      <c r="AB100" s="486" t="s">
        <v>11</v>
      </c>
      <c r="AC100" s="486"/>
      <c r="AD100" s="486"/>
      <c r="AE100" s="544" t="s">
        <v>398</v>
      </c>
      <c r="AF100" s="545"/>
      <c r="AG100" s="545"/>
      <c r="AH100" s="546"/>
      <c r="AI100" s="544" t="s">
        <v>418</v>
      </c>
      <c r="AJ100" s="545"/>
      <c r="AK100" s="545"/>
      <c r="AL100" s="546"/>
      <c r="AM100" s="544" t="s">
        <v>425</v>
      </c>
      <c r="AN100" s="545"/>
      <c r="AO100" s="545"/>
      <c r="AP100" s="546"/>
      <c r="AQ100" s="320" t="s">
        <v>438</v>
      </c>
      <c r="AR100" s="321"/>
      <c r="AS100" s="321"/>
      <c r="AT100" s="322"/>
      <c r="AU100" s="320" t="s">
        <v>439</v>
      </c>
      <c r="AV100" s="321"/>
      <c r="AW100" s="321"/>
      <c r="AX100" s="323"/>
    </row>
    <row r="101" spans="1:60" ht="60" customHeight="1">
      <c r="A101" s="427"/>
      <c r="B101" s="428"/>
      <c r="C101" s="428"/>
      <c r="D101" s="428"/>
      <c r="E101" s="428"/>
      <c r="F101" s="429"/>
      <c r="G101" s="106" t="s">
        <v>582</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583</v>
      </c>
      <c r="AC101" s="466"/>
      <c r="AD101" s="466"/>
      <c r="AE101" s="218">
        <v>1</v>
      </c>
      <c r="AF101" s="219"/>
      <c r="AG101" s="219"/>
      <c r="AH101" s="220"/>
      <c r="AI101" s="218">
        <v>1</v>
      </c>
      <c r="AJ101" s="219"/>
      <c r="AK101" s="219"/>
      <c r="AL101" s="220"/>
      <c r="AM101" s="218">
        <v>1</v>
      </c>
      <c r="AN101" s="219"/>
      <c r="AO101" s="219"/>
      <c r="AP101" s="220"/>
      <c r="AQ101" s="218" t="s">
        <v>572</v>
      </c>
      <c r="AR101" s="219"/>
      <c r="AS101" s="219"/>
      <c r="AT101" s="220"/>
      <c r="AU101" s="218" t="s">
        <v>572</v>
      </c>
      <c r="AV101" s="219"/>
      <c r="AW101" s="219"/>
      <c r="AX101" s="220"/>
    </row>
    <row r="102" spans="1:60" ht="60" customHeight="1">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583</v>
      </c>
      <c r="AC102" s="466"/>
      <c r="AD102" s="466"/>
      <c r="AE102" s="423">
        <v>1</v>
      </c>
      <c r="AF102" s="423"/>
      <c r="AG102" s="423"/>
      <c r="AH102" s="423"/>
      <c r="AI102" s="423">
        <v>1</v>
      </c>
      <c r="AJ102" s="423"/>
      <c r="AK102" s="423"/>
      <c r="AL102" s="423"/>
      <c r="AM102" s="423">
        <v>1</v>
      </c>
      <c r="AN102" s="423"/>
      <c r="AO102" s="423"/>
      <c r="AP102" s="423"/>
      <c r="AQ102" s="273">
        <v>1</v>
      </c>
      <c r="AR102" s="274"/>
      <c r="AS102" s="274"/>
      <c r="AT102" s="319"/>
      <c r="AU102" s="273">
        <v>1</v>
      </c>
      <c r="AV102" s="274"/>
      <c r="AW102" s="274"/>
      <c r="AX102" s="319"/>
    </row>
    <row r="103" spans="1:60" ht="31.5" hidden="1"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4" t="s">
        <v>438</v>
      </c>
      <c r="AR103" s="285"/>
      <c r="AS103" s="285"/>
      <c r="AT103" s="324"/>
      <c r="AU103" s="284" t="s">
        <v>439</v>
      </c>
      <c r="AV103" s="285"/>
      <c r="AW103" s="285"/>
      <c r="AX103" s="286"/>
    </row>
    <row r="104" spans="1:60" ht="23.25" hidden="1" customHeight="1">
      <c r="A104" s="427"/>
      <c r="B104" s="428"/>
      <c r="C104" s="428"/>
      <c r="D104" s="428"/>
      <c r="E104" s="428"/>
      <c r="F104" s="429"/>
      <c r="G104" s="106"/>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4" t="s">
        <v>438</v>
      </c>
      <c r="AR106" s="285"/>
      <c r="AS106" s="285"/>
      <c r="AT106" s="324"/>
      <c r="AU106" s="284" t="s">
        <v>439</v>
      </c>
      <c r="AV106" s="285"/>
      <c r="AW106" s="285"/>
      <c r="AX106" s="286"/>
    </row>
    <row r="107" spans="1:60" ht="23.25" hidden="1" customHeight="1">
      <c r="A107" s="427"/>
      <c r="B107" s="428"/>
      <c r="C107" s="428"/>
      <c r="D107" s="428"/>
      <c r="E107" s="428"/>
      <c r="F107" s="429"/>
      <c r="G107" s="106"/>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4" t="s">
        <v>438</v>
      </c>
      <c r="AR109" s="285"/>
      <c r="AS109" s="285"/>
      <c r="AT109" s="324"/>
      <c r="AU109" s="284" t="s">
        <v>439</v>
      </c>
      <c r="AV109" s="285"/>
      <c r="AW109" s="285"/>
      <c r="AX109" s="286"/>
    </row>
    <row r="110" spans="1:60" ht="23.25" hidden="1" customHeight="1">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4" t="s">
        <v>438</v>
      </c>
      <c r="AR112" s="285"/>
      <c r="AS112" s="285"/>
      <c r="AT112" s="324"/>
      <c r="AU112" s="284" t="s">
        <v>439</v>
      </c>
      <c r="AV112" s="285"/>
      <c r="AW112" s="285"/>
      <c r="AX112" s="286"/>
    </row>
    <row r="113" spans="1:50" ht="23.25" hidden="1" customHeight="1">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c r="A116" s="444"/>
      <c r="B116" s="445"/>
      <c r="C116" s="445"/>
      <c r="D116" s="445"/>
      <c r="E116" s="445"/>
      <c r="F116" s="446"/>
      <c r="G116" s="395" t="s">
        <v>584</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585</v>
      </c>
      <c r="AC116" s="468"/>
      <c r="AD116" s="469"/>
      <c r="AE116" s="423">
        <v>3764</v>
      </c>
      <c r="AF116" s="423"/>
      <c r="AG116" s="423"/>
      <c r="AH116" s="423"/>
      <c r="AI116" s="423">
        <v>5019</v>
      </c>
      <c r="AJ116" s="423"/>
      <c r="AK116" s="423"/>
      <c r="AL116" s="423"/>
      <c r="AM116" s="423">
        <v>4930</v>
      </c>
      <c r="AN116" s="423"/>
      <c r="AO116" s="423"/>
      <c r="AP116" s="423"/>
      <c r="AQ116" s="218">
        <v>4930</v>
      </c>
      <c r="AR116" s="219"/>
      <c r="AS116" s="219"/>
      <c r="AT116" s="219"/>
      <c r="AU116" s="219"/>
      <c r="AV116" s="219"/>
      <c r="AW116" s="219"/>
      <c r="AX116" s="221"/>
    </row>
    <row r="117" spans="1:50" ht="46.5" customHeight="1" thickBo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586</v>
      </c>
      <c r="AC117" s="478"/>
      <c r="AD117" s="479"/>
      <c r="AE117" s="556" t="s">
        <v>587</v>
      </c>
      <c r="AF117" s="556"/>
      <c r="AG117" s="556"/>
      <c r="AH117" s="556"/>
      <c r="AI117" s="556" t="s">
        <v>588</v>
      </c>
      <c r="AJ117" s="556"/>
      <c r="AK117" s="556"/>
      <c r="AL117" s="556"/>
      <c r="AM117" s="556" t="s">
        <v>589</v>
      </c>
      <c r="AN117" s="556"/>
      <c r="AO117" s="556"/>
      <c r="AP117" s="556"/>
      <c r="AQ117" s="556" t="s">
        <v>589</v>
      </c>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1"/>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2"/>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3"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9" t="s">
        <v>413</v>
      </c>
      <c r="B130" s="186"/>
      <c r="C130" s="185" t="s">
        <v>239</v>
      </c>
      <c r="D130" s="186"/>
      <c r="E130" s="170" t="s">
        <v>268</v>
      </c>
      <c r="F130" s="171"/>
      <c r="G130" s="172" t="s">
        <v>590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267</v>
      </c>
      <c r="F131" s="176"/>
      <c r="G131" s="111" t="s">
        <v>591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97" t="s">
        <v>251</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2</v>
      </c>
      <c r="AR133" s="200"/>
      <c r="AS133" s="134" t="s">
        <v>236</v>
      </c>
      <c r="AT133" s="135"/>
      <c r="AU133" s="201" t="s">
        <v>572</v>
      </c>
      <c r="AV133" s="201"/>
      <c r="AW133" s="134" t="s">
        <v>181</v>
      </c>
      <c r="AX133" s="196"/>
    </row>
    <row r="134" spans="1:50" ht="39.75" customHeight="1">
      <c r="A134" s="190"/>
      <c r="B134" s="187"/>
      <c r="C134" s="181"/>
      <c r="D134" s="187"/>
      <c r="E134" s="181"/>
      <c r="F134" s="182"/>
      <c r="G134" s="105" t="s">
        <v>627</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580</v>
      </c>
      <c r="AC134" s="206"/>
      <c r="AD134" s="206"/>
      <c r="AE134" s="207">
        <v>40</v>
      </c>
      <c r="AF134" s="208"/>
      <c r="AG134" s="208"/>
      <c r="AH134" s="208"/>
      <c r="AI134" s="207">
        <v>52</v>
      </c>
      <c r="AJ134" s="208"/>
      <c r="AK134" s="208"/>
      <c r="AL134" s="208"/>
      <c r="AM134" s="207">
        <v>35</v>
      </c>
      <c r="AN134" s="208"/>
      <c r="AO134" s="208"/>
      <c r="AP134" s="208"/>
      <c r="AQ134" s="207" t="s">
        <v>572</v>
      </c>
      <c r="AR134" s="208"/>
      <c r="AS134" s="208"/>
      <c r="AT134" s="208"/>
      <c r="AU134" s="207" t="s">
        <v>572</v>
      </c>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580</v>
      </c>
      <c r="AC135" s="214"/>
      <c r="AD135" s="214"/>
      <c r="AE135" s="207">
        <v>15</v>
      </c>
      <c r="AF135" s="208"/>
      <c r="AG135" s="208"/>
      <c r="AH135" s="208"/>
      <c r="AI135" s="207">
        <v>40</v>
      </c>
      <c r="AJ135" s="208"/>
      <c r="AK135" s="208"/>
      <c r="AL135" s="208"/>
      <c r="AM135" s="207">
        <v>45</v>
      </c>
      <c r="AN135" s="208"/>
      <c r="AO135" s="208"/>
      <c r="AP135" s="208"/>
      <c r="AQ135" s="207">
        <v>30</v>
      </c>
      <c r="AR135" s="208"/>
      <c r="AS135" s="208"/>
      <c r="AT135" s="208"/>
      <c r="AU135" s="207" t="s">
        <v>572</v>
      </c>
      <c r="AV135" s="208"/>
      <c r="AW135" s="208"/>
      <c r="AX135" s="209"/>
    </row>
    <row r="136" spans="1:50" ht="18.75" hidden="1" customHeight="1">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97" t="s">
        <v>251</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97" t="s">
        <v>251</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97" t="s">
        <v>251</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97" t="s">
        <v>251</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592</v>
      </c>
      <c r="H154" s="106"/>
      <c r="I154" s="106"/>
      <c r="J154" s="106"/>
      <c r="K154" s="106"/>
      <c r="L154" s="106"/>
      <c r="M154" s="106"/>
      <c r="N154" s="106"/>
      <c r="O154" s="106"/>
      <c r="P154" s="107"/>
      <c r="Q154" s="126"/>
      <c r="R154" s="106"/>
      <c r="S154" s="106"/>
      <c r="T154" s="106"/>
      <c r="U154" s="106"/>
      <c r="V154" s="106"/>
      <c r="W154" s="106"/>
      <c r="X154" s="106"/>
      <c r="Y154" s="106"/>
      <c r="Z154" s="106"/>
      <c r="AA154" s="293"/>
      <c r="AB154" s="142"/>
      <c r="AC154" s="143"/>
      <c r="AD154" s="143"/>
      <c r="AE154" s="148" t="s">
        <v>593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50.1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629</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50.1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594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97" t="s">
        <v>251</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97" t="s">
        <v>251</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97" t="s">
        <v>251</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97" t="s">
        <v>251</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97" t="s">
        <v>251</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97" t="s">
        <v>251</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97" t="s">
        <v>251</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97" t="s">
        <v>251</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398</v>
      </c>
      <c r="AF264" s="156"/>
      <c r="AG264" s="156"/>
      <c r="AH264" s="156"/>
      <c r="AI264" s="156" t="s">
        <v>396</v>
      </c>
      <c r="AJ264" s="156"/>
      <c r="AK264" s="156"/>
      <c r="AL264" s="156"/>
      <c r="AM264" s="156" t="s">
        <v>425</v>
      </c>
      <c r="AN264" s="156"/>
      <c r="AO264" s="156"/>
      <c r="AP264" s="152"/>
      <c r="AQ264" s="160" t="s">
        <v>235</v>
      </c>
      <c r="AR264" s="131"/>
      <c r="AS264" s="131"/>
      <c r="AT264" s="132"/>
      <c r="AU264" s="137" t="s">
        <v>251</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97" t="s">
        <v>251</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97" t="s">
        <v>251</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97" t="s">
        <v>251</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97" t="s">
        <v>251</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97" t="s">
        <v>251</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97" t="s">
        <v>251</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97" t="s">
        <v>251</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97" t="s">
        <v>251</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97" t="s">
        <v>251</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97" t="s">
        <v>251</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97" t="s">
        <v>251</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428</v>
      </c>
      <c r="D430" s="933"/>
      <c r="E430" s="175" t="s">
        <v>406</v>
      </c>
      <c r="F430" s="900"/>
      <c r="G430" s="901" t="s">
        <v>255</v>
      </c>
      <c r="H430" s="124"/>
      <c r="I430" s="124"/>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419</v>
      </c>
      <c r="AJ431" s="341"/>
      <c r="AK431" s="341"/>
      <c r="AL431" s="160"/>
      <c r="AM431" s="341" t="s">
        <v>432</v>
      </c>
      <c r="AN431" s="341"/>
      <c r="AO431" s="341"/>
      <c r="AP431" s="160"/>
      <c r="AQ431" s="160" t="s">
        <v>235</v>
      </c>
      <c r="AR431" s="131"/>
      <c r="AS431" s="131"/>
      <c r="AT431" s="132"/>
      <c r="AU431" s="137" t="s">
        <v>134</v>
      </c>
      <c r="AV431" s="137"/>
      <c r="AW431" s="137"/>
      <c r="AX431" s="138"/>
    </row>
    <row r="432" spans="1:50" ht="18.75" hidden="1" customHeight="1">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92"/>
      <c r="AR432" s="201"/>
      <c r="AS432" s="134" t="s">
        <v>236</v>
      </c>
      <c r="AT432" s="135"/>
      <c r="AU432" s="201"/>
      <c r="AV432" s="201"/>
      <c r="AW432" s="134" t="s">
        <v>181</v>
      </c>
      <c r="AX432" s="196"/>
    </row>
    <row r="433" spans="1:50" ht="23.25" hidden="1" customHeight="1">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row>
    <row r="434" spans="1:50" ht="23.25" hidden="1" customHeight="1">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row>
    <row r="435" spans="1:50" ht="23.25" hidden="1" customHeight="1">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182</v>
      </c>
      <c r="AC435" s="581"/>
      <c r="AD435" s="581"/>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row>
    <row r="436" spans="1:50" ht="18.75" hidden="1" customHeight="1">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419</v>
      </c>
      <c r="AJ436" s="341"/>
      <c r="AK436" s="341"/>
      <c r="AL436" s="160"/>
      <c r="AM436" s="341" t="s">
        <v>432</v>
      </c>
      <c r="AN436" s="341"/>
      <c r="AO436" s="341"/>
      <c r="AP436" s="160"/>
      <c r="AQ436" s="160" t="s">
        <v>235</v>
      </c>
      <c r="AR436" s="131"/>
      <c r="AS436" s="131"/>
      <c r="AT436" s="132"/>
      <c r="AU436" s="137" t="s">
        <v>134</v>
      </c>
      <c r="AV436" s="137"/>
      <c r="AW436" s="137"/>
      <c r="AX436" s="138"/>
    </row>
    <row r="437" spans="1:50" ht="18.75" hidden="1" customHeight="1">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2"/>
      <c r="AR437" s="201"/>
      <c r="AS437" s="134" t="s">
        <v>236</v>
      </c>
      <c r="AT437" s="135"/>
      <c r="AU437" s="201"/>
      <c r="AV437" s="201"/>
      <c r="AW437" s="134" t="s">
        <v>181</v>
      </c>
      <c r="AX437" s="196"/>
    </row>
    <row r="438" spans="1:50" ht="23.25" hidden="1" customHeight="1">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182</v>
      </c>
      <c r="AC440" s="581"/>
      <c r="AD440" s="581"/>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419</v>
      </c>
      <c r="AJ441" s="341"/>
      <c r="AK441" s="341"/>
      <c r="AL441" s="160"/>
      <c r="AM441" s="341" t="s">
        <v>432</v>
      </c>
      <c r="AN441" s="341"/>
      <c r="AO441" s="341"/>
      <c r="AP441" s="160"/>
      <c r="AQ441" s="160" t="s">
        <v>235</v>
      </c>
      <c r="AR441" s="131"/>
      <c r="AS441" s="131"/>
      <c r="AT441" s="132"/>
      <c r="AU441" s="137" t="s">
        <v>134</v>
      </c>
      <c r="AV441" s="137"/>
      <c r="AW441" s="137"/>
      <c r="AX441" s="138"/>
    </row>
    <row r="442" spans="1:50" ht="18.75" hidden="1" customHeight="1">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2"/>
      <c r="AR442" s="201"/>
      <c r="AS442" s="134" t="s">
        <v>236</v>
      </c>
      <c r="AT442" s="135"/>
      <c r="AU442" s="201"/>
      <c r="AV442" s="201"/>
      <c r="AW442" s="134" t="s">
        <v>181</v>
      </c>
      <c r="AX442" s="196"/>
    </row>
    <row r="443" spans="1:50" ht="23.25" hidden="1" customHeight="1">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182</v>
      </c>
      <c r="AC445" s="581"/>
      <c r="AD445" s="581"/>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419</v>
      </c>
      <c r="AJ446" s="341"/>
      <c r="AK446" s="341"/>
      <c r="AL446" s="160"/>
      <c r="AM446" s="341" t="s">
        <v>432</v>
      </c>
      <c r="AN446" s="341"/>
      <c r="AO446" s="341"/>
      <c r="AP446" s="160"/>
      <c r="AQ446" s="160" t="s">
        <v>235</v>
      </c>
      <c r="AR446" s="131"/>
      <c r="AS446" s="131"/>
      <c r="AT446" s="132"/>
      <c r="AU446" s="137" t="s">
        <v>134</v>
      </c>
      <c r="AV446" s="137"/>
      <c r="AW446" s="137"/>
      <c r="AX446" s="138"/>
    </row>
    <row r="447" spans="1:50" ht="18.75" hidden="1" customHeight="1">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2"/>
      <c r="AR447" s="201"/>
      <c r="AS447" s="134" t="s">
        <v>236</v>
      </c>
      <c r="AT447" s="135"/>
      <c r="AU447" s="201"/>
      <c r="AV447" s="201"/>
      <c r="AW447" s="134" t="s">
        <v>181</v>
      </c>
      <c r="AX447" s="196"/>
    </row>
    <row r="448" spans="1:50" ht="23.25" hidden="1" customHeight="1">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182</v>
      </c>
      <c r="AC450" s="581"/>
      <c r="AD450" s="581"/>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419</v>
      </c>
      <c r="AJ451" s="341"/>
      <c r="AK451" s="341"/>
      <c r="AL451" s="160"/>
      <c r="AM451" s="341" t="s">
        <v>432</v>
      </c>
      <c r="AN451" s="341"/>
      <c r="AO451" s="341"/>
      <c r="AP451" s="160"/>
      <c r="AQ451" s="160" t="s">
        <v>235</v>
      </c>
      <c r="AR451" s="131"/>
      <c r="AS451" s="131"/>
      <c r="AT451" s="132"/>
      <c r="AU451" s="137" t="s">
        <v>134</v>
      </c>
      <c r="AV451" s="137"/>
      <c r="AW451" s="137"/>
      <c r="AX451" s="138"/>
    </row>
    <row r="452" spans="1:50" ht="18.75" hidden="1" customHeight="1">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2"/>
      <c r="AR452" s="201"/>
      <c r="AS452" s="134" t="s">
        <v>236</v>
      </c>
      <c r="AT452" s="135"/>
      <c r="AU452" s="201"/>
      <c r="AV452" s="201"/>
      <c r="AW452" s="134" t="s">
        <v>181</v>
      </c>
      <c r="AX452" s="196"/>
    </row>
    <row r="453" spans="1:50" ht="23.25" hidden="1" customHeight="1">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182</v>
      </c>
      <c r="AC455" s="581"/>
      <c r="AD455" s="581"/>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419</v>
      </c>
      <c r="AJ456" s="341"/>
      <c r="AK456" s="341"/>
      <c r="AL456" s="160"/>
      <c r="AM456" s="341" t="s">
        <v>432</v>
      </c>
      <c r="AN456" s="341"/>
      <c r="AO456" s="341"/>
      <c r="AP456" s="160"/>
      <c r="AQ456" s="160" t="s">
        <v>235</v>
      </c>
      <c r="AR456" s="131"/>
      <c r="AS456" s="131"/>
      <c r="AT456" s="132"/>
      <c r="AU456" s="137" t="s">
        <v>134</v>
      </c>
      <c r="AV456" s="137"/>
      <c r="AW456" s="137"/>
      <c r="AX456" s="138"/>
    </row>
    <row r="457" spans="1:50" ht="18.75" hidden="1" customHeight="1">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92"/>
      <c r="AR457" s="201"/>
      <c r="AS457" s="134" t="s">
        <v>236</v>
      </c>
      <c r="AT457" s="135"/>
      <c r="AU457" s="201"/>
      <c r="AV457" s="201"/>
      <c r="AW457" s="134" t="s">
        <v>181</v>
      </c>
      <c r="AX457" s="196"/>
    </row>
    <row r="458" spans="1:50" ht="23.25" hidden="1" customHeight="1">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419</v>
      </c>
      <c r="AJ461" s="341"/>
      <c r="AK461" s="341"/>
      <c r="AL461" s="160"/>
      <c r="AM461" s="341" t="s">
        <v>432</v>
      </c>
      <c r="AN461" s="341"/>
      <c r="AO461" s="341"/>
      <c r="AP461" s="160"/>
      <c r="AQ461" s="160" t="s">
        <v>235</v>
      </c>
      <c r="AR461" s="131"/>
      <c r="AS461" s="131"/>
      <c r="AT461" s="132"/>
      <c r="AU461" s="137" t="s">
        <v>134</v>
      </c>
      <c r="AV461" s="137"/>
      <c r="AW461" s="137"/>
      <c r="AX461" s="138"/>
    </row>
    <row r="462" spans="1:50" ht="18.75" hidden="1" customHeight="1">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2"/>
      <c r="AR462" s="201"/>
      <c r="AS462" s="134" t="s">
        <v>236</v>
      </c>
      <c r="AT462" s="135"/>
      <c r="AU462" s="201"/>
      <c r="AV462" s="201"/>
      <c r="AW462" s="134" t="s">
        <v>181</v>
      </c>
      <c r="AX462" s="196"/>
    </row>
    <row r="463" spans="1:50" ht="23.25" hidden="1" customHeight="1">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419</v>
      </c>
      <c r="AJ466" s="341"/>
      <c r="AK466" s="341"/>
      <c r="AL466" s="160"/>
      <c r="AM466" s="341" t="s">
        <v>432</v>
      </c>
      <c r="AN466" s="341"/>
      <c r="AO466" s="341"/>
      <c r="AP466" s="160"/>
      <c r="AQ466" s="160" t="s">
        <v>235</v>
      </c>
      <c r="AR466" s="131"/>
      <c r="AS466" s="131"/>
      <c r="AT466" s="132"/>
      <c r="AU466" s="137" t="s">
        <v>134</v>
      </c>
      <c r="AV466" s="137"/>
      <c r="AW466" s="137"/>
      <c r="AX466" s="138"/>
    </row>
    <row r="467" spans="1:50" ht="18.75" hidden="1" customHeight="1">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2"/>
      <c r="AR467" s="201"/>
      <c r="AS467" s="134" t="s">
        <v>236</v>
      </c>
      <c r="AT467" s="135"/>
      <c r="AU467" s="201"/>
      <c r="AV467" s="201"/>
      <c r="AW467" s="134" t="s">
        <v>181</v>
      </c>
      <c r="AX467" s="196"/>
    </row>
    <row r="468" spans="1:50" ht="23.25" hidden="1" customHeight="1">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419</v>
      </c>
      <c r="AJ471" s="341"/>
      <c r="AK471" s="341"/>
      <c r="AL471" s="160"/>
      <c r="AM471" s="341" t="s">
        <v>432</v>
      </c>
      <c r="AN471" s="341"/>
      <c r="AO471" s="341"/>
      <c r="AP471" s="160"/>
      <c r="AQ471" s="160" t="s">
        <v>235</v>
      </c>
      <c r="AR471" s="131"/>
      <c r="AS471" s="131"/>
      <c r="AT471" s="132"/>
      <c r="AU471" s="137" t="s">
        <v>134</v>
      </c>
      <c r="AV471" s="137"/>
      <c r="AW471" s="137"/>
      <c r="AX471" s="138"/>
    </row>
    <row r="472" spans="1:50" ht="18.75" hidden="1" customHeight="1">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2"/>
      <c r="AR472" s="201"/>
      <c r="AS472" s="134" t="s">
        <v>236</v>
      </c>
      <c r="AT472" s="135"/>
      <c r="AU472" s="201"/>
      <c r="AV472" s="201"/>
      <c r="AW472" s="134" t="s">
        <v>181</v>
      </c>
      <c r="AX472" s="196"/>
    </row>
    <row r="473" spans="1:50" ht="23.25" hidden="1" customHeight="1">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419</v>
      </c>
      <c r="AJ476" s="341"/>
      <c r="AK476" s="341"/>
      <c r="AL476" s="160"/>
      <c r="AM476" s="341" t="s">
        <v>432</v>
      </c>
      <c r="AN476" s="341"/>
      <c r="AO476" s="341"/>
      <c r="AP476" s="160"/>
      <c r="AQ476" s="160" t="s">
        <v>235</v>
      </c>
      <c r="AR476" s="131"/>
      <c r="AS476" s="131"/>
      <c r="AT476" s="132"/>
      <c r="AU476" s="137" t="s">
        <v>134</v>
      </c>
      <c r="AV476" s="137"/>
      <c r="AW476" s="137"/>
      <c r="AX476" s="138"/>
    </row>
    <row r="477" spans="1:50" ht="18.75" hidden="1" customHeight="1">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2"/>
      <c r="AR477" s="201"/>
      <c r="AS477" s="134" t="s">
        <v>236</v>
      </c>
      <c r="AT477" s="135"/>
      <c r="AU477" s="201"/>
      <c r="AV477" s="201"/>
      <c r="AW477" s="134" t="s">
        <v>181</v>
      </c>
      <c r="AX477" s="196"/>
    </row>
    <row r="478" spans="1:50" ht="23.25" hidden="1" customHeight="1">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9" hidden="1" customHeight="1">
      <c r="A481" s="190"/>
      <c r="B481" s="187"/>
      <c r="C481" s="181"/>
      <c r="D481" s="187"/>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410</v>
      </c>
      <c r="F484" s="176"/>
      <c r="G484" s="901" t="s">
        <v>255</v>
      </c>
      <c r="H484" s="124"/>
      <c r="I484" s="124"/>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419</v>
      </c>
      <c r="AJ485" s="341"/>
      <c r="AK485" s="341"/>
      <c r="AL485" s="160"/>
      <c r="AM485" s="341" t="s">
        <v>432</v>
      </c>
      <c r="AN485" s="341"/>
      <c r="AO485" s="341"/>
      <c r="AP485" s="160"/>
      <c r="AQ485" s="160" t="s">
        <v>235</v>
      </c>
      <c r="AR485" s="131"/>
      <c r="AS485" s="131"/>
      <c r="AT485" s="132"/>
      <c r="AU485" s="137" t="s">
        <v>134</v>
      </c>
      <c r="AV485" s="137"/>
      <c r="AW485" s="137"/>
      <c r="AX485" s="138"/>
    </row>
    <row r="486" spans="1:50" ht="18.75" hidden="1" customHeight="1">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2"/>
      <c r="AR486" s="201"/>
      <c r="AS486" s="134" t="s">
        <v>236</v>
      </c>
      <c r="AT486" s="135"/>
      <c r="AU486" s="201"/>
      <c r="AV486" s="201"/>
      <c r="AW486" s="134" t="s">
        <v>181</v>
      </c>
      <c r="AX486" s="196"/>
    </row>
    <row r="487" spans="1:50" ht="23.25" hidden="1" customHeight="1">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182</v>
      </c>
      <c r="AC489" s="581"/>
      <c r="AD489" s="581"/>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419</v>
      </c>
      <c r="AJ490" s="341"/>
      <c r="AK490" s="341"/>
      <c r="AL490" s="160"/>
      <c r="AM490" s="341" t="s">
        <v>432</v>
      </c>
      <c r="AN490" s="341"/>
      <c r="AO490" s="341"/>
      <c r="AP490" s="160"/>
      <c r="AQ490" s="160" t="s">
        <v>235</v>
      </c>
      <c r="AR490" s="131"/>
      <c r="AS490" s="131"/>
      <c r="AT490" s="132"/>
      <c r="AU490" s="137" t="s">
        <v>134</v>
      </c>
      <c r="AV490" s="137"/>
      <c r="AW490" s="137"/>
      <c r="AX490" s="138"/>
    </row>
    <row r="491" spans="1:50" ht="18.75" hidden="1" customHeight="1">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2"/>
      <c r="AR491" s="201"/>
      <c r="AS491" s="134" t="s">
        <v>236</v>
      </c>
      <c r="AT491" s="135"/>
      <c r="AU491" s="201"/>
      <c r="AV491" s="201"/>
      <c r="AW491" s="134" t="s">
        <v>181</v>
      </c>
      <c r="AX491" s="196"/>
    </row>
    <row r="492" spans="1:50" ht="23.25" hidden="1" customHeight="1">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182</v>
      </c>
      <c r="AC494" s="581"/>
      <c r="AD494" s="581"/>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419</v>
      </c>
      <c r="AJ495" s="341"/>
      <c r="AK495" s="341"/>
      <c r="AL495" s="160"/>
      <c r="AM495" s="341" t="s">
        <v>432</v>
      </c>
      <c r="AN495" s="341"/>
      <c r="AO495" s="341"/>
      <c r="AP495" s="160"/>
      <c r="AQ495" s="160" t="s">
        <v>235</v>
      </c>
      <c r="AR495" s="131"/>
      <c r="AS495" s="131"/>
      <c r="AT495" s="132"/>
      <c r="AU495" s="137" t="s">
        <v>134</v>
      </c>
      <c r="AV495" s="137"/>
      <c r="AW495" s="137"/>
      <c r="AX495" s="138"/>
    </row>
    <row r="496" spans="1:50" ht="18.75" hidden="1" customHeight="1">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2"/>
      <c r="AR496" s="201"/>
      <c r="AS496" s="134" t="s">
        <v>236</v>
      </c>
      <c r="AT496" s="135"/>
      <c r="AU496" s="201"/>
      <c r="AV496" s="201"/>
      <c r="AW496" s="134" t="s">
        <v>181</v>
      </c>
      <c r="AX496" s="196"/>
    </row>
    <row r="497" spans="1:50" ht="23.25" hidden="1" customHeight="1">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182</v>
      </c>
      <c r="AC499" s="581"/>
      <c r="AD499" s="581"/>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419</v>
      </c>
      <c r="AJ500" s="341"/>
      <c r="AK500" s="341"/>
      <c r="AL500" s="160"/>
      <c r="AM500" s="341" t="s">
        <v>432</v>
      </c>
      <c r="AN500" s="341"/>
      <c r="AO500" s="341"/>
      <c r="AP500" s="160"/>
      <c r="AQ500" s="160" t="s">
        <v>235</v>
      </c>
      <c r="AR500" s="131"/>
      <c r="AS500" s="131"/>
      <c r="AT500" s="132"/>
      <c r="AU500" s="137" t="s">
        <v>134</v>
      </c>
      <c r="AV500" s="137"/>
      <c r="AW500" s="137"/>
      <c r="AX500" s="138"/>
    </row>
    <row r="501" spans="1:50" ht="18.75" hidden="1" customHeight="1">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2"/>
      <c r="AR501" s="201"/>
      <c r="AS501" s="134" t="s">
        <v>236</v>
      </c>
      <c r="AT501" s="135"/>
      <c r="AU501" s="201"/>
      <c r="AV501" s="201"/>
      <c r="AW501" s="134" t="s">
        <v>181</v>
      </c>
      <c r="AX501" s="196"/>
    </row>
    <row r="502" spans="1:50" ht="23.25" hidden="1" customHeight="1">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182</v>
      </c>
      <c r="AC504" s="581"/>
      <c r="AD504" s="581"/>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419</v>
      </c>
      <c r="AJ505" s="341"/>
      <c r="AK505" s="341"/>
      <c r="AL505" s="160"/>
      <c r="AM505" s="341" t="s">
        <v>432</v>
      </c>
      <c r="AN505" s="341"/>
      <c r="AO505" s="341"/>
      <c r="AP505" s="160"/>
      <c r="AQ505" s="160" t="s">
        <v>235</v>
      </c>
      <c r="AR505" s="131"/>
      <c r="AS505" s="131"/>
      <c r="AT505" s="132"/>
      <c r="AU505" s="137" t="s">
        <v>134</v>
      </c>
      <c r="AV505" s="137"/>
      <c r="AW505" s="137"/>
      <c r="AX505" s="138"/>
    </row>
    <row r="506" spans="1:50" ht="18.75" hidden="1" customHeight="1">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2"/>
      <c r="AR506" s="201"/>
      <c r="AS506" s="134" t="s">
        <v>236</v>
      </c>
      <c r="AT506" s="135"/>
      <c r="AU506" s="201"/>
      <c r="AV506" s="201"/>
      <c r="AW506" s="134" t="s">
        <v>181</v>
      </c>
      <c r="AX506" s="196"/>
    </row>
    <row r="507" spans="1:50" ht="23.25" hidden="1" customHeight="1">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182</v>
      </c>
      <c r="AC509" s="581"/>
      <c r="AD509" s="581"/>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419</v>
      </c>
      <c r="AJ510" s="341"/>
      <c r="AK510" s="341"/>
      <c r="AL510" s="160"/>
      <c r="AM510" s="341" t="s">
        <v>432</v>
      </c>
      <c r="AN510" s="341"/>
      <c r="AO510" s="341"/>
      <c r="AP510" s="160"/>
      <c r="AQ510" s="160" t="s">
        <v>235</v>
      </c>
      <c r="AR510" s="131"/>
      <c r="AS510" s="131"/>
      <c r="AT510" s="132"/>
      <c r="AU510" s="137" t="s">
        <v>134</v>
      </c>
      <c r="AV510" s="137"/>
      <c r="AW510" s="137"/>
      <c r="AX510" s="138"/>
    </row>
    <row r="511" spans="1:50" ht="18.75" hidden="1" customHeight="1">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2"/>
      <c r="AR511" s="201"/>
      <c r="AS511" s="134" t="s">
        <v>236</v>
      </c>
      <c r="AT511" s="135"/>
      <c r="AU511" s="201"/>
      <c r="AV511" s="201"/>
      <c r="AW511" s="134" t="s">
        <v>181</v>
      </c>
      <c r="AX511" s="196"/>
    </row>
    <row r="512" spans="1:50" ht="23.25" hidden="1" customHeight="1">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419</v>
      </c>
      <c r="AJ515" s="341"/>
      <c r="AK515" s="341"/>
      <c r="AL515" s="160"/>
      <c r="AM515" s="341" t="s">
        <v>432</v>
      </c>
      <c r="AN515" s="341"/>
      <c r="AO515" s="341"/>
      <c r="AP515" s="160"/>
      <c r="AQ515" s="160" t="s">
        <v>235</v>
      </c>
      <c r="AR515" s="131"/>
      <c r="AS515" s="131"/>
      <c r="AT515" s="132"/>
      <c r="AU515" s="137" t="s">
        <v>134</v>
      </c>
      <c r="AV515" s="137"/>
      <c r="AW515" s="137"/>
      <c r="AX515" s="138"/>
    </row>
    <row r="516" spans="1:50" ht="18.75" hidden="1" customHeight="1">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2"/>
      <c r="AR516" s="201"/>
      <c r="AS516" s="134" t="s">
        <v>236</v>
      </c>
      <c r="AT516" s="135"/>
      <c r="AU516" s="201"/>
      <c r="AV516" s="201"/>
      <c r="AW516" s="134" t="s">
        <v>181</v>
      </c>
      <c r="AX516" s="196"/>
    </row>
    <row r="517" spans="1:50" ht="23.25" hidden="1" customHeight="1">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419</v>
      </c>
      <c r="AJ520" s="341"/>
      <c r="AK520" s="341"/>
      <c r="AL520" s="160"/>
      <c r="AM520" s="341" t="s">
        <v>432</v>
      </c>
      <c r="AN520" s="341"/>
      <c r="AO520" s="341"/>
      <c r="AP520" s="160"/>
      <c r="AQ520" s="160" t="s">
        <v>235</v>
      </c>
      <c r="AR520" s="131"/>
      <c r="AS520" s="131"/>
      <c r="AT520" s="132"/>
      <c r="AU520" s="137" t="s">
        <v>134</v>
      </c>
      <c r="AV520" s="137"/>
      <c r="AW520" s="137"/>
      <c r="AX520" s="138"/>
    </row>
    <row r="521" spans="1:50" ht="18.75" hidden="1" customHeight="1">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2"/>
      <c r="AR521" s="201"/>
      <c r="AS521" s="134" t="s">
        <v>236</v>
      </c>
      <c r="AT521" s="135"/>
      <c r="AU521" s="201"/>
      <c r="AV521" s="201"/>
      <c r="AW521" s="134" t="s">
        <v>181</v>
      </c>
      <c r="AX521" s="196"/>
    </row>
    <row r="522" spans="1:50" ht="23.25" hidden="1" customHeight="1">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419</v>
      </c>
      <c r="AJ525" s="341"/>
      <c r="AK525" s="341"/>
      <c r="AL525" s="160"/>
      <c r="AM525" s="341" t="s">
        <v>432</v>
      </c>
      <c r="AN525" s="341"/>
      <c r="AO525" s="341"/>
      <c r="AP525" s="160"/>
      <c r="AQ525" s="160" t="s">
        <v>235</v>
      </c>
      <c r="AR525" s="131"/>
      <c r="AS525" s="131"/>
      <c r="AT525" s="132"/>
      <c r="AU525" s="137" t="s">
        <v>134</v>
      </c>
      <c r="AV525" s="137"/>
      <c r="AW525" s="137"/>
      <c r="AX525" s="138"/>
    </row>
    <row r="526" spans="1:50" ht="18.75" hidden="1" customHeight="1">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2"/>
      <c r="AR526" s="201"/>
      <c r="AS526" s="134" t="s">
        <v>236</v>
      </c>
      <c r="AT526" s="135"/>
      <c r="AU526" s="201"/>
      <c r="AV526" s="201"/>
      <c r="AW526" s="134" t="s">
        <v>181</v>
      </c>
      <c r="AX526" s="196"/>
    </row>
    <row r="527" spans="1:50" ht="23.25" hidden="1" customHeight="1">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419</v>
      </c>
      <c r="AJ530" s="341"/>
      <c r="AK530" s="341"/>
      <c r="AL530" s="160"/>
      <c r="AM530" s="341" t="s">
        <v>432</v>
      </c>
      <c r="AN530" s="341"/>
      <c r="AO530" s="341"/>
      <c r="AP530" s="160"/>
      <c r="AQ530" s="160" t="s">
        <v>235</v>
      </c>
      <c r="AR530" s="131"/>
      <c r="AS530" s="131"/>
      <c r="AT530" s="132"/>
      <c r="AU530" s="137" t="s">
        <v>134</v>
      </c>
      <c r="AV530" s="137"/>
      <c r="AW530" s="137"/>
      <c r="AX530" s="138"/>
    </row>
    <row r="531" spans="1:50" ht="18.75" hidden="1" customHeight="1">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2"/>
      <c r="AR531" s="201"/>
      <c r="AS531" s="134" t="s">
        <v>236</v>
      </c>
      <c r="AT531" s="135"/>
      <c r="AU531" s="201"/>
      <c r="AV531" s="201"/>
      <c r="AW531" s="134" t="s">
        <v>181</v>
      </c>
      <c r="AX531" s="196"/>
    </row>
    <row r="532" spans="1:50" ht="23.25" hidden="1" customHeight="1">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9" hidden="1" customHeight="1">
      <c r="A535" s="190"/>
      <c r="B535" s="187"/>
      <c r="C535" s="181"/>
      <c r="D535" s="187"/>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411</v>
      </c>
      <c r="F538" s="176"/>
      <c r="G538" s="901" t="s">
        <v>255</v>
      </c>
      <c r="H538" s="124"/>
      <c r="I538" s="124"/>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419</v>
      </c>
      <c r="AJ539" s="341"/>
      <c r="AK539" s="341"/>
      <c r="AL539" s="160"/>
      <c r="AM539" s="341" t="s">
        <v>432</v>
      </c>
      <c r="AN539" s="341"/>
      <c r="AO539" s="341"/>
      <c r="AP539" s="160"/>
      <c r="AQ539" s="160" t="s">
        <v>235</v>
      </c>
      <c r="AR539" s="131"/>
      <c r="AS539" s="131"/>
      <c r="AT539" s="132"/>
      <c r="AU539" s="137" t="s">
        <v>134</v>
      </c>
      <c r="AV539" s="137"/>
      <c r="AW539" s="137"/>
      <c r="AX539" s="138"/>
    </row>
    <row r="540" spans="1:50" ht="18.75" hidden="1" customHeight="1">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2"/>
      <c r="AR540" s="201"/>
      <c r="AS540" s="134" t="s">
        <v>236</v>
      </c>
      <c r="AT540" s="135"/>
      <c r="AU540" s="201"/>
      <c r="AV540" s="201"/>
      <c r="AW540" s="134" t="s">
        <v>181</v>
      </c>
      <c r="AX540" s="196"/>
    </row>
    <row r="541" spans="1:50" ht="23.25" hidden="1" customHeight="1">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182</v>
      </c>
      <c r="AC543" s="581"/>
      <c r="AD543" s="581"/>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419</v>
      </c>
      <c r="AJ544" s="341"/>
      <c r="AK544" s="341"/>
      <c r="AL544" s="160"/>
      <c r="AM544" s="341" t="s">
        <v>432</v>
      </c>
      <c r="AN544" s="341"/>
      <c r="AO544" s="341"/>
      <c r="AP544" s="160"/>
      <c r="AQ544" s="160" t="s">
        <v>235</v>
      </c>
      <c r="AR544" s="131"/>
      <c r="AS544" s="131"/>
      <c r="AT544" s="132"/>
      <c r="AU544" s="137" t="s">
        <v>134</v>
      </c>
      <c r="AV544" s="137"/>
      <c r="AW544" s="137"/>
      <c r="AX544" s="138"/>
    </row>
    <row r="545" spans="1:50" ht="18.75" hidden="1" customHeight="1">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2"/>
      <c r="AR545" s="201"/>
      <c r="AS545" s="134" t="s">
        <v>236</v>
      </c>
      <c r="AT545" s="135"/>
      <c r="AU545" s="201"/>
      <c r="AV545" s="201"/>
      <c r="AW545" s="134" t="s">
        <v>181</v>
      </c>
      <c r="AX545" s="196"/>
    </row>
    <row r="546" spans="1:50" ht="23.25" hidden="1" customHeight="1">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182</v>
      </c>
      <c r="AC548" s="581"/>
      <c r="AD548" s="581"/>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419</v>
      </c>
      <c r="AJ549" s="341"/>
      <c r="AK549" s="341"/>
      <c r="AL549" s="160"/>
      <c r="AM549" s="341" t="s">
        <v>432</v>
      </c>
      <c r="AN549" s="341"/>
      <c r="AO549" s="341"/>
      <c r="AP549" s="160"/>
      <c r="AQ549" s="160" t="s">
        <v>235</v>
      </c>
      <c r="AR549" s="131"/>
      <c r="AS549" s="131"/>
      <c r="AT549" s="132"/>
      <c r="AU549" s="137" t="s">
        <v>134</v>
      </c>
      <c r="AV549" s="137"/>
      <c r="AW549" s="137"/>
      <c r="AX549" s="138"/>
    </row>
    <row r="550" spans="1:50" ht="18.75" hidden="1" customHeight="1">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2"/>
      <c r="AR550" s="201"/>
      <c r="AS550" s="134" t="s">
        <v>236</v>
      </c>
      <c r="AT550" s="135"/>
      <c r="AU550" s="201"/>
      <c r="AV550" s="201"/>
      <c r="AW550" s="134" t="s">
        <v>181</v>
      </c>
      <c r="AX550" s="196"/>
    </row>
    <row r="551" spans="1:50" ht="23.25" hidden="1" customHeight="1">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182</v>
      </c>
      <c r="AC553" s="581"/>
      <c r="AD553" s="581"/>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419</v>
      </c>
      <c r="AJ554" s="341"/>
      <c r="AK554" s="341"/>
      <c r="AL554" s="160"/>
      <c r="AM554" s="341" t="s">
        <v>432</v>
      </c>
      <c r="AN554" s="341"/>
      <c r="AO554" s="341"/>
      <c r="AP554" s="160"/>
      <c r="AQ554" s="160" t="s">
        <v>235</v>
      </c>
      <c r="AR554" s="131"/>
      <c r="AS554" s="131"/>
      <c r="AT554" s="132"/>
      <c r="AU554" s="137" t="s">
        <v>134</v>
      </c>
      <c r="AV554" s="137"/>
      <c r="AW554" s="137"/>
      <c r="AX554" s="138"/>
    </row>
    <row r="555" spans="1:50" ht="18.75" hidden="1" customHeight="1">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2"/>
      <c r="AR555" s="201"/>
      <c r="AS555" s="134" t="s">
        <v>236</v>
      </c>
      <c r="AT555" s="135"/>
      <c r="AU555" s="201"/>
      <c r="AV555" s="201"/>
      <c r="AW555" s="134" t="s">
        <v>181</v>
      </c>
      <c r="AX555" s="196"/>
    </row>
    <row r="556" spans="1:50" ht="23.25" hidden="1" customHeight="1">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182</v>
      </c>
      <c r="AC558" s="581"/>
      <c r="AD558" s="581"/>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419</v>
      </c>
      <c r="AJ559" s="341"/>
      <c r="AK559" s="341"/>
      <c r="AL559" s="160"/>
      <c r="AM559" s="341" t="s">
        <v>432</v>
      </c>
      <c r="AN559" s="341"/>
      <c r="AO559" s="341"/>
      <c r="AP559" s="160"/>
      <c r="AQ559" s="160" t="s">
        <v>235</v>
      </c>
      <c r="AR559" s="131"/>
      <c r="AS559" s="131"/>
      <c r="AT559" s="132"/>
      <c r="AU559" s="137" t="s">
        <v>134</v>
      </c>
      <c r="AV559" s="137"/>
      <c r="AW559" s="137"/>
      <c r="AX559" s="138"/>
    </row>
    <row r="560" spans="1:50" ht="18.75" hidden="1" customHeight="1">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2"/>
      <c r="AR560" s="201"/>
      <c r="AS560" s="134" t="s">
        <v>236</v>
      </c>
      <c r="AT560" s="135"/>
      <c r="AU560" s="201"/>
      <c r="AV560" s="201"/>
      <c r="AW560" s="134" t="s">
        <v>181</v>
      </c>
      <c r="AX560" s="196"/>
    </row>
    <row r="561" spans="1:50" ht="23.25" hidden="1" customHeight="1">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182</v>
      </c>
      <c r="AC563" s="581"/>
      <c r="AD563" s="581"/>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419</v>
      </c>
      <c r="AJ564" s="341"/>
      <c r="AK564" s="341"/>
      <c r="AL564" s="160"/>
      <c r="AM564" s="341" t="s">
        <v>432</v>
      </c>
      <c r="AN564" s="341"/>
      <c r="AO564" s="341"/>
      <c r="AP564" s="160"/>
      <c r="AQ564" s="160" t="s">
        <v>235</v>
      </c>
      <c r="AR564" s="131"/>
      <c r="AS564" s="131"/>
      <c r="AT564" s="132"/>
      <c r="AU564" s="137" t="s">
        <v>134</v>
      </c>
      <c r="AV564" s="137"/>
      <c r="AW564" s="137"/>
      <c r="AX564" s="138"/>
    </row>
    <row r="565" spans="1:50" ht="18.75" hidden="1" customHeight="1">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2"/>
      <c r="AR565" s="201"/>
      <c r="AS565" s="134" t="s">
        <v>236</v>
      </c>
      <c r="AT565" s="135"/>
      <c r="AU565" s="201"/>
      <c r="AV565" s="201"/>
      <c r="AW565" s="134" t="s">
        <v>181</v>
      </c>
      <c r="AX565" s="196"/>
    </row>
    <row r="566" spans="1:50" ht="23.25" hidden="1" customHeight="1">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419</v>
      </c>
      <c r="AJ569" s="341"/>
      <c r="AK569" s="341"/>
      <c r="AL569" s="160"/>
      <c r="AM569" s="341" t="s">
        <v>432</v>
      </c>
      <c r="AN569" s="341"/>
      <c r="AO569" s="341"/>
      <c r="AP569" s="160"/>
      <c r="AQ569" s="160" t="s">
        <v>235</v>
      </c>
      <c r="AR569" s="131"/>
      <c r="AS569" s="131"/>
      <c r="AT569" s="132"/>
      <c r="AU569" s="137" t="s">
        <v>134</v>
      </c>
      <c r="AV569" s="137"/>
      <c r="AW569" s="137"/>
      <c r="AX569" s="138"/>
    </row>
    <row r="570" spans="1:50" ht="18.75" hidden="1" customHeight="1">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2"/>
      <c r="AR570" s="201"/>
      <c r="AS570" s="134" t="s">
        <v>236</v>
      </c>
      <c r="AT570" s="135"/>
      <c r="AU570" s="201"/>
      <c r="AV570" s="201"/>
      <c r="AW570" s="134" t="s">
        <v>181</v>
      </c>
      <c r="AX570" s="196"/>
    </row>
    <row r="571" spans="1:50" ht="23.25" hidden="1" customHeight="1">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419</v>
      </c>
      <c r="AJ574" s="341"/>
      <c r="AK574" s="341"/>
      <c r="AL574" s="160"/>
      <c r="AM574" s="341" t="s">
        <v>432</v>
      </c>
      <c r="AN574" s="341"/>
      <c r="AO574" s="341"/>
      <c r="AP574" s="160"/>
      <c r="AQ574" s="160" t="s">
        <v>235</v>
      </c>
      <c r="AR574" s="131"/>
      <c r="AS574" s="131"/>
      <c r="AT574" s="132"/>
      <c r="AU574" s="137" t="s">
        <v>134</v>
      </c>
      <c r="AV574" s="137"/>
      <c r="AW574" s="137"/>
      <c r="AX574" s="138"/>
    </row>
    <row r="575" spans="1:50" ht="18.75" hidden="1" customHeight="1">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2"/>
      <c r="AR575" s="201"/>
      <c r="AS575" s="134" t="s">
        <v>236</v>
      </c>
      <c r="AT575" s="135"/>
      <c r="AU575" s="201"/>
      <c r="AV575" s="201"/>
      <c r="AW575" s="134" t="s">
        <v>181</v>
      </c>
      <c r="AX575" s="196"/>
    </row>
    <row r="576" spans="1:50" ht="23.25" hidden="1" customHeight="1">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419</v>
      </c>
      <c r="AJ579" s="341"/>
      <c r="AK579" s="341"/>
      <c r="AL579" s="160"/>
      <c r="AM579" s="341" t="s">
        <v>432</v>
      </c>
      <c r="AN579" s="341"/>
      <c r="AO579" s="341"/>
      <c r="AP579" s="160"/>
      <c r="AQ579" s="160" t="s">
        <v>235</v>
      </c>
      <c r="AR579" s="131"/>
      <c r="AS579" s="131"/>
      <c r="AT579" s="132"/>
      <c r="AU579" s="137" t="s">
        <v>134</v>
      </c>
      <c r="AV579" s="137"/>
      <c r="AW579" s="137"/>
      <c r="AX579" s="138"/>
    </row>
    <row r="580" spans="1:50" ht="18.75" hidden="1" customHeight="1">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2"/>
      <c r="AR580" s="201"/>
      <c r="AS580" s="134" t="s">
        <v>236</v>
      </c>
      <c r="AT580" s="135"/>
      <c r="AU580" s="201"/>
      <c r="AV580" s="201"/>
      <c r="AW580" s="134" t="s">
        <v>181</v>
      </c>
      <c r="AX580" s="196"/>
    </row>
    <row r="581" spans="1:50" ht="23.25" hidden="1" customHeight="1">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419</v>
      </c>
      <c r="AJ584" s="341"/>
      <c r="AK584" s="341"/>
      <c r="AL584" s="160"/>
      <c r="AM584" s="341" t="s">
        <v>432</v>
      </c>
      <c r="AN584" s="341"/>
      <c r="AO584" s="341"/>
      <c r="AP584" s="160"/>
      <c r="AQ584" s="160" t="s">
        <v>235</v>
      </c>
      <c r="AR584" s="131"/>
      <c r="AS584" s="131"/>
      <c r="AT584" s="132"/>
      <c r="AU584" s="137" t="s">
        <v>134</v>
      </c>
      <c r="AV584" s="137"/>
      <c r="AW584" s="137"/>
      <c r="AX584" s="138"/>
    </row>
    <row r="585" spans="1:50" ht="18.75" hidden="1" customHeight="1">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2"/>
      <c r="AR585" s="201"/>
      <c r="AS585" s="134" t="s">
        <v>236</v>
      </c>
      <c r="AT585" s="135"/>
      <c r="AU585" s="201"/>
      <c r="AV585" s="201"/>
      <c r="AW585" s="134" t="s">
        <v>181</v>
      </c>
      <c r="AX585" s="196"/>
    </row>
    <row r="586" spans="1:50" ht="23.25" hidden="1" customHeight="1">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9" hidden="1" customHeight="1">
      <c r="A589" s="190"/>
      <c r="B589" s="187"/>
      <c r="C589" s="181"/>
      <c r="D589" s="187"/>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410</v>
      </c>
      <c r="F592" s="176"/>
      <c r="G592" s="901" t="s">
        <v>255</v>
      </c>
      <c r="H592" s="124"/>
      <c r="I592" s="124"/>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419</v>
      </c>
      <c r="AJ593" s="341"/>
      <c r="AK593" s="341"/>
      <c r="AL593" s="160"/>
      <c r="AM593" s="341" t="s">
        <v>432</v>
      </c>
      <c r="AN593" s="341"/>
      <c r="AO593" s="341"/>
      <c r="AP593" s="160"/>
      <c r="AQ593" s="160" t="s">
        <v>235</v>
      </c>
      <c r="AR593" s="131"/>
      <c r="AS593" s="131"/>
      <c r="AT593" s="132"/>
      <c r="AU593" s="137" t="s">
        <v>134</v>
      </c>
      <c r="AV593" s="137"/>
      <c r="AW593" s="137"/>
      <c r="AX593" s="138"/>
    </row>
    <row r="594" spans="1:50" ht="18.75" hidden="1" customHeight="1">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2"/>
      <c r="AR594" s="201"/>
      <c r="AS594" s="134" t="s">
        <v>236</v>
      </c>
      <c r="AT594" s="135"/>
      <c r="AU594" s="201"/>
      <c r="AV594" s="201"/>
      <c r="AW594" s="134" t="s">
        <v>181</v>
      </c>
      <c r="AX594" s="196"/>
    </row>
    <row r="595" spans="1:50" ht="23.25" hidden="1" customHeight="1">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182</v>
      </c>
      <c r="AC597" s="581"/>
      <c r="AD597" s="581"/>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419</v>
      </c>
      <c r="AJ598" s="341"/>
      <c r="AK598" s="341"/>
      <c r="AL598" s="160"/>
      <c r="AM598" s="341" t="s">
        <v>432</v>
      </c>
      <c r="AN598" s="341"/>
      <c r="AO598" s="341"/>
      <c r="AP598" s="160"/>
      <c r="AQ598" s="160" t="s">
        <v>235</v>
      </c>
      <c r="AR598" s="131"/>
      <c r="AS598" s="131"/>
      <c r="AT598" s="132"/>
      <c r="AU598" s="137" t="s">
        <v>134</v>
      </c>
      <c r="AV598" s="137"/>
      <c r="AW598" s="137"/>
      <c r="AX598" s="138"/>
    </row>
    <row r="599" spans="1:50" ht="18.75" hidden="1" customHeight="1">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2"/>
      <c r="AR599" s="201"/>
      <c r="AS599" s="134" t="s">
        <v>236</v>
      </c>
      <c r="AT599" s="135"/>
      <c r="AU599" s="201"/>
      <c r="AV599" s="201"/>
      <c r="AW599" s="134" t="s">
        <v>181</v>
      </c>
      <c r="AX599" s="196"/>
    </row>
    <row r="600" spans="1:50" ht="23.25" hidden="1" customHeight="1">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182</v>
      </c>
      <c r="AC602" s="581"/>
      <c r="AD602" s="581"/>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419</v>
      </c>
      <c r="AJ603" s="341"/>
      <c r="AK603" s="341"/>
      <c r="AL603" s="160"/>
      <c r="AM603" s="341" t="s">
        <v>432</v>
      </c>
      <c r="AN603" s="341"/>
      <c r="AO603" s="341"/>
      <c r="AP603" s="160"/>
      <c r="AQ603" s="160" t="s">
        <v>235</v>
      </c>
      <c r="AR603" s="131"/>
      <c r="AS603" s="131"/>
      <c r="AT603" s="132"/>
      <c r="AU603" s="137" t="s">
        <v>134</v>
      </c>
      <c r="AV603" s="137"/>
      <c r="AW603" s="137"/>
      <c r="AX603" s="138"/>
    </row>
    <row r="604" spans="1:50" ht="18.75" hidden="1" customHeight="1">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2"/>
      <c r="AR604" s="201"/>
      <c r="AS604" s="134" t="s">
        <v>236</v>
      </c>
      <c r="AT604" s="135"/>
      <c r="AU604" s="201"/>
      <c r="AV604" s="201"/>
      <c r="AW604" s="134" t="s">
        <v>181</v>
      </c>
      <c r="AX604" s="196"/>
    </row>
    <row r="605" spans="1:50" ht="23.25" hidden="1" customHeight="1">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182</v>
      </c>
      <c r="AC607" s="581"/>
      <c r="AD607" s="581"/>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419</v>
      </c>
      <c r="AJ608" s="341"/>
      <c r="AK608" s="341"/>
      <c r="AL608" s="160"/>
      <c r="AM608" s="341" t="s">
        <v>432</v>
      </c>
      <c r="AN608" s="341"/>
      <c r="AO608" s="341"/>
      <c r="AP608" s="160"/>
      <c r="AQ608" s="160" t="s">
        <v>235</v>
      </c>
      <c r="AR608" s="131"/>
      <c r="AS608" s="131"/>
      <c r="AT608" s="132"/>
      <c r="AU608" s="137" t="s">
        <v>134</v>
      </c>
      <c r="AV608" s="137"/>
      <c r="AW608" s="137"/>
      <c r="AX608" s="138"/>
    </row>
    <row r="609" spans="1:50" ht="18.75" hidden="1" customHeight="1">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2"/>
      <c r="AR609" s="201"/>
      <c r="AS609" s="134" t="s">
        <v>236</v>
      </c>
      <c r="AT609" s="135"/>
      <c r="AU609" s="201"/>
      <c r="AV609" s="201"/>
      <c r="AW609" s="134" t="s">
        <v>181</v>
      </c>
      <c r="AX609" s="196"/>
    </row>
    <row r="610" spans="1:50" ht="23.25" hidden="1" customHeight="1">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182</v>
      </c>
      <c r="AC612" s="581"/>
      <c r="AD612" s="581"/>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419</v>
      </c>
      <c r="AJ613" s="341"/>
      <c r="AK613" s="341"/>
      <c r="AL613" s="160"/>
      <c r="AM613" s="341" t="s">
        <v>432</v>
      </c>
      <c r="AN613" s="341"/>
      <c r="AO613" s="341"/>
      <c r="AP613" s="160"/>
      <c r="AQ613" s="160" t="s">
        <v>235</v>
      </c>
      <c r="AR613" s="131"/>
      <c r="AS613" s="131"/>
      <c r="AT613" s="132"/>
      <c r="AU613" s="137" t="s">
        <v>134</v>
      </c>
      <c r="AV613" s="137"/>
      <c r="AW613" s="137"/>
      <c r="AX613" s="138"/>
    </row>
    <row r="614" spans="1:50" ht="18.75" hidden="1" customHeight="1">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2"/>
      <c r="AR614" s="201"/>
      <c r="AS614" s="134" t="s">
        <v>236</v>
      </c>
      <c r="AT614" s="135"/>
      <c r="AU614" s="201"/>
      <c r="AV614" s="201"/>
      <c r="AW614" s="134" t="s">
        <v>181</v>
      </c>
      <c r="AX614" s="196"/>
    </row>
    <row r="615" spans="1:50" ht="23.25" hidden="1" customHeight="1">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182</v>
      </c>
      <c r="AC617" s="581"/>
      <c r="AD617" s="581"/>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419</v>
      </c>
      <c r="AJ618" s="341"/>
      <c r="AK618" s="341"/>
      <c r="AL618" s="160"/>
      <c r="AM618" s="341" t="s">
        <v>432</v>
      </c>
      <c r="AN618" s="341"/>
      <c r="AO618" s="341"/>
      <c r="AP618" s="160"/>
      <c r="AQ618" s="160" t="s">
        <v>235</v>
      </c>
      <c r="AR618" s="131"/>
      <c r="AS618" s="131"/>
      <c r="AT618" s="132"/>
      <c r="AU618" s="137" t="s">
        <v>134</v>
      </c>
      <c r="AV618" s="137"/>
      <c r="AW618" s="137"/>
      <c r="AX618" s="138"/>
    </row>
    <row r="619" spans="1:50" ht="18.75" hidden="1" customHeight="1">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2"/>
      <c r="AR619" s="201"/>
      <c r="AS619" s="134" t="s">
        <v>236</v>
      </c>
      <c r="AT619" s="135"/>
      <c r="AU619" s="201"/>
      <c r="AV619" s="201"/>
      <c r="AW619" s="134" t="s">
        <v>181</v>
      </c>
      <c r="AX619" s="196"/>
    </row>
    <row r="620" spans="1:50" ht="23.25" hidden="1" customHeight="1">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419</v>
      </c>
      <c r="AJ623" s="341"/>
      <c r="AK623" s="341"/>
      <c r="AL623" s="160"/>
      <c r="AM623" s="341" t="s">
        <v>432</v>
      </c>
      <c r="AN623" s="341"/>
      <c r="AO623" s="341"/>
      <c r="AP623" s="160"/>
      <c r="AQ623" s="160" t="s">
        <v>235</v>
      </c>
      <c r="AR623" s="131"/>
      <c r="AS623" s="131"/>
      <c r="AT623" s="132"/>
      <c r="AU623" s="137" t="s">
        <v>134</v>
      </c>
      <c r="AV623" s="137"/>
      <c r="AW623" s="137"/>
      <c r="AX623" s="138"/>
    </row>
    <row r="624" spans="1:50" ht="18.75" hidden="1" customHeight="1">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2"/>
      <c r="AR624" s="201"/>
      <c r="AS624" s="134" t="s">
        <v>236</v>
      </c>
      <c r="AT624" s="135"/>
      <c r="AU624" s="201"/>
      <c r="AV624" s="201"/>
      <c r="AW624" s="134" t="s">
        <v>181</v>
      </c>
      <c r="AX624" s="196"/>
    </row>
    <row r="625" spans="1:50" ht="23.25" hidden="1" customHeight="1">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419</v>
      </c>
      <c r="AJ628" s="341"/>
      <c r="AK628" s="341"/>
      <c r="AL628" s="160"/>
      <c r="AM628" s="341" t="s">
        <v>432</v>
      </c>
      <c r="AN628" s="341"/>
      <c r="AO628" s="341"/>
      <c r="AP628" s="160"/>
      <c r="AQ628" s="160" t="s">
        <v>235</v>
      </c>
      <c r="AR628" s="131"/>
      <c r="AS628" s="131"/>
      <c r="AT628" s="132"/>
      <c r="AU628" s="137" t="s">
        <v>134</v>
      </c>
      <c r="AV628" s="137"/>
      <c r="AW628" s="137"/>
      <c r="AX628" s="138"/>
    </row>
    <row r="629" spans="1:50" ht="18.75" hidden="1" customHeight="1">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2"/>
      <c r="AR629" s="201"/>
      <c r="AS629" s="134" t="s">
        <v>236</v>
      </c>
      <c r="AT629" s="135"/>
      <c r="AU629" s="201"/>
      <c r="AV629" s="201"/>
      <c r="AW629" s="134" t="s">
        <v>181</v>
      </c>
      <c r="AX629" s="196"/>
    </row>
    <row r="630" spans="1:50" ht="23.25" hidden="1" customHeight="1">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419</v>
      </c>
      <c r="AJ633" s="341"/>
      <c r="AK633" s="341"/>
      <c r="AL633" s="160"/>
      <c r="AM633" s="341" t="s">
        <v>432</v>
      </c>
      <c r="AN633" s="341"/>
      <c r="AO633" s="341"/>
      <c r="AP633" s="160"/>
      <c r="AQ633" s="160" t="s">
        <v>235</v>
      </c>
      <c r="AR633" s="131"/>
      <c r="AS633" s="131"/>
      <c r="AT633" s="132"/>
      <c r="AU633" s="137" t="s">
        <v>134</v>
      </c>
      <c r="AV633" s="137"/>
      <c r="AW633" s="137"/>
      <c r="AX633" s="138"/>
    </row>
    <row r="634" spans="1:50" ht="18.75" hidden="1" customHeight="1">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2"/>
      <c r="AR634" s="201"/>
      <c r="AS634" s="134" t="s">
        <v>236</v>
      </c>
      <c r="AT634" s="135"/>
      <c r="AU634" s="201"/>
      <c r="AV634" s="201"/>
      <c r="AW634" s="134" t="s">
        <v>181</v>
      </c>
      <c r="AX634" s="196"/>
    </row>
    <row r="635" spans="1:50" ht="23.25" hidden="1" customHeight="1">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419</v>
      </c>
      <c r="AJ638" s="341"/>
      <c r="AK638" s="341"/>
      <c r="AL638" s="160"/>
      <c r="AM638" s="341" t="s">
        <v>432</v>
      </c>
      <c r="AN638" s="341"/>
      <c r="AO638" s="341"/>
      <c r="AP638" s="160"/>
      <c r="AQ638" s="160" t="s">
        <v>235</v>
      </c>
      <c r="AR638" s="131"/>
      <c r="AS638" s="131"/>
      <c r="AT638" s="132"/>
      <c r="AU638" s="137" t="s">
        <v>134</v>
      </c>
      <c r="AV638" s="137"/>
      <c r="AW638" s="137"/>
      <c r="AX638" s="138"/>
    </row>
    <row r="639" spans="1:50" ht="18.75" hidden="1" customHeight="1">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2"/>
      <c r="AR639" s="201"/>
      <c r="AS639" s="134" t="s">
        <v>236</v>
      </c>
      <c r="AT639" s="135"/>
      <c r="AU639" s="201"/>
      <c r="AV639" s="201"/>
      <c r="AW639" s="134" t="s">
        <v>181</v>
      </c>
      <c r="AX639" s="196"/>
    </row>
    <row r="640" spans="1:50" ht="23.25" hidden="1" customHeight="1">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9" hidden="1" customHeight="1">
      <c r="A643" s="190"/>
      <c r="B643" s="187"/>
      <c r="C643" s="181"/>
      <c r="D643" s="187"/>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411</v>
      </c>
      <c r="F646" s="176"/>
      <c r="G646" s="901" t="s">
        <v>255</v>
      </c>
      <c r="H646" s="124"/>
      <c r="I646" s="124"/>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419</v>
      </c>
      <c r="AJ647" s="341"/>
      <c r="AK647" s="341"/>
      <c r="AL647" s="160"/>
      <c r="AM647" s="341" t="s">
        <v>432</v>
      </c>
      <c r="AN647" s="341"/>
      <c r="AO647" s="341"/>
      <c r="AP647" s="160"/>
      <c r="AQ647" s="160" t="s">
        <v>235</v>
      </c>
      <c r="AR647" s="131"/>
      <c r="AS647" s="131"/>
      <c r="AT647" s="132"/>
      <c r="AU647" s="137" t="s">
        <v>134</v>
      </c>
      <c r="AV647" s="137"/>
      <c r="AW647" s="137"/>
      <c r="AX647" s="138"/>
    </row>
    <row r="648" spans="1:50" ht="18.75" hidden="1" customHeight="1">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92"/>
      <c r="AR648" s="201"/>
      <c r="AS648" s="134" t="s">
        <v>236</v>
      </c>
      <c r="AT648" s="135"/>
      <c r="AU648" s="201"/>
      <c r="AV648" s="201"/>
      <c r="AW648" s="134" t="s">
        <v>181</v>
      </c>
      <c r="AX648" s="196"/>
    </row>
    <row r="649" spans="1:50" ht="23.25" hidden="1" customHeight="1">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182</v>
      </c>
      <c r="AC651" s="581"/>
      <c r="AD651" s="581"/>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419</v>
      </c>
      <c r="AJ652" s="341"/>
      <c r="AK652" s="341"/>
      <c r="AL652" s="160"/>
      <c r="AM652" s="341" t="s">
        <v>432</v>
      </c>
      <c r="AN652" s="341"/>
      <c r="AO652" s="341"/>
      <c r="AP652" s="160"/>
      <c r="AQ652" s="160" t="s">
        <v>235</v>
      </c>
      <c r="AR652" s="131"/>
      <c r="AS652" s="131"/>
      <c r="AT652" s="132"/>
      <c r="AU652" s="137" t="s">
        <v>134</v>
      </c>
      <c r="AV652" s="137"/>
      <c r="AW652" s="137"/>
      <c r="AX652" s="138"/>
    </row>
    <row r="653" spans="1:50" ht="18.75" hidden="1" customHeight="1">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2"/>
      <c r="AR653" s="201"/>
      <c r="AS653" s="134" t="s">
        <v>236</v>
      </c>
      <c r="AT653" s="135"/>
      <c r="AU653" s="201"/>
      <c r="AV653" s="201"/>
      <c r="AW653" s="134" t="s">
        <v>181</v>
      </c>
      <c r="AX653" s="196"/>
    </row>
    <row r="654" spans="1:50" ht="23.25" hidden="1" customHeight="1">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182</v>
      </c>
      <c r="AC656" s="581"/>
      <c r="AD656" s="581"/>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419</v>
      </c>
      <c r="AJ657" s="341"/>
      <c r="AK657" s="341"/>
      <c r="AL657" s="160"/>
      <c r="AM657" s="341" t="s">
        <v>432</v>
      </c>
      <c r="AN657" s="341"/>
      <c r="AO657" s="341"/>
      <c r="AP657" s="160"/>
      <c r="AQ657" s="160" t="s">
        <v>235</v>
      </c>
      <c r="AR657" s="131"/>
      <c r="AS657" s="131"/>
      <c r="AT657" s="132"/>
      <c r="AU657" s="137" t="s">
        <v>134</v>
      </c>
      <c r="AV657" s="137"/>
      <c r="AW657" s="137"/>
      <c r="AX657" s="138"/>
    </row>
    <row r="658" spans="1:50" ht="18.75" hidden="1" customHeight="1">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2"/>
      <c r="AR658" s="201"/>
      <c r="AS658" s="134" t="s">
        <v>236</v>
      </c>
      <c r="AT658" s="135"/>
      <c r="AU658" s="201"/>
      <c r="AV658" s="201"/>
      <c r="AW658" s="134" t="s">
        <v>181</v>
      </c>
      <c r="AX658" s="196"/>
    </row>
    <row r="659" spans="1:50" ht="23.25" hidden="1" customHeight="1">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182</v>
      </c>
      <c r="AC661" s="581"/>
      <c r="AD661" s="581"/>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419</v>
      </c>
      <c r="AJ662" s="341"/>
      <c r="AK662" s="341"/>
      <c r="AL662" s="160"/>
      <c r="AM662" s="341" t="s">
        <v>432</v>
      </c>
      <c r="AN662" s="341"/>
      <c r="AO662" s="341"/>
      <c r="AP662" s="160"/>
      <c r="AQ662" s="160" t="s">
        <v>235</v>
      </c>
      <c r="AR662" s="131"/>
      <c r="AS662" s="131"/>
      <c r="AT662" s="132"/>
      <c r="AU662" s="137" t="s">
        <v>134</v>
      </c>
      <c r="AV662" s="137"/>
      <c r="AW662" s="137"/>
      <c r="AX662" s="138"/>
    </row>
    <row r="663" spans="1:50" ht="18.75" hidden="1" customHeight="1">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2"/>
      <c r="AR663" s="201"/>
      <c r="AS663" s="134" t="s">
        <v>236</v>
      </c>
      <c r="AT663" s="135"/>
      <c r="AU663" s="201"/>
      <c r="AV663" s="201"/>
      <c r="AW663" s="134" t="s">
        <v>181</v>
      </c>
      <c r="AX663" s="196"/>
    </row>
    <row r="664" spans="1:50" ht="23.25" hidden="1" customHeight="1">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182</v>
      </c>
      <c r="AC666" s="581"/>
      <c r="AD666" s="581"/>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419</v>
      </c>
      <c r="AJ667" s="341"/>
      <c r="AK667" s="341"/>
      <c r="AL667" s="160"/>
      <c r="AM667" s="341" t="s">
        <v>432</v>
      </c>
      <c r="AN667" s="341"/>
      <c r="AO667" s="341"/>
      <c r="AP667" s="160"/>
      <c r="AQ667" s="160" t="s">
        <v>235</v>
      </c>
      <c r="AR667" s="131"/>
      <c r="AS667" s="131"/>
      <c r="AT667" s="132"/>
      <c r="AU667" s="137" t="s">
        <v>134</v>
      </c>
      <c r="AV667" s="137"/>
      <c r="AW667" s="137"/>
      <c r="AX667" s="138"/>
    </row>
    <row r="668" spans="1:50" ht="18.75" hidden="1" customHeight="1">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2"/>
      <c r="AR668" s="201"/>
      <c r="AS668" s="134" t="s">
        <v>236</v>
      </c>
      <c r="AT668" s="135"/>
      <c r="AU668" s="201"/>
      <c r="AV668" s="201"/>
      <c r="AW668" s="134" t="s">
        <v>181</v>
      </c>
      <c r="AX668" s="196"/>
    </row>
    <row r="669" spans="1:50" ht="23.25" hidden="1" customHeight="1">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182</v>
      </c>
      <c r="AC671" s="581"/>
      <c r="AD671" s="581"/>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419</v>
      </c>
      <c r="AJ672" s="341"/>
      <c r="AK672" s="341"/>
      <c r="AL672" s="160"/>
      <c r="AM672" s="341" t="s">
        <v>432</v>
      </c>
      <c r="AN672" s="341"/>
      <c r="AO672" s="341"/>
      <c r="AP672" s="160"/>
      <c r="AQ672" s="160" t="s">
        <v>235</v>
      </c>
      <c r="AR672" s="131"/>
      <c r="AS672" s="131"/>
      <c r="AT672" s="132"/>
      <c r="AU672" s="137" t="s">
        <v>134</v>
      </c>
      <c r="AV672" s="137"/>
      <c r="AW672" s="137"/>
      <c r="AX672" s="138"/>
    </row>
    <row r="673" spans="1:50" ht="18.75" hidden="1" customHeight="1">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92"/>
      <c r="AR673" s="201"/>
      <c r="AS673" s="134" t="s">
        <v>236</v>
      </c>
      <c r="AT673" s="135"/>
      <c r="AU673" s="201"/>
      <c r="AV673" s="201"/>
      <c r="AW673" s="134" t="s">
        <v>181</v>
      </c>
      <c r="AX673" s="196"/>
    </row>
    <row r="674" spans="1:50" ht="23.25" hidden="1" customHeight="1">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419</v>
      </c>
      <c r="AJ677" s="341"/>
      <c r="AK677" s="341"/>
      <c r="AL677" s="160"/>
      <c r="AM677" s="341" t="s">
        <v>432</v>
      </c>
      <c r="AN677" s="341"/>
      <c r="AO677" s="341"/>
      <c r="AP677" s="160"/>
      <c r="AQ677" s="160" t="s">
        <v>235</v>
      </c>
      <c r="AR677" s="131"/>
      <c r="AS677" s="131"/>
      <c r="AT677" s="132"/>
      <c r="AU677" s="137" t="s">
        <v>134</v>
      </c>
      <c r="AV677" s="137"/>
      <c r="AW677" s="137"/>
      <c r="AX677" s="138"/>
    </row>
    <row r="678" spans="1:50" ht="18.75" hidden="1" customHeight="1">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2"/>
      <c r="AR678" s="201"/>
      <c r="AS678" s="134" t="s">
        <v>236</v>
      </c>
      <c r="AT678" s="135"/>
      <c r="AU678" s="201"/>
      <c r="AV678" s="201"/>
      <c r="AW678" s="134" t="s">
        <v>181</v>
      </c>
      <c r="AX678" s="196"/>
    </row>
    <row r="679" spans="1:50" ht="23.25" hidden="1" customHeight="1">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419</v>
      </c>
      <c r="AJ682" s="341"/>
      <c r="AK682" s="341"/>
      <c r="AL682" s="160"/>
      <c r="AM682" s="341" t="s">
        <v>432</v>
      </c>
      <c r="AN682" s="341"/>
      <c r="AO682" s="341"/>
      <c r="AP682" s="160"/>
      <c r="AQ682" s="160" t="s">
        <v>235</v>
      </c>
      <c r="AR682" s="131"/>
      <c r="AS682" s="131"/>
      <c r="AT682" s="132"/>
      <c r="AU682" s="137" t="s">
        <v>134</v>
      </c>
      <c r="AV682" s="137"/>
      <c r="AW682" s="137"/>
      <c r="AX682" s="138"/>
    </row>
    <row r="683" spans="1:50" ht="18.75" hidden="1" customHeight="1">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2"/>
      <c r="AR683" s="201"/>
      <c r="AS683" s="134" t="s">
        <v>236</v>
      </c>
      <c r="AT683" s="135"/>
      <c r="AU683" s="201"/>
      <c r="AV683" s="201"/>
      <c r="AW683" s="134" t="s">
        <v>181</v>
      </c>
      <c r="AX683" s="196"/>
    </row>
    <row r="684" spans="1:50" ht="23.25" hidden="1" customHeight="1">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419</v>
      </c>
      <c r="AJ687" s="341"/>
      <c r="AK687" s="341"/>
      <c r="AL687" s="160"/>
      <c r="AM687" s="341" t="s">
        <v>432</v>
      </c>
      <c r="AN687" s="341"/>
      <c r="AO687" s="341"/>
      <c r="AP687" s="160"/>
      <c r="AQ687" s="160" t="s">
        <v>235</v>
      </c>
      <c r="AR687" s="131"/>
      <c r="AS687" s="131"/>
      <c r="AT687" s="132"/>
      <c r="AU687" s="137" t="s">
        <v>134</v>
      </c>
      <c r="AV687" s="137"/>
      <c r="AW687" s="137"/>
      <c r="AX687" s="138"/>
    </row>
    <row r="688" spans="1:50" ht="18.75" hidden="1" customHeight="1">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2"/>
      <c r="AR688" s="201"/>
      <c r="AS688" s="134" t="s">
        <v>236</v>
      </c>
      <c r="AT688" s="135"/>
      <c r="AU688" s="201"/>
      <c r="AV688" s="201"/>
      <c r="AW688" s="134" t="s">
        <v>181</v>
      </c>
      <c r="AX688" s="196"/>
    </row>
    <row r="689" spans="1:50" ht="23.25" hidden="1" customHeight="1">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419</v>
      </c>
      <c r="AJ692" s="341"/>
      <c r="AK692" s="341"/>
      <c r="AL692" s="160"/>
      <c r="AM692" s="341" t="s">
        <v>432</v>
      </c>
      <c r="AN692" s="341"/>
      <c r="AO692" s="341"/>
      <c r="AP692" s="160"/>
      <c r="AQ692" s="160" t="s">
        <v>235</v>
      </c>
      <c r="AR692" s="131"/>
      <c r="AS692" s="131"/>
      <c r="AT692" s="132"/>
      <c r="AU692" s="137" t="s">
        <v>134</v>
      </c>
      <c r="AV692" s="137"/>
      <c r="AW692" s="137"/>
      <c r="AX692" s="138"/>
    </row>
    <row r="693" spans="1:50" ht="18.75" hidden="1" customHeight="1">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2"/>
      <c r="AR693" s="201"/>
      <c r="AS693" s="134" t="s">
        <v>236</v>
      </c>
      <c r="AT693" s="135"/>
      <c r="AU693" s="201"/>
      <c r="AV693" s="201"/>
      <c r="AW693" s="134" t="s">
        <v>181</v>
      </c>
      <c r="AX693" s="196"/>
    </row>
    <row r="694" spans="1:50" ht="23.25" hidden="1" customHeight="1">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9" hidden="1" customHeight="1">
      <c r="A697" s="190"/>
      <c r="B697" s="187"/>
      <c r="C697" s="181"/>
      <c r="D697" s="187"/>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58.5" customHeight="1">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564</v>
      </c>
      <c r="AE702" s="348"/>
      <c r="AF702" s="348"/>
      <c r="AG702" s="387" t="s">
        <v>597</v>
      </c>
      <c r="AH702" s="388"/>
      <c r="AI702" s="388"/>
      <c r="AJ702" s="388"/>
      <c r="AK702" s="388"/>
      <c r="AL702" s="388"/>
      <c r="AM702" s="388"/>
      <c r="AN702" s="388"/>
      <c r="AO702" s="388"/>
      <c r="AP702" s="388"/>
      <c r="AQ702" s="388"/>
      <c r="AR702" s="388"/>
      <c r="AS702" s="388"/>
      <c r="AT702" s="388"/>
      <c r="AU702" s="388"/>
      <c r="AV702" s="388"/>
      <c r="AW702" s="388"/>
      <c r="AX702" s="389"/>
    </row>
    <row r="703" spans="1:50" ht="33"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8" t="s">
        <v>564</v>
      </c>
      <c r="AE703" s="329"/>
      <c r="AF703" s="329"/>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48"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564</v>
      </c>
      <c r="AE704" s="785"/>
      <c r="AF704" s="785"/>
      <c r="AG704" s="168" t="s">
        <v>599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564</v>
      </c>
      <c r="AE705" s="717"/>
      <c r="AF705" s="717"/>
      <c r="AG705" s="126" t="s">
        <v>600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595</v>
      </c>
      <c r="AE706" s="329"/>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595</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34.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564</v>
      </c>
      <c r="AE708" s="607"/>
      <c r="AF708" s="607"/>
      <c r="AG708" s="744" t="s">
        <v>601</v>
      </c>
      <c r="AH708" s="745"/>
      <c r="AI708" s="745"/>
      <c r="AJ708" s="745"/>
      <c r="AK708" s="745"/>
      <c r="AL708" s="745"/>
      <c r="AM708" s="745"/>
      <c r="AN708" s="745"/>
      <c r="AO708" s="745"/>
      <c r="AP708" s="745"/>
      <c r="AQ708" s="745"/>
      <c r="AR708" s="745"/>
      <c r="AS708" s="745"/>
      <c r="AT708" s="745"/>
      <c r="AU708" s="745"/>
      <c r="AV708" s="745"/>
      <c r="AW708" s="745"/>
      <c r="AX708" s="746"/>
    </row>
    <row r="709" spans="1:50" ht="45.75" customHeight="1">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564</v>
      </c>
      <c r="AE709" s="329"/>
      <c r="AF709" s="329"/>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33.75" customHeight="1">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564</v>
      </c>
      <c r="AE710" s="329"/>
      <c r="AF710" s="329"/>
      <c r="AG710" s="102" t="s">
        <v>603</v>
      </c>
      <c r="AH710" s="103"/>
      <c r="AI710" s="103"/>
      <c r="AJ710" s="103"/>
      <c r="AK710" s="103"/>
      <c r="AL710" s="103"/>
      <c r="AM710" s="103"/>
      <c r="AN710" s="103"/>
      <c r="AO710" s="103"/>
      <c r="AP710" s="103"/>
      <c r="AQ710" s="103"/>
      <c r="AR710" s="103"/>
      <c r="AS710" s="103"/>
      <c r="AT710" s="103"/>
      <c r="AU710" s="103"/>
      <c r="AV710" s="103"/>
      <c r="AW710" s="103"/>
      <c r="AX710" s="104"/>
    </row>
    <row r="711" spans="1:50" ht="52.5" customHeight="1">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564</v>
      </c>
      <c r="AE711" s="329"/>
      <c r="AF711" s="329"/>
      <c r="AG711" s="102" t="s">
        <v>604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596</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8" t="s">
        <v>596</v>
      </c>
      <c r="AE713" s="329"/>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46.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564</v>
      </c>
      <c r="AE714" s="810"/>
      <c r="AF714" s="811"/>
      <c r="AG714" s="738" t="s">
        <v>605</v>
      </c>
      <c r="AH714" s="739"/>
      <c r="AI714" s="739"/>
      <c r="AJ714" s="739"/>
      <c r="AK714" s="739"/>
      <c r="AL714" s="739"/>
      <c r="AM714" s="739"/>
      <c r="AN714" s="739"/>
      <c r="AO714" s="739"/>
      <c r="AP714" s="739"/>
      <c r="AQ714" s="739"/>
      <c r="AR714" s="739"/>
      <c r="AS714" s="739"/>
      <c r="AT714" s="739"/>
      <c r="AU714" s="739"/>
      <c r="AV714" s="739"/>
      <c r="AW714" s="739"/>
      <c r="AX714" s="740"/>
    </row>
    <row r="715" spans="1:50" ht="63" customHeight="1">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564</v>
      </c>
      <c r="AE715" s="607"/>
      <c r="AF715" s="658"/>
      <c r="AG715" s="744" t="s">
        <v>606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564</v>
      </c>
      <c r="AE716" s="629"/>
      <c r="AF716" s="629"/>
      <c r="AG716" s="102" t="s">
        <v>607</v>
      </c>
      <c r="AH716" s="103"/>
      <c r="AI716" s="103"/>
      <c r="AJ716" s="103"/>
      <c r="AK716" s="103"/>
      <c r="AL716" s="103"/>
      <c r="AM716" s="103"/>
      <c r="AN716" s="103"/>
      <c r="AO716" s="103"/>
      <c r="AP716" s="103"/>
      <c r="AQ716" s="103"/>
      <c r="AR716" s="103"/>
      <c r="AS716" s="103"/>
      <c r="AT716" s="103"/>
      <c r="AU716" s="103"/>
      <c r="AV716" s="103"/>
      <c r="AW716" s="103"/>
      <c r="AX716" s="104"/>
    </row>
    <row r="717" spans="1:50" ht="48.75" customHeight="1">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564</v>
      </c>
      <c r="AE717" s="329"/>
      <c r="AF717" s="329"/>
      <c r="AG717" s="102" t="s">
        <v>608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596</v>
      </c>
      <c r="AE718" s="329"/>
      <c r="AF718" s="329"/>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596</v>
      </c>
      <c r="AE719" s="607"/>
      <c r="AF719" s="607"/>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80"/>
      <c r="B720" s="78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0"/>
      <c r="B721" s="781"/>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80"/>
      <c r="B722" s="781"/>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80"/>
      <c r="B723" s="781"/>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80"/>
      <c r="B724" s="781"/>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2"/>
      <c r="B725" s="783"/>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42" t="s">
        <v>48</v>
      </c>
      <c r="B726" s="804"/>
      <c r="C726" s="817" t="s">
        <v>53</v>
      </c>
      <c r="D726" s="839"/>
      <c r="E726" s="839"/>
      <c r="F726" s="840"/>
      <c r="G726" s="579" t="s">
        <v>609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5"/>
      <c r="B727" s="806"/>
      <c r="C727" s="750" t="s">
        <v>57</v>
      </c>
      <c r="D727" s="751"/>
      <c r="E727" s="751"/>
      <c r="F727" s="752"/>
      <c r="G727" s="577" t="s">
        <v>610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32.75" customHeight="1" thickBot="1">
      <c r="A735" s="792" t="s">
        <v>625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409</v>
      </c>
      <c r="B737" s="211"/>
      <c r="C737" s="211"/>
      <c r="D737" s="212"/>
      <c r="E737" s="991" t="s">
        <v>611</v>
      </c>
      <c r="F737" s="991"/>
      <c r="G737" s="991"/>
      <c r="H737" s="991"/>
      <c r="I737" s="991"/>
      <c r="J737" s="991"/>
      <c r="K737" s="991"/>
      <c r="L737" s="991"/>
      <c r="M737" s="991"/>
      <c r="N737" s="367" t="s">
        <v>404</v>
      </c>
      <c r="O737" s="367"/>
      <c r="P737" s="367"/>
      <c r="Q737" s="367"/>
      <c r="R737" s="991" t="s">
        <v>612</v>
      </c>
      <c r="S737" s="991"/>
      <c r="T737" s="991"/>
      <c r="U737" s="991"/>
      <c r="V737" s="991"/>
      <c r="W737" s="991"/>
      <c r="X737" s="991"/>
      <c r="Y737" s="991"/>
      <c r="Z737" s="991"/>
      <c r="AA737" s="367" t="s">
        <v>403</v>
      </c>
      <c r="AB737" s="367"/>
      <c r="AC737" s="367"/>
      <c r="AD737" s="367"/>
      <c r="AE737" s="991" t="s">
        <v>613</v>
      </c>
      <c r="AF737" s="991"/>
      <c r="AG737" s="991"/>
      <c r="AH737" s="991"/>
      <c r="AI737" s="991"/>
      <c r="AJ737" s="991"/>
      <c r="AK737" s="991"/>
      <c r="AL737" s="991"/>
      <c r="AM737" s="991"/>
      <c r="AN737" s="367" t="s">
        <v>402</v>
      </c>
      <c r="AO737" s="367"/>
      <c r="AP737" s="367"/>
      <c r="AQ737" s="367"/>
      <c r="AR737" s="997" t="s">
        <v>614</v>
      </c>
      <c r="AS737" s="998"/>
      <c r="AT737" s="998"/>
      <c r="AU737" s="998"/>
      <c r="AV737" s="998"/>
      <c r="AW737" s="998"/>
      <c r="AX737" s="999"/>
      <c r="AY737" s="88"/>
      <c r="AZ737" s="88"/>
    </row>
    <row r="738" spans="1:52" ht="24.75" customHeight="1">
      <c r="A738" s="990" t="s">
        <v>401</v>
      </c>
      <c r="B738" s="211"/>
      <c r="C738" s="211"/>
      <c r="D738" s="212"/>
      <c r="E738" s="991" t="s">
        <v>615</v>
      </c>
      <c r="F738" s="991"/>
      <c r="G738" s="991"/>
      <c r="H738" s="991"/>
      <c r="I738" s="991"/>
      <c r="J738" s="991"/>
      <c r="K738" s="991"/>
      <c r="L738" s="991"/>
      <c r="M738" s="991"/>
      <c r="N738" s="367" t="s">
        <v>400</v>
      </c>
      <c r="O738" s="367"/>
      <c r="P738" s="367"/>
      <c r="Q738" s="367"/>
      <c r="R738" s="991" t="s">
        <v>616</v>
      </c>
      <c r="S738" s="991"/>
      <c r="T738" s="991"/>
      <c r="U738" s="991"/>
      <c r="V738" s="991"/>
      <c r="W738" s="991"/>
      <c r="X738" s="991"/>
      <c r="Y738" s="991"/>
      <c r="Z738" s="991"/>
      <c r="AA738" s="367" t="s">
        <v>399</v>
      </c>
      <c r="AB738" s="367"/>
      <c r="AC738" s="367"/>
      <c r="AD738" s="367"/>
      <c r="AE738" s="991" t="s">
        <v>617</v>
      </c>
      <c r="AF738" s="991"/>
      <c r="AG738" s="991"/>
      <c r="AH738" s="991"/>
      <c r="AI738" s="991"/>
      <c r="AJ738" s="991"/>
      <c r="AK738" s="991"/>
      <c r="AL738" s="991"/>
      <c r="AM738" s="991"/>
      <c r="AN738" s="367" t="s">
        <v>398</v>
      </c>
      <c r="AO738" s="367"/>
      <c r="AP738" s="367"/>
      <c r="AQ738" s="367"/>
      <c r="AR738" s="997" t="s">
        <v>618</v>
      </c>
      <c r="AS738" s="998"/>
      <c r="AT738" s="998"/>
      <c r="AU738" s="998"/>
      <c r="AV738" s="998"/>
      <c r="AW738" s="998"/>
      <c r="AX738" s="999"/>
    </row>
    <row r="739" spans="1:52" ht="24.75" customHeight="1">
      <c r="A739" s="990" t="s">
        <v>397</v>
      </c>
      <c r="B739" s="211"/>
      <c r="C739" s="211"/>
      <c r="D739" s="212"/>
      <c r="E739" s="991" t="s">
        <v>619</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421</v>
      </c>
      <c r="B740" s="973"/>
      <c r="C740" s="973"/>
      <c r="D740" s="974"/>
      <c r="E740" s="975" t="s">
        <v>565</v>
      </c>
      <c r="F740" s="976"/>
      <c r="G740" s="976"/>
      <c r="H740" s="92" t="str">
        <f>IF(E740="", "", "(")</f>
        <v>(</v>
      </c>
      <c r="I740" s="976"/>
      <c r="J740" s="976"/>
      <c r="K740" s="92" t="str">
        <f>IF(OR(I740="　", I740=""), "", "-")</f>
        <v/>
      </c>
      <c r="L740" s="977">
        <v>212</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616"/>
      <c r="B743" s="617"/>
      <c r="C743" s="617"/>
      <c r="D743" s="617"/>
      <c r="E743" s="617"/>
      <c r="F743" s="618"/>
      <c r="G743" s="45"/>
      <c r="H743" s="46"/>
      <c r="I743" s="46"/>
      <c r="J743" s="46"/>
      <c r="K743" s="46"/>
      <c r="L743" s="46"/>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46"/>
      <c r="AM743" s="46"/>
      <c r="AN743" s="46"/>
      <c r="AO743" s="46"/>
      <c r="AP743" s="46"/>
      <c r="AQ743" s="46"/>
      <c r="AR743" s="46"/>
      <c r="AS743" s="46"/>
      <c r="AT743" s="46"/>
      <c r="AU743" s="46"/>
      <c r="AV743" s="46"/>
      <c r="AW743" s="46"/>
      <c r="AX743" s="47"/>
    </row>
    <row r="744" spans="1:52" ht="28.4" hidden="1" customHeight="1">
      <c r="A744" s="616"/>
      <c r="B744" s="617"/>
      <c r="C744" s="617"/>
      <c r="D744" s="617"/>
      <c r="E744" s="617"/>
      <c r="F744" s="618"/>
      <c r="G744" s="45"/>
      <c r="H744" s="46"/>
      <c r="I744" s="46"/>
      <c r="J744" s="46"/>
      <c r="K744" s="46"/>
      <c r="L744" s="46"/>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46"/>
      <c r="AM744" s="46"/>
      <c r="AN744" s="46"/>
      <c r="AO744" s="46"/>
      <c r="AP744" s="46"/>
      <c r="AQ744" s="46"/>
      <c r="AR744" s="46"/>
      <c r="AS744" s="46"/>
      <c r="AT744" s="46"/>
      <c r="AU744" s="46"/>
      <c r="AV744" s="46"/>
      <c r="AW744" s="46"/>
      <c r="AX744" s="47"/>
    </row>
    <row r="745" spans="1:52" ht="27.75" hidden="1" customHeight="1">
      <c r="A745" s="616"/>
      <c r="B745" s="617"/>
      <c r="C745" s="617"/>
      <c r="D745" s="617"/>
      <c r="E745" s="617"/>
      <c r="F745" s="618"/>
      <c r="G745" s="45"/>
      <c r="H745" s="46"/>
      <c r="I745" s="46"/>
      <c r="J745" s="46"/>
      <c r="K745" s="46"/>
      <c r="L745" s="46"/>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46"/>
      <c r="AM745" s="46"/>
      <c r="AN745" s="46"/>
      <c r="AO745" s="46"/>
      <c r="AP745" s="46"/>
      <c r="AQ745" s="46"/>
      <c r="AR745" s="46"/>
      <c r="AS745" s="46"/>
      <c r="AT745" s="46"/>
      <c r="AU745" s="46"/>
      <c r="AV745" s="46"/>
      <c r="AW745" s="46"/>
      <c r="AX745" s="47"/>
    </row>
    <row r="746" spans="1:52" ht="28.4" hidden="1" customHeight="1">
      <c r="A746" s="616"/>
      <c r="B746" s="617"/>
      <c r="C746" s="617"/>
      <c r="D746" s="617"/>
      <c r="E746" s="617"/>
      <c r="F746" s="618"/>
      <c r="G746" s="45"/>
      <c r="H746" s="46"/>
      <c r="I746" s="46"/>
      <c r="J746" s="46"/>
      <c r="K746" s="46"/>
      <c r="L746" s="46"/>
      <c r="M746" s="100"/>
      <c r="N746" s="46"/>
      <c r="O746" s="46"/>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46"/>
      <c r="AM746" s="46"/>
      <c r="AN746" s="46"/>
      <c r="AO746" s="46"/>
      <c r="AP746" s="46"/>
      <c r="AQ746" s="46"/>
      <c r="AR746" s="46"/>
      <c r="AS746" s="46"/>
      <c r="AT746" s="46"/>
      <c r="AU746" s="46"/>
      <c r="AV746" s="46"/>
      <c r="AW746" s="46"/>
      <c r="AX746" s="47"/>
    </row>
    <row r="747" spans="1:52" ht="28.4" hidden="1" customHeight="1">
      <c r="A747" s="616"/>
      <c r="B747" s="617"/>
      <c r="C747" s="617"/>
      <c r="D747" s="617"/>
      <c r="E747" s="617"/>
      <c r="F747" s="618"/>
      <c r="G747" s="45"/>
      <c r="H747" s="46"/>
      <c r="I747" s="46"/>
      <c r="J747" s="46"/>
      <c r="K747" s="46"/>
      <c r="L747" s="46"/>
      <c r="M747" s="100"/>
      <c r="N747" s="46"/>
      <c r="O747" s="46"/>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46"/>
      <c r="AM747" s="46"/>
      <c r="AN747" s="46"/>
      <c r="AO747" s="46"/>
      <c r="AP747" s="46"/>
      <c r="AQ747" s="46"/>
      <c r="AR747" s="46"/>
      <c r="AS747" s="46"/>
      <c r="AT747" s="46"/>
      <c r="AU747" s="46"/>
      <c r="AV747" s="46"/>
      <c r="AW747" s="46"/>
      <c r="AX747" s="47"/>
    </row>
    <row r="748" spans="1:52" ht="27.75" hidden="1" customHeight="1">
      <c r="A748" s="616"/>
      <c r="B748" s="617"/>
      <c r="C748" s="617"/>
      <c r="D748" s="617"/>
      <c r="E748" s="617"/>
      <c r="F748" s="618"/>
      <c r="G748" s="45"/>
      <c r="H748" s="46"/>
      <c r="I748" s="46"/>
      <c r="J748" s="46"/>
      <c r="K748" s="46"/>
      <c r="L748" s="46"/>
      <c r="M748" s="100"/>
      <c r="N748" s="46"/>
      <c r="O748" s="46"/>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100"/>
      <c r="N749" s="46"/>
      <c r="O749" s="46"/>
      <c r="P749" s="100"/>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100"/>
      <c r="N750" s="46"/>
      <c r="O750" s="46"/>
      <c r="P750" s="100"/>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100"/>
      <c r="N751" s="46"/>
      <c r="O751" s="46"/>
      <c r="P751" s="100"/>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100"/>
      <c r="N752" s="46"/>
      <c r="O752" s="46"/>
      <c r="P752" s="100"/>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6"/>
      <c r="B753" s="617"/>
      <c r="C753" s="617"/>
      <c r="D753" s="617"/>
      <c r="E753" s="617"/>
      <c r="F753" s="618"/>
      <c r="G753" s="45"/>
      <c r="H753" s="46"/>
      <c r="I753" s="46"/>
      <c r="J753" s="46"/>
      <c r="K753" s="46"/>
      <c r="L753" s="46"/>
      <c r="M753" s="100"/>
      <c r="N753" s="46"/>
      <c r="O753" s="46"/>
      <c r="P753" s="100"/>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100"/>
      <c r="N754" s="46"/>
      <c r="O754" s="46"/>
      <c r="P754" s="100"/>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6"/>
      <c r="B755" s="617"/>
      <c r="C755" s="617"/>
      <c r="D755" s="617"/>
      <c r="E755" s="617"/>
      <c r="F755" s="618"/>
      <c r="G755" s="45"/>
      <c r="H755" s="46"/>
      <c r="I755" s="46"/>
      <c r="J755" s="46"/>
      <c r="K755" s="46"/>
      <c r="L755" s="46"/>
      <c r="M755" s="100"/>
      <c r="N755" s="46"/>
      <c r="O755" s="46"/>
      <c r="P755" s="100"/>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6"/>
      <c r="B756" s="617"/>
      <c r="C756" s="617"/>
      <c r="D756" s="617"/>
      <c r="E756" s="617"/>
      <c r="F756" s="618"/>
      <c r="G756" s="45"/>
      <c r="H756" s="46"/>
      <c r="I756" s="46"/>
      <c r="J756" s="46"/>
      <c r="K756" s="46"/>
      <c r="L756" s="46"/>
      <c r="M756" s="100"/>
      <c r="N756" s="46"/>
      <c r="O756" s="46"/>
      <c r="P756" s="100"/>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6"/>
      <c r="B757" s="617"/>
      <c r="C757" s="617"/>
      <c r="D757" s="617"/>
      <c r="E757" s="617"/>
      <c r="F757" s="618"/>
      <c r="G757" s="45"/>
      <c r="H757" s="46"/>
      <c r="I757" s="46"/>
      <c r="J757" s="46"/>
      <c r="K757" s="46"/>
      <c r="L757" s="46"/>
      <c r="M757" s="100"/>
      <c r="N757" s="46"/>
      <c r="O757" s="46"/>
      <c r="P757" s="100"/>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6"/>
      <c r="B758" s="617"/>
      <c r="C758" s="617"/>
      <c r="D758" s="617"/>
      <c r="E758" s="617"/>
      <c r="F758" s="618"/>
      <c r="G758" s="45"/>
      <c r="H758" s="46"/>
      <c r="I758" s="46"/>
      <c r="J758" s="46"/>
      <c r="K758" s="46"/>
      <c r="L758" s="46"/>
      <c r="M758" s="100"/>
      <c r="N758" s="46"/>
      <c r="O758" s="46"/>
      <c r="P758" s="100"/>
      <c r="Q758" s="46"/>
      <c r="R758" s="46"/>
      <c r="S758" s="46"/>
      <c r="T758" s="46"/>
      <c r="U758" s="46"/>
      <c r="V758" s="46"/>
      <c r="W758" s="101"/>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100"/>
      <c r="N759" s="100"/>
      <c r="O759" s="100"/>
      <c r="P759" s="100"/>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100"/>
      <c r="N760" s="100"/>
      <c r="O760" s="100"/>
      <c r="P760" s="100"/>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100"/>
      <c r="N761" s="100"/>
      <c r="O761" s="100"/>
      <c r="P761" s="100"/>
      <c r="Q761" s="46"/>
      <c r="R761" s="46"/>
      <c r="S761" s="46"/>
      <c r="T761" s="46"/>
      <c r="U761" s="46"/>
      <c r="V761" s="46"/>
      <c r="W761" s="46"/>
      <c r="X761" s="46"/>
      <c r="Y761" s="46"/>
      <c r="Z761" s="46"/>
      <c r="AA761" s="46"/>
      <c r="AB761" s="46"/>
      <c r="AC761" s="46"/>
      <c r="AD761" s="46"/>
      <c r="AE761" s="46"/>
      <c r="AF761" s="46"/>
      <c r="AG761" s="46"/>
      <c r="AH761" s="46"/>
      <c r="AI761" s="46"/>
      <c r="AJ761" s="101"/>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392</v>
      </c>
      <c r="B780" s="631"/>
      <c r="C780" s="631"/>
      <c r="D780" s="631"/>
      <c r="E780" s="631"/>
      <c r="F780" s="632"/>
      <c r="G780" s="597" t="s">
        <v>620</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621</v>
      </c>
      <c r="H782" s="673"/>
      <c r="I782" s="673"/>
      <c r="J782" s="673"/>
      <c r="K782" s="674"/>
      <c r="L782" s="666" t="s">
        <v>622</v>
      </c>
      <c r="M782" s="667"/>
      <c r="N782" s="667"/>
      <c r="O782" s="667"/>
      <c r="P782" s="667"/>
      <c r="Q782" s="667"/>
      <c r="R782" s="667"/>
      <c r="S782" s="667"/>
      <c r="T782" s="667"/>
      <c r="U782" s="667"/>
      <c r="V782" s="667"/>
      <c r="W782" s="667"/>
      <c r="X782" s="668"/>
      <c r="Y782" s="390">
        <v>5</v>
      </c>
      <c r="Z782" s="391"/>
      <c r="AA782" s="391"/>
      <c r="AB782" s="807"/>
      <c r="AC782" s="672"/>
      <c r="AD782" s="673"/>
      <c r="AE782" s="673"/>
      <c r="AF782" s="673"/>
      <c r="AG782" s="674"/>
      <c r="AH782" s="666"/>
      <c r="AI782" s="667"/>
      <c r="AJ782" s="667"/>
      <c r="AK782" s="667"/>
      <c r="AL782" s="667"/>
      <c r="AM782" s="667"/>
      <c r="AN782" s="667"/>
      <c r="AO782" s="667"/>
      <c r="AP782" s="667"/>
      <c r="AQ782" s="667"/>
      <c r="AR782" s="667"/>
      <c r="AS782" s="667"/>
      <c r="AT782" s="668"/>
      <c r="AU782" s="390"/>
      <c r="AV782" s="391"/>
      <c r="AW782" s="391"/>
      <c r="AX782" s="392"/>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90"/>
      <c r="Z795" s="391"/>
      <c r="AA795" s="391"/>
      <c r="AB795" s="807"/>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07"/>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07"/>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80" t="s">
        <v>348</v>
      </c>
      <c r="AM832" s="281"/>
      <c r="AN832" s="2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342</v>
      </c>
      <c r="AD837" s="150"/>
      <c r="AE837" s="150"/>
      <c r="AF837" s="150"/>
      <c r="AG837" s="150"/>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54" customHeight="1">
      <c r="A838" s="378">
        <v>1</v>
      </c>
      <c r="B838" s="378">
        <v>1</v>
      </c>
      <c r="C838" s="363" t="s">
        <v>623</v>
      </c>
      <c r="D838" s="349"/>
      <c r="E838" s="349"/>
      <c r="F838" s="349"/>
      <c r="G838" s="349"/>
      <c r="H838" s="349"/>
      <c r="I838" s="349"/>
      <c r="J838" s="350" t="s">
        <v>573</v>
      </c>
      <c r="K838" s="351"/>
      <c r="L838" s="351"/>
      <c r="M838" s="351"/>
      <c r="N838" s="351"/>
      <c r="O838" s="351"/>
      <c r="P838" s="364" t="s">
        <v>622</v>
      </c>
      <c r="Q838" s="352"/>
      <c r="R838" s="352"/>
      <c r="S838" s="352"/>
      <c r="T838" s="352"/>
      <c r="U838" s="352"/>
      <c r="V838" s="352"/>
      <c r="W838" s="352"/>
      <c r="X838" s="352"/>
      <c r="Y838" s="353">
        <v>5</v>
      </c>
      <c r="Z838" s="354"/>
      <c r="AA838" s="354"/>
      <c r="AB838" s="355"/>
      <c r="AC838" s="365" t="s">
        <v>80</v>
      </c>
      <c r="AD838" s="373"/>
      <c r="AE838" s="373"/>
      <c r="AF838" s="373"/>
      <c r="AG838" s="373"/>
      <c r="AH838" s="374" t="s">
        <v>572</v>
      </c>
      <c r="AI838" s="375"/>
      <c r="AJ838" s="375"/>
      <c r="AK838" s="375"/>
      <c r="AL838" s="359" t="s">
        <v>572</v>
      </c>
      <c r="AM838" s="360"/>
      <c r="AN838" s="360"/>
      <c r="AO838" s="361"/>
      <c r="AP838" s="362" t="s">
        <v>624</v>
      </c>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342</v>
      </c>
      <c r="AD870" s="150"/>
      <c r="AE870" s="150"/>
      <c r="AF870" s="150"/>
      <c r="AG870" s="150"/>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342</v>
      </c>
      <c r="AD903" s="150"/>
      <c r="AE903" s="150"/>
      <c r="AF903" s="150"/>
      <c r="AG903" s="150"/>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342</v>
      </c>
      <c r="AD936" s="150"/>
      <c r="AE936" s="150"/>
      <c r="AF936" s="150"/>
      <c r="AG936" s="150"/>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342</v>
      </c>
      <c r="AD969" s="150"/>
      <c r="AE969" s="150"/>
      <c r="AF969" s="150"/>
      <c r="AG969" s="150"/>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342</v>
      </c>
      <c r="AD1002" s="150"/>
      <c r="AE1002" s="150"/>
      <c r="AF1002" s="150"/>
      <c r="AG1002" s="150"/>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342</v>
      </c>
      <c r="AD1035" s="150"/>
      <c r="AE1035" s="150"/>
      <c r="AF1035" s="150"/>
      <c r="AG1035" s="150"/>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342</v>
      </c>
      <c r="AD1068" s="150"/>
      <c r="AE1068" s="150"/>
      <c r="AF1068" s="150"/>
      <c r="AG1068" s="150"/>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2" t="s">
        <v>348</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50" t="s">
        <v>266</v>
      </c>
      <c r="D1102" s="382"/>
      <c r="E1102" s="150" t="s">
        <v>265</v>
      </c>
      <c r="F1102" s="382"/>
      <c r="G1102" s="382"/>
      <c r="H1102" s="382"/>
      <c r="I1102" s="382"/>
      <c r="J1102" s="150" t="s">
        <v>300</v>
      </c>
      <c r="K1102" s="150"/>
      <c r="L1102" s="150"/>
      <c r="M1102" s="150"/>
      <c r="N1102" s="150"/>
      <c r="O1102" s="150"/>
      <c r="P1102" s="369" t="s">
        <v>27</v>
      </c>
      <c r="Q1102" s="369"/>
      <c r="R1102" s="369"/>
      <c r="S1102" s="369"/>
      <c r="T1102" s="369"/>
      <c r="U1102" s="369"/>
      <c r="V1102" s="369"/>
      <c r="W1102" s="369"/>
      <c r="X1102" s="369"/>
      <c r="Y1102" s="150" t="s">
        <v>302</v>
      </c>
      <c r="Z1102" s="382"/>
      <c r="AA1102" s="382"/>
      <c r="AB1102" s="382"/>
      <c r="AC1102" s="150" t="s">
        <v>248</v>
      </c>
      <c r="AD1102" s="150"/>
      <c r="AE1102" s="150"/>
      <c r="AF1102" s="150"/>
      <c r="AG1102" s="150"/>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49" man="1"/>
    <brk id="704" max="49" man="1"/>
    <brk id="733" max="49" man="1"/>
  </rowBreaks>
  <colBreaks count="1" manualBreakCount="1">
    <brk id="6" max="111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564</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9"/>
      <c r="Z2" s="831"/>
      <c r="AA2" s="832"/>
      <c r="AB2" s="1033" t="s">
        <v>11</v>
      </c>
      <c r="AC2" s="1034"/>
      <c r="AD2" s="1035"/>
      <c r="AE2" s="250" t="s">
        <v>398</v>
      </c>
      <c r="AF2" s="250"/>
      <c r="AG2" s="250"/>
      <c r="AH2" s="250"/>
      <c r="AI2" s="250" t="s">
        <v>396</v>
      </c>
      <c r="AJ2" s="250"/>
      <c r="AK2" s="250"/>
      <c r="AL2" s="250"/>
      <c r="AM2" s="250" t="s">
        <v>425</v>
      </c>
      <c r="AN2" s="250"/>
      <c r="AO2" s="250"/>
      <c r="AP2" s="244"/>
      <c r="AQ2" s="160" t="s">
        <v>235</v>
      </c>
      <c r="AR2" s="131"/>
      <c r="AS2" s="131"/>
      <c r="AT2" s="132"/>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30"/>
      <c r="Z3" s="1031"/>
      <c r="AA3" s="1032"/>
      <c r="AB3" s="1036"/>
      <c r="AC3" s="1037"/>
      <c r="AD3" s="1038"/>
      <c r="AE3" s="251"/>
      <c r="AF3" s="251"/>
      <c r="AG3" s="251"/>
      <c r="AH3" s="251"/>
      <c r="AI3" s="251"/>
      <c r="AJ3" s="251"/>
      <c r="AK3" s="251"/>
      <c r="AL3" s="251"/>
      <c r="AM3" s="251"/>
      <c r="AN3" s="251"/>
      <c r="AO3" s="251"/>
      <c r="AP3" s="247"/>
      <c r="AQ3" s="199"/>
      <c r="AR3" s="200"/>
      <c r="AS3" s="134" t="s">
        <v>236</v>
      </c>
      <c r="AT3" s="135"/>
      <c r="AU3" s="200"/>
      <c r="AV3" s="200"/>
      <c r="AW3" s="400" t="s">
        <v>181</v>
      </c>
      <c r="AX3" s="401"/>
    </row>
    <row r="4" spans="1:50" ht="22.5" customHeight="1">
      <c r="A4" s="405"/>
      <c r="B4" s="403"/>
      <c r="C4" s="403"/>
      <c r="D4" s="403"/>
      <c r="E4" s="403"/>
      <c r="F4" s="404"/>
      <c r="G4" s="566"/>
      <c r="H4" s="1006"/>
      <c r="I4" s="1006"/>
      <c r="J4" s="1006"/>
      <c r="K4" s="1006"/>
      <c r="L4" s="1006"/>
      <c r="M4" s="1006"/>
      <c r="N4" s="1006"/>
      <c r="O4" s="1007"/>
      <c r="P4" s="106"/>
      <c r="Q4" s="1014"/>
      <c r="R4" s="1014"/>
      <c r="S4" s="1014"/>
      <c r="T4" s="1014"/>
      <c r="U4" s="1014"/>
      <c r="V4" s="1014"/>
      <c r="W4" s="1014"/>
      <c r="X4" s="1015"/>
      <c r="Y4" s="1024" t="s">
        <v>12</v>
      </c>
      <c r="Z4" s="1025"/>
      <c r="AA4" s="1026"/>
      <c r="AB4" s="466"/>
      <c r="AC4" s="1028"/>
      <c r="AD4" s="1028"/>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20" t="s">
        <v>54</v>
      </c>
      <c r="Z5" s="1021"/>
      <c r="AA5" s="1022"/>
      <c r="AB5" s="528"/>
      <c r="AC5" s="1027"/>
      <c r="AD5" s="1027"/>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9"/>
      <c r="Z9" s="831"/>
      <c r="AA9" s="832"/>
      <c r="AB9" s="1033" t="s">
        <v>11</v>
      </c>
      <c r="AC9" s="1034"/>
      <c r="AD9" s="1035"/>
      <c r="AE9" s="250" t="s">
        <v>398</v>
      </c>
      <c r="AF9" s="250"/>
      <c r="AG9" s="250"/>
      <c r="AH9" s="250"/>
      <c r="AI9" s="250" t="s">
        <v>396</v>
      </c>
      <c r="AJ9" s="250"/>
      <c r="AK9" s="250"/>
      <c r="AL9" s="250"/>
      <c r="AM9" s="250" t="s">
        <v>425</v>
      </c>
      <c r="AN9" s="250"/>
      <c r="AO9" s="250"/>
      <c r="AP9" s="244"/>
      <c r="AQ9" s="160" t="s">
        <v>235</v>
      </c>
      <c r="AR9" s="131"/>
      <c r="AS9" s="131"/>
      <c r="AT9" s="132"/>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0"/>
      <c r="Z10" s="1031"/>
      <c r="AA10" s="1032"/>
      <c r="AB10" s="1036"/>
      <c r="AC10" s="1037"/>
      <c r="AD10" s="1038"/>
      <c r="AE10" s="251"/>
      <c r="AF10" s="251"/>
      <c r="AG10" s="251"/>
      <c r="AH10" s="251"/>
      <c r="AI10" s="251"/>
      <c r="AJ10" s="251"/>
      <c r="AK10" s="251"/>
      <c r="AL10" s="251"/>
      <c r="AM10" s="251"/>
      <c r="AN10" s="251"/>
      <c r="AO10" s="251"/>
      <c r="AP10" s="247"/>
      <c r="AQ10" s="199"/>
      <c r="AR10" s="200"/>
      <c r="AS10" s="134" t="s">
        <v>236</v>
      </c>
      <c r="AT10" s="135"/>
      <c r="AU10" s="200"/>
      <c r="AV10" s="200"/>
      <c r="AW10" s="400" t="s">
        <v>181</v>
      </c>
      <c r="AX10" s="401"/>
    </row>
    <row r="11" spans="1:50" ht="22.5" customHeight="1">
      <c r="A11" s="405"/>
      <c r="B11" s="403"/>
      <c r="C11" s="403"/>
      <c r="D11" s="403"/>
      <c r="E11" s="403"/>
      <c r="F11" s="404"/>
      <c r="G11" s="566"/>
      <c r="H11" s="1006"/>
      <c r="I11" s="1006"/>
      <c r="J11" s="1006"/>
      <c r="K11" s="1006"/>
      <c r="L11" s="1006"/>
      <c r="M11" s="1006"/>
      <c r="N11" s="1006"/>
      <c r="O11" s="1007"/>
      <c r="P11" s="106"/>
      <c r="Q11" s="1014"/>
      <c r="R11" s="1014"/>
      <c r="S11" s="1014"/>
      <c r="T11" s="1014"/>
      <c r="U11" s="1014"/>
      <c r="V11" s="1014"/>
      <c r="W11" s="1014"/>
      <c r="X11" s="1015"/>
      <c r="Y11" s="1024" t="s">
        <v>12</v>
      </c>
      <c r="Z11" s="1025"/>
      <c r="AA11" s="1026"/>
      <c r="AB11" s="466"/>
      <c r="AC11" s="1028"/>
      <c r="AD11" s="1028"/>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20" t="s">
        <v>54</v>
      </c>
      <c r="Z12" s="1021"/>
      <c r="AA12" s="1022"/>
      <c r="AB12" s="528"/>
      <c r="AC12" s="1027"/>
      <c r="AD12" s="1027"/>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9"/>
      <c r="Z16" s="831"/>
      <c r="AA16" s="832"/>
      <c r="AB16" s="1033" t="s">
        <v>11</v>
      </c>
      <c r="AC16" s="1034"/>
      <c r="AD16" s="1035"/>
      <c r="AE16" s="250" t="s">
        <v>398</v>
      </c>
      <c r="AF16" s="250"/>
      <c r="AG16" s="250"/>
      <c r="AH16" s="250"/>
      <c r="AI16" s="250" t="s">
        <v>396</v>
      </c>
      <c r="AJ16" s="250"/>
      <c r="AK16" s="250"/>
      <c r="AL16" s="250"/>
      <c r="AM16" s="250" t="s">
        <v>425</v>
      </c>
      <c r="AN16" s="250"/>
      <c r="AO16" s="250"/>
      <c r="AP16" s="244"/>
      <c r="AQ16" s="160" t="s">
        <v>235</v>
      </c>
      <c r="AR16" s="131"/>
      <c r="AS16" s="131"/>
      <c r="AT16" s="132"/>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0"/>
      <c r="Z17" s="1031"/>
      <c r="AA17" s="1032"/>
      <c r="AB17" s="1036"/>
      <c r="AC17" s="1037"/>
      <c r="AD17" s="1038"/>
      <c r="AE17" s="251"/>
      <c r="AF17" s="251"/>
      <c r="AG17" s="251"/>
      <c r="AH17" s="251"/>
      <c r="AI17" s="251"/>
      <c r="AJ17" s="251"/>
      <c r="AK17" s="251"/>
      <c r="AL17" s="251"/>
      <c r="AM17" s="251"/>
      <c r="AN17" s="251"/>
      <c r="AO17" s="251"/>
      <c r="AP17" s="247"/>
      <c r="AQ17" s="199"/>
      <c r="AR17" s="200"/>
      <c r="AS17" s="134" t="s">
        <v>236</v>
      </c>
      <c r="AT17" s="135"/>
      <c r="AU17" s="200"/>
      <c r="AV17" s="200"/>
      <c r="AW17" s="400" t="s">
        <v>181</v>
      </c>
      <c r="AX17" s="401"/>
    </row>
    <row r="18" spans="1:50" ht="22.5" customHeight="1">
      <c r="A18" s="405"/>
      <c r="B18" s="403"/>
      <c r="C18" s="403"/>
      <c r="D18" s="403"/>
      <c r="E18" s="403"/>
      <c r="F18" s="404"/>
      <c r="G18" s="566"/>
      <c r="H18" s="1006"/>
      <c r="I18" s="1006"/>
      <c r="J18" s="1006"/>
      <c r="K18" s="1006"/>
      <c r="L18" s="1006"/>
      <c r="M18" s="1006"/>
      <c r="N18" s="1006"/>
      <c r="O18" s="1007"/>
      <c r="P18" s="106"/>
      <c r="Q18" s="1014"/>
      <c r="R18" s="1014"/>
      <c r="S18" s="1014"/>
      <c r="T18" s="1014"/>
      <c r="U18" s="1014"/>
      <c r="V18" s="1014"/>
      <c r="W18" s="1014"/>
      <c r="X18" s="1015"/>
      <c r="Y18" s="1024" t="s">
        <v>12</v>
      </c>
      <c r="Z18" s="1025"/>
      <c r="AA18" s="1026"/>
      <c r="AB18" s="466"/>
      <c r="AC18" s="1028"/>
      <c r="AD18" s="1028"/>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20" t="s">
        <v>54</v>
      </c>
      <c r="Z19" s="1021"/>
      <c r="AA19" s="1022"/>
      <c r="AB19" s="528"/>
      <c r="AC19" s="1027"/>
      <c r="AD19" s="1027"/>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9"/>
      <c r="Z23" s="831"/>
      <c r="AA23" s="832"/>
      <c r="AB23" s="1033" t="s">
        <v>11</v>
      </c>
      <c r="AC23" s="1034"/>
      <c r="AD23" s="1035"/>
      <c r="AE23" s="250" t="s">
        <v>398</v>
      </c>
      <c r="AF23" s="250"/>
      <c r="AG23" s="250"/>
      <c r="AH23" s="250"/>
      <c r="AI23" s="250" t="s">
        <v>396</v>
      </c>
      <c r="AJ23" s="250"/>
      <c r="AK23" s="250"/>
      <c r="AL23" s="250"/>
      <c r="AM23" s="250" t="s">
        <v>425</v>
      </c>
      <c r="AN23" s="250"/>
      <c r="AO23" s="250"/>
      <c r="AP23" s="244"/>
      <c r="AQ23" s="160" t="s">
        <v>235</v>
      </c>
      <c r="AR23" s="131"/>
      <c r="AS23" s="131"/>
      <c r="AT23" s="132"/>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0"/>
      <c r="Z24" s="1031"/>
      <c r="AA24" s="1032"/>
      <c r="AB24" s="1036"/>
      <c r="AC24" s="1037"/>
      <c r="AD24" s="1038"/>
      <c r="AE24" s="251"/>
      <c r="AF24" s="251"/>
      <c r="AG24" s="251"/>
      <c r="AH24" s="251"/>
      <c r="AI24" s="251"/>
      <c r="AJ24" s="251"/>
      <c r="AK24" s="251"/>
      <c r="AL24" s="251"/>
      <c r="AM24" s="251"/>
      <c r="AN24" s="251"/>
      <c r="AO24" s="251"/>
      <c r="AP24" s="247"/>
      <c r="AQ24" s="199"/>
      <c r="AR24" s="200"/>
      <c r="AS24" s="134" t="s">
        <v>236</v>
      </c>
      <c r="AT24" s="135"/>
      <c r="AU24" s="200"/>
      <c r="AV24" s="200"/>
      <c r="AW24" s="400" t="s">
        <v>181</v>
      </c>
      <c r="AX24" s="401"/>
    </row>
    <row r="25" spans="1:50" ht="22.5" customHeight="1">
      <c r="A25" s="405"/>
      <c r="B25" s="403"/>
      <c r="C25" s="403"/>
      <c r="D25" s="403"/>
      <c r="E25" s="403"/>
      <c r="F25" s="404"/>
      <c r="G25" s="566"/>
      <c r="H25" s="1006"/>
      <c r="I25" s="1006"/>
      <c r="J25" s="1006"/>
      <c r="K25" s="1006"/>
      <c r="L25" s="1006"/>
      <c r="M25" s="1006"/>
      <c r="N25" s="1006"/>
      <c r="O25" s="1007"/>
      <c r="P25" s="106"/>
      <c r="Q25" s="1014"/>
      <c r="R25" s="1014"/>
      <c r="S25" s="1014"/>
      <c r="T25" s="1014"/>
      <c r="U25" s="1014"/>
      <c r="V25" s="1014"/>
      <c r="W25" s="1014"/>
      <c r="X25" s="1015"/>
      <c r="Y25" s="1024" t="s">
        <v>12</v>
      </c>
      <c r="Z25" s="1025"/>
      <c r="AA25" s="1026"/>
      <c r="AB25" s="466"/>
      <c r="AC25" s="1028"/>
      <c r="AD25" s="1028"/>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20" t="s">
        <v>54</v>
      </c>
      <c r="Z26" s="1021"/>
      <c r="AA26" s="1022"/>
      <c r="AB26" s="528"/>
      <c r="AC26" s="1027"/>
      <c r="AD26" s="1027"/>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9"/>
      <c r="Z30" s="831"/>
      <c r="AA30" s="832"/>
      <c r="AB30" s="1033" t="s">
        <v>11</v>
      </c>
      <c r="AC30" s="1034"/>
      <c r="AD30" s="1035"/>
      <c r="AE30" s="250" t="s">
        <v>398</v>
      </c>
      <c r="AF30" s="250"/>
      <c r="AG30" s="250"/>
      <c r="AH30" s="250"/>
      <c r="AI30" s="250" t="s">
        <v>396</v>
      </c>
      <c r="AJ30" s="250"/>
      <c r="AK30" s="250"/>
      <c r="AL30" s="250"/>
      <c r="AM30" s="250" t="s">
        <v>425</v>
      </c>
      <c r="AN30" s="250"/>
      <c r="AO30" s="250"/>
      <c r="AP30" s="244"/>
      <c r="AQ30" s="160" t="s">
        <v>235</v>
      </c>
      <c r="AR30" s="131"/>
      <c r="AS30" s="131"/>
      <c r="AT30" s="132"/>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0"/>
      <c r="Z31" s="1031"/>
      <c r="AA31" s="1032"/>
      <c r="AB31" s="1036"/>
      <c r="AC31" s="1037"/>
      <c r="AD31" s="1038"/>
      <c r="AE31" s="251"/>
      <c r="AF31" s="251"/>
      <c r="AG31" s="251"/>
      <c r="AH31" s="251"/>
      <c r="AI31" s="251"/>
      <c r="AJ31" s="251"/>
      <c r="AK31" s="251"/>
      <c r="AL31" s="251"/>
      <c r="AM31" s="251"/>
      <c r="AN31" s="251"/>
      <c r="AO31" s="251"/>
      <c r="AP31" s="247"/>
      <c r="AQ31" s="199"/>
      <c r="AR31" s="200"/>
      <c r="AS31" s="134" t="s">
        <v>236</v>
      </c>
      <c r="AT31" s="135"/>
      <c r="AU31" s="200"/>
      <c r="AV31" s="200"/>
      <c r="AW31" s="400" t="s">
        <v>181</v>
      </c>
      <c r="AX31" s="401"/>
    </row>
    <row r="32" spans="1:50" ht="22.5" customHeight="1">
      <c r="A32" s="405"/>
      <c r="B32" s="403"/>
      <c r="C32" s="403"/>
      <c r="D32" s="403"/>
      <c r="E32" s="403"/>
      <c r="F32" s="404"/>
      <c r="G32" s="566"/>
      <c r="H32" s="1006"/>
      <c r="I32" s="1006"/>
      <c r="J32" s="1006"/>
      <c r="K32" s="1006"/>
      <c r="L32" s="1006"/>
      <c r="M32" s="1006"/>
      <c r="N32" s="1006"/>
      <c r="O32" s="1007"/>
      <c r="P32" s="106"/>
      <c r="Q32" s="1014"/>
      <c r="R32" s="1014"/>
      <c r="S32" s="1014"/>
      <c r="T32" s="1014"/>
      <c r="U32" s="1014"/>
      <c r="V32" s="1014"/>
      <c r="W32" s="1014"/>
      <c r="X32" s="1015"/>
      <c r="Y32" s="1024" t="s">
        <v>12</v>
      </c>
      <c r="Z32" s="1025"/>
      <c r="AA32" s="1026"/>
      <c r="AB32" s="466"/>
      <c r="AC32" s="1028"/>
      <c r="AD32" s="1028"/>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20" t="s">
        <v>54</v>
      </c>
      <c r="Z33" s="1021"/>
      <c r="AA33" s="1022"/>
      <c r="AB33" s="528"/>
      <c r="AC33" s="1027"/>
      <c r="AD33" s="1027"/>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9"/>
      <c r="Z37" s="831"/>
      <c r="AA37" s="832"/>
      <c r="AB37" s="1033" t="s">
        <v>11</v>
      </c>
      <c r="AC37" s="1034"/>
      <c r="AD37" s="1035"/>
      <c r="AE37" s="250" t="s">
        <v>398</v>
      </c>
      <c r="AF37" s="250"/>
      <c r="AG37" s="250"/>
      <c r="AH37" s="250"/>
      <c r="AI37" s="250" t="s">
        <v>396</v>
      </c>
      <c r="AJ37" s="250"/>
      <c r="AK37" s="250"/>
      <c r="AL37" s="250"/>
      <c r="AM37" s="250" t="s">
        <v>425</v>
      </c>
      <c r="AN37" s="250"/>
      <c r="AO37" s="250"/>
      <c r="AP37" s="244"/>
      <c r="AQ37" s="160" t="s">
        <v>235</v>
      </c>
      <c r="AR37" s="131"/>
      <c r="AS37" s="131"/>
      <c r="AT37" s="132"/>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0"/>
      <c r="Z38" s="1031"/>
      <c r="AA38" s="1032"/>
      <c r="AB38" s="1036"/>
      <c r="AC38" s="1037"/>
      <c r="AD38" s="1038"/>
      <c r="AE38" s="251"/>
      <c r="AF38" s="251"/>
      <c r="AG38" s="251"/>
      <c r="AH38" s="251"/>
      <c r="AI38" s="251"/>
      <c r="AJ38" s="251"/>
      <c r="AK38" s="251"/>
      <c r="AL38" s="251"/>
      <c r="AM38" s="251"/>
      <c r="AN38" s="251"/>
      <c r="AO38" s="251"/>
      <c r="AP38" s="247"/>
      <c r="AQ38" s="199"/>
      <c r="AR38" s="200"/>
      <c r="AS38" s="134" t="s">
        <v>236</v>
      </c>
      <c r="AT38" s="135"/>
      <c r="AU38" s="200"/>
      <c r="AV38" s="200"/>
      <c r="AW38" s="400" t="s">
        <v>181</v>
      </c>
      <c r="AX38" s="401"/>
    </row>
    <row r="39" spans="1:50" ht="22.5" customHeight="1">
      <c r="A39" s="405"/>
      <c r="B39" s="403"/>
      <c r="C39" s="403"/>
      <c r="D39" s="403"/>
      <c r="E39" s="403"/>
      <c r="F39" s="404"/>
      <c r="G39" s="566"/>
      <c r="H39" s="1006"/>
      <c r="I39" s="1006"/>
      <c r="J39" s="1006"/>
      <c r="K39" s="1006"/>
      <c r="L39" s="1006"/>
      <c r="M39" s="1006"/>
      <c r="N39" s="1006"/>
      <c r="O39" s="1007"/>
      <c r="P39" s="106"/>
      <c r="Q39" s="1014"/>
      <c r="R39" s="1014"/>
      <c r="S39" s="1014"/>
      <c r="T39" s="1014"/>
      <c r="U39" s="1014"/>
      <c r="V39" s="1014"/>
      <c r="W39" s="1014"/>
      <c r="X39" s="1015"/>
      <c r="Y39" s="1024" t="s">
        <v>12</v>
      </c>
      <c r="Z39" s="1025"/>
      <c r="AA39" s="1026"/>
      <c r="AB39" s="466"/>
      <c r="AC39" s="1028"/>
      <c r="AD39" s="1028"/>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20" t="s">
        <v>54</v>
      </c>
      <c r="Z40" s="1021"/>
      <c r="AA40" s="1022"/>
      <c r="AB40" s="528"/>
      <c r="AC40" s="1027"/>
      <c r="AD40" s="1027"/>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9"/>
      <c r="Z44" s="831"/>
      <c r="AA44" s="832"/>
      <c r="AB44" s="1033" t="s">
        <v>11</v>
      </c>
      <c r="AC44" s="1034"/>
      <c r="AD44" s="1035"/>
      <c r="AE44" s="250" t="s">
        <v>398</v>
      </c>
      <c r="AF44" s="250"/>
      <c r="AG44" s="250"/>
      <c r="AH44" s="250"/>
      <c r="AI44" s="250" t="s">
        <v>396</v>
      </c>
      <c r="AJ44" s="250"/>
      <c r="AK44" s="250"/>
      <c r="AL44" s="250"/>
      <c r="AM44" s="250" t="s">
        <v>425</v>
      </c>
      <c r="AN44" s="250"/>
      <c r="AO44" s="250"/>
      <c r="AP44" s="244"/>
      <c r="AQ44" s="160" t="s">
        <v>235</v>
      </c>
      <c r="AR44" s="131"/>
      <c r="AS44" s="131"/>
      <c r="AT44" s="132"/>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0"/>
      <c r="Z45" s="1031"/>
      <c r="AA45" s="1032"/>
      <c r="AB45" s="1036"/>
      <c r="AC45" s="1037"/>
      <c r="AD45" s="1038"/>
      <c r="AE45" s="251"/>
      <c r="AF45" s="251"/>
      <c r="AG45" s="251"/>
      <c r="AH45" s="251"/>
      <c r="AI45" s="251"/>
      <c r="AJ45" s="251"/>
      <c r="AK45" s="251"/>
      <c r="AL45" s="251"/>
      <c r="AM45" s="251"/>
      <c r="AN45" s="251"/>
      <c r="AO45" s="251"/>
      <c r="AP45" s="247"/>
      <c r="AQ45" s="199"/>
      <c r="AR45" s="200"/>
      <c r="AS45" s="134" t="s">
        <v>236</v>
      </c>
      <c r="AT45" s="135"/>
      <c r="AU45" s="200"/>
      <c r="AV45" s="200"/>
      <c r="AW45" s="400" t="s">
        <v>181</v>
      </c>
      <c r="AX45" s="401"/>
    </row>
    <row r="46" spans="1:50" ht="22.5" customHeight="1">
      <c r="A46" s="405"/>
      <c r="B46" s="403"/>
      <c r="C46" s="403"/>
      <c r="D46" s="403"/>
      <c r="E46" s="403"/>
      <c r="F46" s="404"/>
      <c r="G46" s="566"/>
      <c r="H46" s="1006"/>
      <c r="I46" s="1006"/>
      <c r="J46" s="1006"/>
      <c r="K46" s="1006"/>
      <c r="L46" s="1006"/>
      <c r="M46" s="1006"/>
      <c r="N46" s="1006"/>
      <c r="O46" s="1007"/>
      <c r="P46" s="106"/>
      <c r="Q46" s="1014"/>
      <c r="R46" s="1014"/>
      <c r="S46" s="1014"/>
      <c r="T46" s="1014"/>
      <c r="U46" s="1014"/>
      <c r="V46" s="1014"/>
      <c r="W46" s="1014"/>
      <c r="X46" s="1015"/>
      <c r="Y46" s="1024" t="s">
        <v>12</v>
      </c>
      <c r="Z46" s="1025"/>
      <c r="AA46" s="1026"/>
      <c r="AB46" s="466"/>
      <c r="AC46" s="1028"/>
      <c r="AD46" s="1028"/>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20" t="s">
        <v>54</v>
      </c>
      <c r="Z47" s="1021"/>
      <c r="AA47" s="1022"/>
      <c r="AB47" s="528"/>
      <c r="AC47" s="1027"/>
      <c r="AD47" s="1027"/>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9"/>
      <c r="Z51" s="831"/>
      <c r="AA51" s="832"/>
      <c r="AB51" s="244" t="s">
        <v>11</v>
      </c>
      <c r="AC51" s="1034"/>
      <c r="AD51" s="1035"/>
      <c r="AE51" s="250" t="s">
        <v>398</v>
      </c>
      <c r="AF51" s="250"/>
      <c r="AG51" s="250"/>
      <c r="AH51" s="250"/>
      <c r="AI51" s="250" t="s">
        <v>396</v>
      </c>
      <c r="AJ51" s="250"/>
      <c r="AK51" s="250"/>
      <c r="AL51" s="250"/>
      <c r="AM51" s="250" t="s">
        <v>425</v>
      </c>
      <c r="AN51" s="250"/>
      <c r="AO51" s="250"/>
      <c r="AP51" s="244"/>
      <c r="AQ51" s="160" t="s">
        <v>235</v>
      </c>
      <c r="AR51" s="131"/>
      <c r="AS51" s="131"/>
      <c r="AT51" s="132"/>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0"/>
      <c r="Z52" s="1031"/>
      <c r="AA52" s="1032"/>
      <c r="AB52" s="1036"/>
      <c r="AC52" s="1037"/>
      <c r="AD52" s="1038"/>
      <c r="AE52" s="251"/>
      <c r="AF52" s="251"/>
      <c r="AG52" s="251"/>
      <c r="AH52" s="251"/>
      <c r="AI52" s="251"/>
      <c r="AJ52" s="251"/>
      <c r="AK52" s="251"/>
      <c r="AL52" s="251"/>
      <c r="AM52" s="251"/>
      <c r="AN52" s="251"/>
      <c r="AO52" s="251"/>
      <c r="AP52" s="247"/>
      <c r="AQ52" s="199"/>
      <c r="AR52" s="200"/>
      <c r="AS52" s="134" t="s">
        <v>236</v>
      </c>
      <c r="AT52" s="135"/>
      <c r="AU52" s="200"/>
      <c r="AV52" s="200"/>
      <c r="AW52" s="400" t="s">
        <v>181</v>
      </c>
      <c r="AX52" s="401"/>
    </row>
    <row r="53" spans="1:50" ht="22.5" customHeight="1">
      <c r="A53" s="405"/>
      <c r="B53" s="403"/>
      <c r="C53" s="403"/>
      <c r="D53" s="403"/>
      <c r="E53" s="403"/>
      <c r="F53" s="404"/>
      <c r="G53" s="566"/>
      <c r="H53" s="1006"/>
      <c r="I53" s="1006"/>
      <c r="J53" s="1006"/>
      <c r="K53" s="1006"/>
      <c r="L53" s="1006"/>
      <c r="M53" s="1006"/>
      <c r="N53" s="1006"/>
      <c r="O53" s="1007"/>
      <c r="P53" s="106"/>
      <c r="Q53" s="1014"/>
      <c r="R53" s="1014"/>
      <c r="S53" s="1014"/>
      <c r="T53" s="1014"/>
      <c r="U53" s="1014"/>
      <c r="V53" s="1014"/>
      <c r="W53" s="1014"/>
      <c r="X53" s="1015"/>
      <c r="Y53" s="1024" t="s">
        <v>12</v>
      </c>
      <c r="Z53" s="1025"/>
      <c r="AA53" s="1026"/>
      <c r="AB53" s="466"/>
      <c r="AC53" s="1028"/>
      <c r="AD53" s="1028"/>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20" t="s">
        <v>54</v>
      </c>
      <c r="Z54" s="1021"/>
      <c r="AA54" s="1022"/>
      <c r="AB54" s="528"/>
      <c r="AC54" s="1027"/>
      <c r="AD54" s="1027"/>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9"/>
      <c r="Z58" s="831"/>
      <c r="AA58" s="832"/>
      <c r="AB58" s="1033" t="s">
        <v>11</v>
      </c>
      <c r="AC58" s="1034"/>
      <c r="AD58" s="1035"/>
      <c r="AE58" s="250" t="s">
        <v>398</v>
      </c>
      <c r="AF58" s="250"/>
      <c r="AG58" s="250"/>
      <c r="AH58" s="250"/>
      <c r="AI58" s="250" t="s">
        <v>396</v>
      </c>
      <c r="AJ58" s="250"/>
      <c r="AK58" s="250"/>
      <c r="AL58" s="250"/>
      <c r="AM58" s="250" t="s">
        <v>425</v>
      </c>
      <c r="AN58" s="250"/>
      <c r="AO58" s="250"/>
      <c r="AP58" s="244"/>
      <c r="AQ58" s="160" t="s">
        <v>235</v>
      </c>
      <c r="AR58" s="131"/>
      <c r="AS58" s="131"/>
      <c r="AT58" s="132"/>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0"/>
      <c r="Z59" s="1031"/>
      <c r="AA59" s="1032"/>
      <c r="AB59" s="1036"/>
      <c r="AC59" s="1037"/>
      <c r="AD59" s="1038"/>
      <c r="AE59" s="251"/>
      <c r="AF59" s="251"/>
      <c r="AG59" s="251"/>
      <c r="AH59" s="251"/>
      <c r="AI59" s="251"/>
      <c r="AJ59" s="251"/>
      <c r="AK59" s="251"/>
      <c r="AL59" s="251"/>
      <c r="AM59" s="251"/>
      <c r="AN59" s="251"/>
      <c r="AO59" s="251"/>
      <c r="AP59" s="247"/>
      <c r="AQ59" s="199"/>
      <c r="AR59" s="200"/>
      <c r="AS59" s="134" t="s">
        <v>236</v>
      </c>
      <c r="AT59" s="135"/>
      <c r="AU59" s="200"/>
      <c r="AV59" s="200"/>
      <c r="AW59" s="400" t="s">
        <v>181</v>
      </c>
      <c r="AX59" s="401"/>
    </row>
    <row r="60" spans="1:50" ht="22.5" customHeight="1">
      <c r="A60" s="405"/>
      <c r="B60" s="403"/>
      <c r="C60" s="403"/>
      <c r="D60" s="403"/>
      <c r="E60" s="403"/>
      <c r="F60" s="404"/>
      <c r="G60" s="566"/>
      <c r="H60" s="1006"/>
      <c r="I60" s="1006"/>
      <c r="J60" s="1006"/>
      <c r="K60" s="1006"/>
      <c r="L60" s="1006"/>
      <c r="M60" s="1006"/>
      <c r="N60" s="1006"/>
      <c r="O60" s="1007"/>
      <c r="P60" s="106"/>
      <c r="Q60" s="1014"/>
      <c r="R60" s="1014"/>
      <c r="S60" s="1014"/>
      <c r="T60" s="1014"/>
      <c r="U60" s="1014"/>
      <c r="V60" s="1014"/>
      <c r="W60" s="1014"/>
      <c r="X60" s="1015"/>
      <c r="Y60" s="1024" t="s">
        <v>12</v>
      </c>
      <c r="Z60" s="1025"/>
      <c r="AA60" s="1026"/>
      <c r="AB60" s="466"/>
      <c r="AC60" s="1028"/>
      <c r="AD60" s="1028"/>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20" t="s">
        <v>54</v>
      </c>
      <c r="Z61" s="1021"/>
      <c r="AA61" s="1022"/>
      <c r="AB61" s="528"/>
      <c r="AC61" s="1027"/>
      <c r="AD61" s="1027"/>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9"/>
      <c r="Z65" s="831"/>
      <c r="AA65" s="832"/>
      <c r="AB65" s="1033" t="s">
        <v>11</v>
      </c>
      <c r="AC65" s="1034"/>
      <c r="AD65" s="1035"/>
      <c r="AE65" s="250" t="s">
        <v>398</v>
      </c>
      <c r="AF65" s="250"/>
      <c r="AG65" s="250"/>
      <c r="AH65" s="250"/>
      <c r="AI65" s="250" t="s">
        <v>396</v>
      </c>
      <c r="AJ65" s="250"/>
      <c r="AK65" s="250"/>
      <c r="AL65" s="250"/>
      <c r="AM65" s="250" t="s">
        <v>425</v>
      </c>
      <c r="AN65" s="250"/>
      <c r="AO65" s="250"/>
      <c r="AP65" s="244"/>
      <c r="AQ65" s="160" t="s">
        <v>235</v>
      </c>
      <c r="AR65" s="131"/>
      <c r="AS65" s="131"/>
      <c r="AT65" s="132"/>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0"/>
      <c r="Z66" s="1031"/>
      <c r="AA66" s="1032"/>
      <c r="AB66" s="1036"/>
      <c r="AC66" s="1037"/>
      <c r="AD66" s="1038"/>
      <c r="AE66" s="251"/>
      <c r="AF66" s="251"/>
      <c r="AG66" s="251"/>
      <c r="AH66" s="251"/>
      <c r="AI66" s="251"/>
      <c r="AJ66" s="251"/>
      <c r="AK66" s="251"/>
      <c r="AL66" s="251"/>
      <c r="AM66" s="251"/>
      <c r="AN66" s="251"/>
      <c r="AO66" s="251"/>
      <c r="AP66" s="247"/>
      <c r="AQ66" s="199"/>
      <c r="AR66" s="200"/>
      <c r="AS66" s="134" t="s">
        <v>236</v>
      </c>
      <c r="AT66" s="135"/>
      <c r="AU66" s="200"/>
      <c r="AV66" s="200"/>
      <c r="AW66" s="400" t="s">
        <v>181</v>
      </c>
      <c r="AX66" s="401"/>
    </row>
    <row r="67" spans="1:50" ht="22.5" customHeight="1">
      <c r="A67" s="405"/>
      <c r="B67" s="403"/>
      <c r="C67" s="403"/>
      <c r="D67" s="403"/>
      <c r="E67" s="403"/>
      <c r="F67" s="404"/>
      <c r="G67" s="566"/>
      <c r="H67" s="1006"/>
      <c r="I67" s="1006"/>
      <c r="J67" s="1006"/>
      <c r="K67" s="1006"/>
      <c r="L67" s="1006"/>
      <c r="M67" s="1006"/>
      <c r="N67" s="1006"/>
      <c r="O67" s="1007"/>
      <c r="P67" s="106"/>
      <c r="Q67" s="1014"/>
      <c r="R67" s="1014"/>
      <c r="S67" s="1014"/>
      <c r="T67" s="1014"/>
      <c r="U67" s="1014"/>
      <c r="V67" s="1014"/>
      <c r="W67" s="1014"/>
      <c r="X67" s="1015"/>
      <c r="Y67" s="1024" t="s">
        <v>12</v>
      </c>
      <c r="Z67" s="1025"/>
      <c r="AA67" s="1026"/>
      <c r="AB67" s="466"/>
      <c r="AC67" s="1028"/>
      <c r="AD67" s="1028"/>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20" t="s">
        <v>54</v>
      </c>
      <c r="Z68" s="1021"/>
      <c r="AA68" s="1022"/>
      <c r="AB68" s="528"/>
      <c r="AC68" s="1027"/>
      <c r="AD68" s="1027"/>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20" t="s">
        <v>13</v>
      </c>
      <c r="Z69" s="1021"/>
      <c r="AA69" s="1022"/>
      <c r="AB69" s="561"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357</v>
      </c>
      <c r="Z3" s="370"/>
      <c r="AA3" s="370"/>
      <c r="AB3" s="370"/>
      <c r="AC3" s="150" t="s">
        <v>342</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62">
        <v>1</v>
      </c>
      <c r="B4" s="106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2">
        <v>2</v>
      </c>
      <c r="B5" s="106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2">
        <v>3</v>
      </c>
      <c r="B6" s="106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2">
        <v>4</v>
      </c>
      <c r="B7" s="106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2">
        <v>5</v>
      </c>
      <c r="B8" s="106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2">
        <v>6</v>
      </c>
      <c r="B9" s="106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2">
        <v>7</v>
      </c>
      <c r="B10" s="106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2">
        <v>8</v>
      </c>
      <c r="B11" s="106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2">
        <v>9</v>
      </c>
      <c r="B12" s="106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2">
        <v>10</v>
      </c>
      <c r="B13" s="106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2">
        <v>11</v>
      </c>
      <c r="B14" s="106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2">
        <v>12</v>
      </c>
      <c r="B15" s="106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2">
        <v>13</v>
      </c>
      <c r="B16" s="106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2">
        <v>14</v>
      </c>
      <c r="B17" s="106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2">
        <v>15</v>
      </c>
      <c r="B18" s="106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2">
        <v>16</v>
      </c>
      <c r="B19" s="106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2">
        <v>17</v>
      </c>
      <c r="B20" s="106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2">
        <v>18</v>
      </c>
      <c r="B21" s="106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2">
        <v>19</v>
      </c>
      <c r="B22" s="106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2">
        <v>20</v>
      </c>
      <c r="B23" s="106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2">
        <v>21</v>
      </c>
      <c r="B24" s="106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2">
        <v>22</v>
      </c>
      <c r="B25" s="106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2">
        <v>23</v>
      </c>
      <c r="B26" s="106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2">
        <v>24</v>
      </c>
      <c r="B27" s="106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2">
        <v>25</v>
      </c>
      <c r="B28" s="106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2">
        <v>26</v>
      </c>
      <c r="B29" s="106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2">
        <v>27</v>
      </c>
      <c r="B30" s="106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2">
        <v>28</v>
      </c>
      <c r="B31" s="106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2">
        <v>29</v>
      </c>
      <c r="B32" s="106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2">
        <v>30</v>
      </c>
      <c r="B33" s="106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357</v>
      </c>
      <c r="Z36" s="370"/>
      <c r="AA36" s="370"/>
      <c r="AB36" s="370"/>
      <c r="AC36" s="150" t="s">
        <v>342</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62">
        <v>1</v>
      </c>
      <c r="B37" s="106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2">
        <v>2</v>
      </c>
      <c r="B38" s="106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2">
        <v>3</v>
      </c>
      <c r="B39" s="106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2">
        <v>4</v>
      </c>
      <c r="B40" s="106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2">
        <v>5</v>
      </c>
      <c r="B41" s="106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2">
        <v>6</v>
      </c>
      <c r="B42" s="106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2">
        <v>7</v>
      </c>
      <c r="B43" s="106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2">
        <v>8</v>
      </c>
      <c r="B44" s="106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2">
        <v>9</v>
      </c>
      <c r="B45" s="106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2">
        <v>10</v>
      </c>
      <c r="B46" s="106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2">
        <v>11</v>
      </c>
      <c r="B47" s="106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2">
        <v>12</v>
      </c>
      <c r="B48" s="106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2">
        <v>13</v>
      </c>
      <c r="B49" s="106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2">
        <v>14</v>
      </c>
      <c r="B50" s="106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2">
        <v>15</v>
      </c>
      <c r="B51" s="106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2">
        <v>16</v>
      </c>
      <c r="B52" s="106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2">
        <v>17</v>
      </c>
      <c r="B53" s="106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2">
        <v>18</v>
      </c>
      <c r="B54" s="106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2">
        <v>19</v>
      </c>
      <c r="B55" s="106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2">
        <v>20</v>
      </c>
      <c r="B56" s="106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2">
        <v>21</v>
      </c>
      <c r="B57" s="106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2">
        <v>22</v>
      </c>
      <c r="B58" s="106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2">
        <v>23</v>
      </c>
      <c r="B59" s="106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2">
        <v>24</v>
      </c>
      <c r="B60" s="106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2">
        <v>25</v>
      </c>
      <c r="B61" s="106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2">
        <v>26</v>
      </c>
      <c r="B62" s="106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2">
        <v>27</v>
      </c>
      <c r="B63" s="106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2">
        <v>28</v>
      </c>
      <c r="B64" s="106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2">
        <v>29</v>
      </c>
      <c r="B65" s="106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2">
        <v>30</v>
      </c>
      <c r="B66" s="106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357</v>
      </c>
      <c r="Z69" s="370"/>
      <c r="AA69" s="370"/>
      <c r="AB69" s="370"/>
      <c r="AC69" s="150" t="s">
        <v>342</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62">
        <v>1</v>
      </c>
      <c r="B70" s="106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2">
        <v>2</v>
      </c>
      <c r="B71" s="106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2">
        <v>3</v>
      </c>
      <c r="B72" s="106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2">
        <v>4</v>
      </c>
      <c r="B73" s="106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2">
        <v>5</v>
      </c>
      <c r="B74" s="106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2">
        <v>6</v>
      </c>
      <c r="B75" s="106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2">
        <v>7</v>
      </c>
      <c r="B76" s="106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2">
        <v>8</v>
      </c>
      <c r="B77" s="106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2">
        <v>9</v>
      </c>
      <c r="B78" s="106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2">
        <v>10</v>
      </c>
      <c r="B79" s="106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2">
        <v>11</v>
      </c>
      <c r="B80" s="106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2">
        <v>12</v>
      </c>
      <c r="B81" s="106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2">
        <v>13</v>
      </c>
      <c r="B82" s="106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2">
        <v>14</v>
      </c>
      <c r="B83" s="106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2">
        <v>15</v>
      </c>
      <c r="B84" s="106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2">
        <v>16</v>
      </c>
      <c r="B85" s="106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2">
        <v>17</v>
      </c>
      <c r="B86" s="106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2">
        <v>18</v>
      </c>
      <c r="B87" s="106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2">
        <v>19</v>
      </c>
      <c r="B88" s="106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2">
        <v>20</v>
      </c>
      <c r="B89" s="106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2">
        <v>21</v>
      </c>
      <c r="B90" s="106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2">
        <v>22</v>
      </c>
      <c r="B91" s="106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2">
        <v>23</v>
      </c>
      <c r="B92" s="106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2">
        <v>24</v>
      </c>
      <c r="B93" s="106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2">
        <v>25</v>
      </c>
      <c r="B94" s="106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2">
        <v>26</v>
      </c>
      <c r="B95" s="106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2">
        <v>27</v>
      </c>
      <c r="B96" s="106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2">
        <v>28</v>
      </c>
      <c r="B97" s="106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2">
        <v>29</v>
      </c>
      <c r="B98" s="106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2">
        <v>30</v>
      </c>
      <c r="B99" s="106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50" t="s">
        <v>342</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62">
        <v>1</v>
      </c>
      <c r="B103" s="106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2">
        <v>2</v>
      </c>
      <c r="B104" s="106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2">
        <v>3</v>
      </c>
      <c r="B105" s="106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2">
        <v>4</v>
      </c>
      <c r="B106" s="106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2">
        <v>5</v>
      </c>
      <c r="B107" s="106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2">
        <v>6</v>
      </c>
      <c r="B108" s="106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2">
        <v>7</v>
      </c>
      <c r="B109" s="106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2">
        <v>8</v>
      </c>
      <c r="B110" s="106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2">
        <v>9</v>
      </c>
      <c r="B111" s="106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2">
        <v>10</v>
      </c>
      <c r="B112" s="106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2">
        <v>11</v>
      </c>
      <c r="B113" s="106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2">
        <v>12</v>
      </c>
      <c r="B114" s="106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2">
        <v>13</v>
      </c>
      <c r="B115" s="106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2">
        <v>14</v>
      </c>
      <c r="B116" s="106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2">
        <v>15</v>
      </c>
      <c r="B117" s="106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2">
        <v>16</v>
      </c>
      <c r="B118" s="106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2">
        <v>17</v>
      </c>
      <c r="B119" s="106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2">
        <v>18</v>
      </c>
      <c r="B120" s="106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2">
        <v>19</v>
      </c>
      <c r="B121" s="106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2">
        <v>20</v>
      </c>
      <c r="B122" s="106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2">
        <v>21</v>
      </c>
      <c r="B123" s="106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2">
        <v>22</v>
      </c>
      <c r="B124" s="106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2">
        <v>23</v>
      </c>
      <c r="B125" s="106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2">
        <v>24</v>
      </c>
      <c r="B126" s="106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2">
        <v>25</v>
      </c>
      <c r="B127" s="106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2">
        <v>26</v>
      </c>
      <c r="B128" s="106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2">
        <v>27</v>
      </c>
      <c r="B129" s="106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2">
        <v>28</v>
      </c>
      <c r="B130" s="106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2">
        <v>29</v>
      </c>
      <c r="B131" s="106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2">
        <v>30</v>
      </c>
      <c r="B132" s="106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50" t="s">
        <v>342</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62">
        <v>1</v>
      </c>
      <c r="B136" s="106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2">
        <v>2</v>
      </c>
      <c r="B137" s="106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2">
        <v>3</v>
      </c>
      <c r="B138" s="106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2">
        <v>4</v>
      </c>
      <c r="B139" s="106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2">
        <v>5</v>
      </c>
      <c r="B140" s="106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2">
        <v>6</v>
      </c>
      <c r="B141" s="106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2">
        <v>7</v>
      </c>
      <c r="B142" s="106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2">
        <v>8</v>
      </c>
      <c r="B143" s="106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2">
        <v>9</v>
      </c>
      <c r="B144" s="106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2">
        <v>10</v>
      </c>
      <c r="B145" s="106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2">
        <v>11</v>
      </c>
      <c r="B146" s="106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2">
        <v>12</v>
      </c>
      <c r="B147" s="106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2">
        <v>13</v>
      </c>
      <c r="B148" s="106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2">
        <v>14</v>
      </c>
      <c r="B149" s="106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2">
        <v>15</v>
      </c>
      <c r="B150" s="106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2">
        <v>16</v>
      </c>
      <c r="B151" s="106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2">
        <v>17</v>
      </c>
      <c r="B152" s="106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2">
        <v>18</v>
      </c>
      <c r="B153" s="106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2">
        <v>19</v>
      </c>
      <c r="B154" s="106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2">
        <v>20</v>
      </c>
      <c r="B155" s="106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2">
        <v>21</v>
      </c>
      <c r="B156" s="106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2">
        <v>22</v>
      </c>
      <c r="B157" s="106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2">
        <v>23</v>
      </c>
      <c r="B158" s="106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2">
        <v>24</v>
      </c>
      <c r="B159" s="106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2">
        <v>25</v>
      </c>
      <c r="B160" s="106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2">
        <v>26</v>
      </c>
      <c r="B161" s="106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2">
        <v>27</v>
      </c>
      <c r="B162" s="106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2">
        <v>28</v>
      </c>
      <c r="B163" s="106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2">
        <v>29</v>
      </c>
      <c r="B164" s="106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2">
        <v>30</v>
      </c>
      <c r="B165" s="106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50" t="s">
        <v>342</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62">
        <v>1</v>
      </c>
      <c r="B169" s="106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2">
        <v>2</v>
      </c>
      <c r="B170" s="106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2">
        <v>3</v>
      </c>
      <c r="B171" s="106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2">
        <v>4</v>
      </c>
      <c r="B172" s="106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2">
        <v>5</v>
      </c>
      <c r="B173" s="106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2">
        <v>6</v>
      </c>
      <c r="B174" s="106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2">
        <v>7</v>
      </c>
      <c r="B175" s="106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2">
        <v>8</v>
      </c>
      <c r="B176" s="106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2">
        <v>9</v>
      </c>
      <c r="B177" s="106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2">
        <v>10</v>
      </c>
      <c r="B178" s="106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2">
        <v>11</v>
      </c>
      <c r="B179" s="106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2">
        <v>12</v>
      </c>
      <c r="B180" s="106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2">
        <v>13</v>
      </c>
      <c r="B181" s="106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2">
        <v>14</v>
      </c>
      <c r="B182" s="106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2">
        <v>15</v>
      </c>
      <c r="B183" s="106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2">
        <v>16</v>
      </c>
      <c r="B184" s="106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2">
        <v>17</v>
      </c>
      <c r="B185" s="106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2">
        <v>18</v>
      </c>
      <c r="B186" s="106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2">
        <v>19</v>
      </c>
      <c r="B187" s="106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2">
        <v>20</v>
      </c>
      <c r="B188" s="106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2">
        <v>21</v>
      </c>
      <c r="B189" s="106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2">
        <v>22</v>
      </c>
      <c r="B190" s="106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2">
        <v>23</v>
      </c>
      <c r="B191" s="106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2">
        <v>24</v>
      </c>
      <c r="B192" s="106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2">
        <v>25</v>
      </c>
      <c r="B193" s="106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2">
        <v>26</v>
      </c>
      <c r="B194" s="106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2">
        <v>27</v>
      </c>
      <c r="B195" s="106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2">
        <v>28</v>
      </c>
      <c r="B196" s="106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2">
        <v>29</v>
      </c>
      <c r="B197" s="106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2">
        <v>30</v>
      </c>
      <c r="B198" s="106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50" t="s">
        <v>342</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62">
        <v>1</v>
      </c>
      <c r="B202" s="106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2">
        <v>2</v>
      </c>
      <c r="B203" s="106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2">
        <v>3</v>
      </c>
      <c r="B204" s="106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2">
        <v>4</v>
      </c>
      <c r="B205" s="106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2">
        <v>5</v>
      </c>
      <c r="B206" s="106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2">
        <v>6</v>
      </c>
      <c r="B207" s="106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2">
        <v>7</v>
      </c>
      <c r="B208" s="106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2">
        <v>8</v>
      </c>
      <c r="B209" s="106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2">
        <v>9</v>
      </c>
      <c r="B210" s="106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2">
        <v>10</v>
      </c>
      <c r="B211" s="106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2">
        <v>11</v>
      </c>
      <c r="B212" s="106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2">
        <v>12</v>
      </c>
      <c r="B213" s="106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2">
        <v>13</v>
      </c>
      <c r="B214" s="106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2">
        <v>14</v>
      </c>
      <c r="B215" s="106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2">
        <v>15</v>
      </c>
      <c r="B216" s="106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2">
        <v>16</v>
      </c>
      <c r="B217" s="106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2">
        <v>17</v>
      </c>
      <c r="B218" s="106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2">
        <v>18</v>
      </c>
      <c r="B219" s="106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2">
        <v>19</v>
      </c>
      <c r="B220" s="106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2">
        <v>20</v>
      </c>
      <c r="B221" s="106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2">
        <v>21</v>
      </c>
      <c r="B222" s="106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2">
        <v>22</v>
      </c>
      <c r="B223" s="106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2">
        <v>23</v>
      </c>
      <c r="B224" s="106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2">
        <v>24</v>
      </c>
      <c r="B225" s="106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2">
        <v>25</v>
      </c>
      <c r="B226" s="106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2">
        <v>26</v>
      </c>
      <c r="B227" s="106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2">
        <v>27</v>
      </c>
      <c r="B228" s="106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2">
        <v>28</v>
      </c>
      <c r="B229" s="106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2">
        <v>29</v>
      </c>
      <c r="B230" s="106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2">
        <v>30</v>
      </c>
      <c r="B231" s="106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50" t="s">
        <v>342</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62">
        <v>1</v>
      </c>
      <c r="B235" s="106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2">
        <v>2</v>
      </c>
      <c r="B236" s="106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2">
        <v>3</v>
      </c>
      <c r="B237" s="106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2">
        <v>4</v>
      </c>
      <c r="B238" s="106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2">
        <v>5</v>
      </c>
      <c r="B239" s="106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2">
        <v>6</v>
      </c>
      <c r="B240" s="106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2">
        <v>7</v>
      </c>
      <c r="B241" s="106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2">
        <v>8</v>
      </c>
      <c r="B242" s="106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2">
        <v>9</v>
      </c>
      <c r="B243" s="106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2">
        <v>10</v>
      </c>
      <c r="B244" s="106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2">
        <v>11</v>
      </c>
      <c r="B245" s="106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2">
        <v>12</v>
      </c>
      <c r="B246" s="106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2">
        <v>13</v>
      </c>
      <c r="B247" s="106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2">
        <v>14</v>
      </c>
      <c r="B248" s="106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2">
        <v>15</v>
      </c>
      <c r="B249" s="106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2">
        <v>16</v>
      </c>
      <c r="B250" s="106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2">
        <v>17</v>
      </c>
      <c r="B251" s="106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2">
        <v>18</v>
      </c>
      <c r="B252" s="106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2">
        <v>19</v>
      </c>
      <c r="B253" s="106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2">
        <v>20</v>
      </c>
      <c r="B254" s="106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2">
        <v>21</v>
      </c>
      <c r="B255" s="106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2">
        <v>22</v>
      </c>
      <c r="B256" s="106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2">
        <v>23</v>
      </c>
      <c r="B257" s="106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2">
        <v>24</v>
      </c>
      <c r="B258" s="106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2">
        <v>25</v>
      </c>
      <c r="B259" s="106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2">
        <v>26</v>
      </c>
      <c r="B260" s="106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2">
        <v>27</v>
      </c>
      <c r="B261" s="106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2">
        <v>28</v>
      </c>
      <c r="B262" s="106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2">
        <v>29</v>
      </c>
      <c r="B263" s="106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2">
        <v>30</v>
      </c>
      <c r="B264" s="106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50" t="s">
        <v>342</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62">
        <v>1</v>
      </c>
      <c r="B268" s="106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2">
        <v>2</v>
      </c>
      <c r="B269" s="106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2">
        <v>3</v>
      </c>
      <c r="B270" s="106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2">
        <v>4</v>
      </c>
      <c r="B271" s="106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2">
        <v>5</v>
      </c>
      <c r="B272" s="106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2">
        <v>6</v>
      </c>
      <c r="B273" s="106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2">
        <v>7</v>
      </c>
      <c r="B274" s="106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2">
        <v>8</v>
      </c>
      <c r="B275" s="106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2">
        <v>9</v>
      </c>
      <c r="B276" s="106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2">
        <v>10</v>
      </c>
      <c r="B277" s="106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2">
        <v>11</v>
      </c>
      <c r="B278" s="106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2">
        <v>12</v>
      </c>
      <c r="B279" s="106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2">
        <v>13</v>
      </c>
      <c r="B280" s="106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2">
        <v>14</v>
      </c>
      <c r="B281" s="106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2">
        <v>15</v>
      </c>
      <c r="B282" s="106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2">
        <v>16</v>
      </c>
      <c r="B283" s="106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2">
        <v>17</v>
      </c>
      <c r="B284" s="106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2">
        <v>18</v>
      </c>
      <c r="B285" s="106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2">
        <v>19</v>
      </c>
      <c r="B286" s="106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2">
        <v>20</v>
      </c>
      <c r="B287" s="106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2">
        <v>21</v>
      </c>
      <c r="B288" s="106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2">
        <v>22</v>
      </c>
      <c r="B289" s="106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2">
        <v>23</v>
      </c>
      <c r="B290" s="106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2">
        <v>24</v>
      </c>
      <c r="B291" s="106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2">
        <v>25</v>
      </c>
      <c r="B292" s="106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2">
        <v>26</v>
      </c>
      <c r="B293" s="106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2">
        <v>27</v>
      </c>
      <c r="B294" s="106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2">
        <v>28</v>
      </c>
      <c r="B295" s="106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2">
        <v>29</v>
      </c>
      <c r="B296" s="106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2">
        <v>30</v>
      </c>
      <c r="B297" s="106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50" t="s">
        <v>342</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62">
        <v>1</v>
      </c>
      <c r="B301" s="106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2">
        <v>2</v>
      </c>
      <c r="B302" s="106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2">
        <v>3</v>
      </c>
      <c r="B303" s="106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2">
        <v>4</v>
      </c>
      <c r="B304" s="106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2">
        <v>5</v>
      </c>
      <c r="B305" s="106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2">
        <v>6</v>
      </c>
      <c r="B306" s="106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2">
        <v>7</v>
      </c>
      <c r="B307" s="106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2">
        <v>8</v>
      </c>
      <c r="B308" s="106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2">
        <v>9</v>
      </c>
      <c r="B309" s="106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2">
        <v>10</v>
      </c>
      <c r="B310" s="106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2">
        <v>11</v>
      </c>
      <c r="B311" s="106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2">
        <v>12</v>
      </c>
      <c r="B312" s="106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2">
        <v>13</v>
      </c>
      <c r="B313" s="106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2">
        <v>14</v>
      </c>
      <c r="B314" s="106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2">
        <v>15</v>
      </c>
      <c r="B315" s="106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2">
        <v>16</v>
      </c>
      <c r="B316" s="106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2">
        <v>17</v>
      </c>
      <c r="B317" s="106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2">
        <v>18</v>
      </c>
      <c r="B318" s="106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2">
        <v>19</v>
      </c>
      <c r="B319" s="106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2">
        <v>20</v>
      </c>
      <c r="B320" s="106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2">
        <v>21</v>
      </c>
      <c r="B321" s="106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2">
        <v>22</v>
      </c>
      <c r="B322" s="106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2">
        <v>23</v>
      </c>
      <c r="B323" s="106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2">
        <v>24</v>
      </c>
      <c r="B324" s="106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2">
        <v>25</v>
      </c>
      <c r="B325" s="106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2">
        <v>26</v>
      </c>
      <c r="B326" s="106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2">
        <v>27</v>
      </c>
      <c r="B327" s="106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2">
        <v>28</v>
      </c>
      <c r="B328" s="106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2">
        <v>29</v>
      </c>
      <c r="B329" s="106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2">
        <v>30</v>
      </c>
      <c r="B330" s="106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50" t="s">
        <v>342</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62">
        <v>1</v>
      </c>
      <c r="B334" s="106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2">
        <v>2</v>
      </c>
      <c r="B335" s="106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2">
        <v>3</v>
      </c>
      <c r="B336" s="106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2">
        <v>4</v>
      </c>
      <c r="B337" s="106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2">
        <v>5</v>
      </c>
      <c r="B338" s="106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2">
        <v>6</v>
      </c>
      <c r="B339" s="106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2">
        <v>7</v>
      </c>
      <c r="B340" s="106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2">
        <v>8</v>
      </c>
      <c r="B341" s="106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2">
        <v>9</v>
      </c>
      <c r="B342" s="106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2">
        <v>10</v>
      </c>
      <c r="B343" s="106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2">
        <v>11</v>
      </c>
      <c r="B344" s="106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2">
        <v>12</v>
      </c>
      <c r="B345" s="106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2">
        <v>13</v>
      </c>
      <c r="B346" s="106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2">
        <v>14</v>
      </c>
      <c r="B347" s="106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2">
        <v>15</v>
      </c>
      <c r="B348" s="106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2">
        <v>16</v>
      </c>
      <c r="B349" s="106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2">
        <v>17</v>
      </c>
      <c r="B350" s="106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2">
        <v>18</v>
      </c>
      <c r="B351" s="106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2">
        <v>19</v>
      </c>
      <c r="B352" s="106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2">
        <v>20</v>
      </c>
      <c r="B353" s="106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2">
        <v>21</v>
      </c>
      <c r="B354" s="106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2">
        <v>22</v>
      </c>
      <c r="B355" s="106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2">
        <v>23</v>
      </c>
      <c r="B356" s="106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2">
        <v>24</v>
      </c>
      <c r="B357" s="106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2">
        <v>25</v>
      </c>
      <c r="B358" s="106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2">
        <v>26</v>
      </c>
      <c r="B359" s="106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2">
        <v>27</v>
      </c>
      <c r="B360" s="106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2">
        <v>28</v>
      </c>
      <c r="B361" s="106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2">
        <v>29</v>
      </c>
      <c r="B362" s="106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2">
        <v>30</v>
      </c>
      <c r="B363" s="106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50" t="s">
        <v>342</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62">
        <v>1</v>
      </c>
      <c r="B367" s="106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2">
        <v>2</v>
      </c>
      <c r="B368" s="106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2">
        <v>3</v>
      </c>
      <c r="B369" s="106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2">
        <v>4</v>
      </c>
      <c r="B370" s="106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2">
        <v>5</v>
      </c>
      <c r="B371" s="106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2">
        <v>6</v>
      </c>
      <c r="B372" s="106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2">
        <v>7</v>
      </c>
      <c r="B373" s="106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2">
        <v>8</v>
      </c>
      <c r="B374" s="106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2">
        <v>9</v>
      </c>
      <c r="B375" s="106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2">
        <v>10</v>
      </c>
      <c r="B376" s="106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2">
        <v>11</v>
      </c>
      <c r="B377" s="106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2">
        <v>12</v>
      </c>
      <c r="B378" s="106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2">
        <v>13</v>
      </c>
      <c r="B379" s="106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2">
        <v>14</v>
      </c>
      <c r="B380" s="106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2">
        <v>15</v>
      </c>
      <c r="B381" s="106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2">
        <v>16</v>
      </c>
      <c r="B382" s="106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2">
        <v>17</v>
      </c>
      <c r="B383" s="106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2">
        <v>18</v>
      </c>
      <c r="B384" s="106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2">
        <v>19</v>
      </c>
      <c r="B385" s="106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2">
        <v>20</v>
      </c>
      <c r="B386" s="106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2">
        <v>21</v>
      </c>
      <c r="B387" s="106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2">
        <v>22</v>
      </c>
      <c r="B388" s="106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2">
        <v>23</v>
      </c>
      <c r="B389" s="106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2">
        <v>24</v>
      </c>
      <c r="B390" s="106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2">
        <v>25</v>
      </c>
      <c r="B391" s="106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2">
        <v>26</v>
      </c>
      <c r="B392" s="106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2">
        <v>27</v>
      </c>
      <c r="B393" s="106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2">
        <v>28</v>
      </c>
      <c r="B394" s="106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2">
        <v>29</v>
      </c>
      <c r="B395" s="106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2">
        <v>30</v>
      </c>
      <c r="B396" s="106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50" t="s">
        <v>342</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62">
        <v>1</v>
      </c>
      <c r="B400" s="106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2">
        <v>2</v>
      </c>
      <c r="B401" s="106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2">
        <v>3</v>
      </c>
      <c r="B402" s="106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2">
        <v>4</v>
      </c>
      <c r="B403" s="106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2">
        <v>5</v>
      </c>
      <c r="B404" s="106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2">
        <v>6</v>
      </c>
      <c r="B405" s="106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2">
        <v>7</v>
      </c>
      <c r="B406" s="106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2">
        <v>8</v>
      </c>
      <c r="B407" s="106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2">
        <v>9</v>
      </c>
      <c r="B408" s="106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2">
        <v>10</v>
      </c>
      <c r="B409" s="106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2">
        <v>11</v>
      </c>
      <c r="B410" s="106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2">
        <v>12</v>
      </c>
      <c r="B411" s="106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2">
        <v>13</v>
      </c>
      <c r="B412" s="106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2">
        <v>14</v>
      </c>
      <c r="B413" s="106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2">
        <v>15</v>
      </c>
      <c r="B414" s="106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2">
        <v>16</v>
      </c>
      <c r="B415" s="106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2">
        <v>17</v>
      </c>
      <c r="B416" s="106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2">
        <v>18</v>
      </c>
      <c r="B417" s="106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2">
        <v>19</v>
      </c>
      <c r="B418" s="106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2">
        <v>20</v>
      </c>
      <c r="B419" s="106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2">
        <v>21</v>
      </c>
      <c r="B420" s="106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2">
        <v>22</v>
      </c>
      <c r="B421" s="106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2">
        <v>23</v>
      </c>
      <c r="B422" s="106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2">
        <v>24</v>
      </c>
      <c r="B423" s="106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2">
        <v>25</v>
      </c>
      <c r="B424" s="106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2">
        <v>26</v>
      </c>
      <c r="B425" s="106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2">
        <v>27</v>
      </c>
      <c r="B426" s="106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2">
        <v>28</v>
      </c>
      <c r="B427" s="106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2">
        <v>29</v>
      </c>
      <c r="B428" s="106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2">
        <v>30</v>
      </c>
      <c r="B429" s="106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50" t="s">
        <v>342</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62">
        <v>1</v>
      </c>
      <c r="B433" s="106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2">
        <v>2</v>
      </c>
      <c r="B434" s="106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2">
        <v>3</v>
      </c>
      <c r="B435" s="106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2">
        <v>4</v>
      </c>
      <c r="B436" s="106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2">
        <v>5</v>
      </c>
      <c r="B437" s="106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2">
        <v>6</v>
      </c>
      <c r="B438" s="106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2">
        <v>7</v>
      </c>
      <c r="B439" s="106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2">
        <v>8</v>
      </c>
      <c r="B440" s="106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2">
        <v>9</v>
      </c>
      <c r="B441" s="106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2">
        <v>10</v>
      </c>
      <c r="B442" s="106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2">
        <v>11</v>
      </c>
      <c r="B443" s="106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2">
        <v>12</v>
      </c>
      <c r="B444" s="106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2">
        <v>13</v>
      </c>
      <c r="B445" s="106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2">
        <v>14</v>
      </c>
      <c r="B446" s="106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2">
        <v>15</v>
      </c>
      <c r="B447" s="106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2">
        <v>16</v>
      </c>
      <c r="B448" s="106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2">
        <v>17</v>
      </c>
      <c r="B449" s="106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2">
        <v>18</v>
      </c>
      <c r="B450" s="106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2">
        <v>19</v>
      </c>
      <c r="B451" s="106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2">
        <v>20</v>
      </c>
      <c r="B452" s="106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2">
        <v>21</v>
      </c>
      <c r="B453" s="106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2">
        <v>22</v>
      </c>
      <c r="B454" s="106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2">
        <v>23</v>
      </c>
      <c r="B455" s="106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2">
        <v>24</v>
      </c>
      <c r="B456" s="106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2">
        <v>25</v>
      </c>
      <c r="B457" s="106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2">
        <v>26</v>
      </c>
      <c r="B458" s="106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2">
        <v>27</v>
      </c>
      <c r="B459" s="106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2">
        <v>28</v>
      </c>
      <c r="B460" s="106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2">
        <v>29</v>
      </c>
      <c r="B461" s="106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2">
        <v>30</v>
      </c>
      <c r="B462" s="106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50" t="s">
        <v>342</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62">
        <v>1</v>
      </c>
      <c r="B466" s="106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2">
        <v>2</v>
      </c>
      <c r="B467" s="106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2">
        <v>3</v>
      </c>
      <c r="B468" s="106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2">
        <v>4</v>
      </c>
      <c r="B469" s="106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2">
        <v>5</v>
      </c>
      <c r="B470" s="106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2">
        <v>6</v>
      </c>
      <c r="B471" s="106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2">
        <v>7</v>
      </c>
      <c r="B472" s="106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2">
        <v>8</v>
      </c>
      <c r="B473" s="106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2">
        <v>9</v>
      </c>
      <c r="B474" s="106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2">
        <v>10</v>
      </c>
      <c r="B475" s="106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2">
        <v>11</v>
      </c>
      <c r="B476" s="106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2">
        <v>12</v>
      </c>
      <c r="B477" s="106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2">
        <v>13</v>
      </c>
      <c r="B478" s="106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2">
        <v>14</v>
      </c>
      <c r="B479" s="106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2">
        <v>15</v>
      </c>
      <c r="B480" s="106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2">
        <v>16</v>
      </c>
      <c r="B481" s="106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2">
        <v>17</v>
      </c>
      <c r="B482" s="106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2">
        <v>18</v>
      </c>
      <c r="B483" s="106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2">
        <v>19</v>
      </c>
      <c r="B484" s="106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2">
        <v>20</v>
      </c>
      <c r="B485" s="106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2">
        <v>21</v>
      </c>
      <c r="B486" s="106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2">
        <v>22</v>
      </c>
      <c r="B487" s="106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2">
        <v>23</v>
      </c>
      <c r="B488" s="106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2">
        <v>24</v>
      </c>
      <c r="B489" s="106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2">
        <v>25</v>
      </c>
      <c r="B490" s="106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2">
        <v>26</v>
      </c>
      <c r="B491" s="106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2">
        <v>27</v>
      </c>
      <c r="B492" s="106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2">
        <v>28</v>
      </c>
      <c r="B493" s="106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2">
        <v>29</v>
      </c>
      <c r="B494" s="106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2">
        <v>30</v>
      </c>
      <c r="B495" s="106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50" t="s">
        <v>342</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62">
        <v>1</v>
      </c>
      <c r="B499" s="106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2">
        <v>2</v>
      </c>
      <c r="B500" s="106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2">
        <v>3</v>
      </c>
      <c r="B501" s="106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2">
        <v>4</v>
      </c>
      <c r="B502" s="106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2">
        <v>5</v>
      </c>
      <c r="B503" s="106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2">
        <v>6</v>
      </c>
      <c r="B504" s="106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2">
        <v>7</v>
      </c>
      <c r="B505" s="106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2">
        <v>8</v>
      </c>
      <c r="B506" s="106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2">
        <v>9</v>
      </c>
      <c r="B507" s="106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2">
        <v>10</v>
      </c>
      <c r="B508" s="106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2">
        <v>11</v>
      </c>
      <c r="B509" s="106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2">
        <v>12</v>
      </c>
      <c r="B510" s="106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2">
        <v>13</v>
      </c>
      <c r="B511" s="106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2">
        <v>14</v>
      </c>
      <c r="B512" s="106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2">
        <v>15</v>
      </c>
      <c r="B513" s="106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2">
        <v>16</v>
      </c>
      <c r="B514" s="106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2">
        <v>17</v>
      </c>
      <c r="B515" s="106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2">
        <v>18</v>
      </c>
      <c r="B516" s="106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2">
        <v>19</v>
      </c>
      <c r="B517" s="106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2">
        <v>20</v>
      </c>
      <c r="B518" s="106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2">
        <v>21</v>
      </c>
      <c r="B519" s="106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2">
        <v>22</v>
      </c>
      <c r="B520" s="106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2">
        <v>23</v>
      </c>
      <c r="B521" s="106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2">
        <v>24</v>
      </c>
      <c r="B522" s="106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2">
        <v>25</v>
      </c>
      <c r="B523" s="106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2">
        <v>26</v>
      </c>
      <c r="B524" s="106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2">
        <v>27</v>
      </c>
      <c r="B525" s="106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2">
        <v>28</v>
      </c>
      <c r="B526" s="106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2">
        <v>29</v>
      </c>
      <c r="B527" s="106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2">
        <v>30</v>
      </c>
      <c r="B528" s="106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50" t="s">
        <v>342</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62">
        <v>1</v>
      </c>
      <c r="B532" s="106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2">
        <v>2</v>
      </c>
      <c r="B533" s="106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2">
        <v>3</v>
      </c>
      <c r="B534" s="106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2">
        <v>4</v>
      </c>
      <c r="B535" s="106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2">
        <v>5</v>
      </c>
      <c r="B536" s="106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2">
        <v>6</v>
      </c>
      <c r="B537" s="106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2">
        <v>7</v>
      </c>
      <c r="B538" s="106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2">
        <v>8</v>
      </c>
      <c r="B539" s="106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2">
        <v>9</v>
      </c>
      <c r="B540" s="106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2">
        <v>10</v>
      </c>
      <c r="B541" s="106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2">
        <v>11</v>
      </c>
      <c r="B542" s="106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2">
        <v>12</v>
      </c>
      <c r="B543" s="106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2">
        <v>13</v>
      </c>
      <c r="B544" s="106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2">
        <v>14</v>
      </c>
      <c r="B545" s="106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2">
        <v>15</v>
      </c>
      <c r="B546" s="106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2">
        <v>16</v>
      </c>
      <c r="B547" s="106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2">
        <v>17</v>
      </c>
      <c r="B548" s="106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2">
        <v>18</v>
      </c>
      <c r="B549" s="106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2">
        <v>19</v>
      </c>
      <c r="B550" s="106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2">
        <v>20</v>
      </c>
      <c r="B551" s="106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2">
        <v>21</v>
      </c>
      <c r="B552" s="106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2">
        <v>22</v>
      </c>
      <c r="B553" s="106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2">
        <v>23</v>
      </c>
      <c r="B554" s="106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2">
        <v>24</v>
      </c>
      <c r="B555" s="106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2">
        <v>25</v>
      </c>
      <c r="B556" s="106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2">
        <v>26</v>
      </c>
      <c r="B557" s="106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2">
        <v>27</v>
      </c>
      <c r="B558" s="106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2">
        <v>28</v>
      </c>
      <c r="B559" s="106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2">
        <v>29</v>
      </c>
      <c r="B560" s="106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2">
        <v>30</v>
      </c>
      <c r="B561" s="106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50" t="s">
        <v>342</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62">
        <v>1</v>
      </c>
      <c r="B565" s="106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2">
        <v>2</v>
      </c>
      <c r="B566" s="106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2">
        <v>3</v>
      </c>
      <c r="B567" s="106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2">
        <v>4</v>
      </c>
      <c r="B568" s="106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2">
        <v>5</v>
      </c>
      <c r="B569" s="106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2">
        <v>6</v>
      </c>
      <c r="B570" s="106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2">
        <v>7</v>
      </c>
      <c r="B571" s="106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2">
        <v>8</v>
      </c>
      <c r="B572" s="106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2">
        <v>9</v>
      </c>
      <c r="B573" s="106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2">
        <v>10</v>
      </c>
      <c r="B574" s="106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2">
        <v>11</v>
      </c>
      <c r="B575" s="106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2">
        <v>12</v>
      </c>
      <c r="B576" s="106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2">
        <v>13</v>
      </c>
      <c r="B577" s="106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2">
        <v>14</v>
      </c>
      <c r="B578" s="106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2">
        <v>15</v>
      </c>
      <c r="B579" s="106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2">
        <v>16</v>
      </c>
      <c r="B580" s="106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2">
        <v>17</v>
      </c>
      <c r="B581" s="106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2">
        <v>18</v>
      </c>
      <c r="B582" s="106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2">
        <v>19</v>
      </c>
      <c r="B583" s="106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2">
        <v>20</v>
      </c>
      <c r="B584" s="106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2">
        <v>21</v>
      </c>
      <c r="B585" s="106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2">
        <v>22</v>
      </c>
      <c r="B586" s="106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2">
        <v>23</v>
      </c>
      <c r="B587" s="106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2">
        <v>24</v>
      </c>
      <c r="B588" s="106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2">
        <v>25</v>
      </c>
      <c r="B589" s="106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2">
        <v>26</v>
      </c>
      <c r="B590" s="106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2">
        <v>27</v>
      </c>
      <c r="B591" s="106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2">
        <v>28</v>
      </c>
      <c r="B592" s="106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2">
        <v>29</v>
      </c>
      <c r="B593" s="106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2">
        <v>30</v>
      </c>
      <c r="B594" s="106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50" t="s">
        <v>342</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62">
        <v>1</v>
      </c>
      <c r="B598" s="106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2">
        <v>2</v>
      </c>
      <c r="B599" s="106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2">
        <v>3</v>
      </c>
      <c r="B600" s="106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2">
        <v>4</v>
      </c>
      <c r="B601" s="106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2">
        <v>5</v>
      </c>
      <c r="B602" s="106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2">
        <v>6</v>
      </c>
      <c r="B603" s="106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2">
        <v>7</v>
      </c>
      <c r="B604" s="106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2">
        <v>8</v>
      </c>
      <c r="B605" s="106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2">
        <v>9</v>
      </c>
      <c r="B606" s="106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2">
        <v>10</v>
      </c>
      <c r="B607" s="106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2">
        <v>11</v>
      </c>
      <c r="B608" s="106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2">
        <v>12</v>
      </c>
      <c r="B609" s="106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2">
        <v>13</v>
      </c>
      <c r="B610" s="106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2">
        <v>14</v>
      </c>
      <c r="B611" s="106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2">
        <v>15</v>
      </c>
      <c r="B612" s="106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2">
        <v>16</v>
      </c>
      <c r="B613" s="106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2">
        <v>17</v>
      </c>
      <c r="B614" s="106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2">
        <v>18</v>
      </c>
      <c r="B615" s="106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2">
        <v>19</v>
      </c>
      <c r="B616" s="106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2">
        <v>20</v>
      </c>
      <c r="B617" s="106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2">
        <v>21</v>
      </c>
      <c r="B618" s="106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2">
        <v>22</v>
      </c>
      <c r="B619" s="106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2">
        <v>23</v>
      </c>
      <c r="B620" s="106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2">
        <v>24</v>
      </c>
      <c r="B621" s="106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2">
        <v>25</v>
      </c>
      <c r="B622" s="106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2">
        <v>26</v>
      </c>
      <c r="B623" s="106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2">
        <v>27</v>
      </c>
      <c r="B624" s="106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2">
        <v>28</v>
      </c>
      <c r="B625" s="106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2">
        <v>29</v>
      </c>
      <c r="B626" s="106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2">
        <v>30</v>
      </c>
      <c r="B627" s="106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50" t="s">
        <v>342</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62">
        <v>1</v>
      </c>
      <c r="B631" s="106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2">
        <v>2</v>
      </c>
      <c r="B632" s="106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2">
        <v>3</v>
      </c>
      <c r="B633" s="106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2">
        <v>4</v>
      </c>
      <c r="B634" s="106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2">
        <v>5</v>
      </c>
      <c r="B635" s="106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2">
        <v>6</v>
      </c>
      <c r="B636" s="106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2">
        <v>7</v>
      </c>
      <c r="B637" s="106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2">
        <v>8</v>
      </c>
      <c r="B638" s="106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2">
        <v>9</v>
      </c>
      <c r="B639" s="106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2">
        <v>10</v>
      </c>
      <c r="B640" s="106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2">
        <v>11</v>
      </c>
      <c r="B641" s="106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2">
        <v>12</v>
      </c>
      <c r="B642" s="106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2">
        <v>13</v>
      </c>
      <c r="B643" s="106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2">
        <v>14</v>
      </c>
      <c r="B644" s="106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2">
        <v>15</v>
      </c>
      <c r="B645" s="106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2">
        <v>16</v>
      </c>
      <c r="B646" s="106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2">
        <v>17</v>
      </c>
      <c r="B647" s="106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2">
        <v>18</v>
      </c>
      <c r="B648" s="106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2">
        <v>19</v>
      </c>
      <c r="B649" s="106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2">
        <v>20</v>
      </c>
      <c r="B650" s="106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2">
        <v>21</v>
      </c>
      <c r="B651" s="106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2">
        <v>22</v>
      </c>
      <c r="B652" s="106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2">
        <v>23</v>
      </c>
      <c r="B653" s="106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2">
        <v>24</v>
      </c>
      <c r="B654" s="106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2">
        <v>25</v>
      </c>
      <c r="B655" s="106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2">
        <v>26</v>
      </c>
      <c r="B656" s="106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2">
        <v>27</v>
      </c>
      <c r="B657" s="106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2">
        <v>28</v>
      </c>
      <c r="B658" s="106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2">
        <v>29</v>
      </c>
      <c r="B659" s="106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2">
        <v>30</v>
      </c>
      <c r="B660" s="106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50" t="s">
        <v>342</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62">
        <v>1</v>
      </c>
      <c r="B664" s="106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2">
        <v>2</v>
      </c>
      <c r="B665" s="106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2">
        <v>3</v>
      </c>
      <c r="B666" s="106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2">
        <v>4</v>
      </c>
      <c r="B667" s="106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2">
        <v>5</v>
      </c>
      <c r="B668" s="106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2">
        <v>6</v>
      </c>
      <c r="B669" s="106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2">
        <v>7</v>
      </c>
      <c r="B670" s="106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2">
        <v>8</v>
      </c>
      <c r="B671" s="106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2">
        <v>9</v>
      </c>
      <c r="B672" s="106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2">
        <v>10</v>
      </c>
      <c r="B673" s="106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2">
        <v>11</v>
      </c>
      <c r="B674" s="106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2">
        <v>12</v>
      </c>
      <c r="B675" s="106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2">
        <v>13</v>
      </c>
      <c r="B676" s="106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2">
        <v>14</v>
      </c>
      <c r="B677" s="106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2">
        <v>15</v>
      </c>
      <c r="B678" s="106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2">
        <v>16</v>
      </c>
      <c r="B679" s="106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2">
        <v>17</v>
      </c>
      <c r="B680" s="106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2">
        <v>18</v>
      </c>
      <c r="B681" s="106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2">
        <v>19</v>
      </c>
      <c r="B682" s="106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2">
        <v>20</v>
      </c>
      <c r="B683" s="106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2">
        <v>21</v>
      </c>
      <c r="B684" s="106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2">
        <v>22</v>
      </c>
      <c r="B685" s="106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2">
        <v>23</v>
      </c>
      <c r="B686" s="106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2">
        <v>24</v>
      </c>
      <c r="B687" s="106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2">
        <v>25</v>
      </c>
      <c r="B688" s="106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2">
        <v>26</v>
      </c>
      <c r="B689" s="106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2">
        <v>27</v>
      </c>
      <c r="B690" s="106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2">
        <v>28</v>
      </c>
      <c r="B691" s="106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2">
        <v>29</v>
      </c>
      <c r="B692" s="106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2">
        <v>30</v>
      </c>
      <c r="B693" s="106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50" t="s">
        <v>342</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62">
        <v>1</v>
      </c>
      <c r="B697" s="106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2">
        <v>2</v>
      </c>
      <c r="B698" s="106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2">
        <v>3</v>
      </c>
      <c r="B699" s="106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2">
        <v>4</v>
      </c>
      <c r="B700" s="106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2">
        <v>5</v>
      </c>
      <c r="B701" s="106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2">
        <v>6</v>
      </c>
      <c r="B702" s="106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2">
        <v>7</v>
      </c>
      <c r="B703" s="106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2">
        <v>8</v>
      </c>
      <c r="B704" s="106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2">
        <v>9</v>
      </c>
      <c r="B705" s="106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2">
        <v>10</v>
      </c>
      <c r="B706" s="106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2">
        <v>11</v>
      </c>
      <c r="B707" s="106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2">
        <v>12</v>
      </c>
      <c r="B708" s="106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2">
        <v>13</v>
      </c>
      <c r="B709" s="106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2">
        <v>14</v>
      </c>
      <c r="B710" s="106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2">
        <v>15</v>
      </c>
      <c r="B711" s="106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2">
        <v>16</v>
      </c>
      <c r="B712" s="106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2">
        <v>17</v>
      </c>
      <c r="B713" s="106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2">
        <v>18</v>
      </c>
      <c r="B714" s="106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2">
        <v>19</v>
      </c>
      <c r="B715" s="106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2">
        <v>20</v>
      </c>
      <c r="B716" s="106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2">
        <v>21</v>
      </c>
      <c r="B717" s="106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2">
        <v>22</v>
      </c>
      <c r="B718" s="106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2">
        <v>23</v>
      </c>
      <c r="B719" s="106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2">
        <v>24</v>
      </c>
      <c r="B720" s="106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2">
        <v>25</v>
      </c>
      <c r="B721" s="106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2">
        <v>26</v>
      </c>
      <c r="B722" s="106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2">
        <v>27</v>
      </c>
      <c r="B723" s="106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2">
        <v>28</v>
      </c>
      <c r="B724" s="106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2">
        <v>29</v>
      </c>
      <c r="B725" s="106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2">
        <v>30</v>
      </c>
      <c r="B726" s="106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50" t="s">
        <v>342</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62">
        <v>1</v>
      </c>
      <c r="B730" s="106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2">
        <v>2</v>
      </c>
      <c r="B731" s="106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2">
        <v>3</v>
      </c>
      <c r="B732" s="106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2">
        <v>4</v>
      </c>
      <c r="B733" s="106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2">
        <v>5</v>
      </c>
      <c r="B734" s="106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2">
        <v>6</v>
      </c>
      <c r="B735" s="106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2">
        <v>7</v>
      </c>
      <c r="B736" s="106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2">
        <v>8</v>
      </c>
      <c r="B737" s="106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2">
        <v>9</v>
      </c>
      <c r="B738" s="106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2">
        <v>10</v>
      </c>
      <c r="B739" s="106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2">
        <v>11</v>
      </c>
      <c r="B740" s="106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2">
        <v>12</v>
      </c>
      <c r="B741" s="106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2">
        <v>13</v>
      </c>
      <c r="B742" s="106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2">
        <v>14</v>
      </c>
      <c r="B743" s="106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2">
        <v>15</v>
      </c>
      <c r="B744" s="106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2">
        <v>16</v>
      </c>
      <c r="B745" s="106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2">
        <v>17</v>
      </c>
      <c r="B746" s="106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2">
        <v>18</v>
      </c>
      <c r="B747" s="106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2">
        <v>19</v>
      </c>
      <c r="B748" s="106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2">
        <v>20</v>
      </c>
      <c r="B749" s="106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2">
        <v>21</v>
      </c>
      <c r="B750" s="106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2">
        <v>22</v>
      </c>
      <c r="B751" s="106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2">
        <v>23</v>
      </c>
      <c r="B752" s="106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2">
        <v>24</v>
      </c>
      <c r="B753" s="106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2">
        <v>25</v>
      </c>
      <c r="B754" s="106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2">
        <v>26</v>
      </c>
      <c r="B755" s="106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2">
        <v>27</v>
      </c>
      <c r="B756" s="106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2">
        <v>28</v>
      </c>
      <c r="B757" s="106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2">
        <v>29</v>
      </c>
      <c r="B758" s="106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2">
        <v>30</v>
      </c>
      <c r="B759" s="106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50" t="s">
        <v>342</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62">
        <v>1</v>
      </c>
      <c r="B763" s="106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2">
        <v>2</v>
      </c>
      <c r="B764" s="106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2">
        <v>3</v>
      </c>
      <c r="B765" s="106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2">
        <v>4</v>
      </c>
      <c r="B766" s="106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2">
        <v>5</v>
      </c>
      <c r="B767" s="106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2">
        <v>6</v>
      </c>
      <c r="B768" s="106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2">
        <v>7</v>
      </c>
      <c r="B769" s="106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2">
        <v>8</v>
      </c>
      <c r="B770" s="106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2">
        <v>9</v>
      </c>
      <c r="B771" s="106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2">
        <v>10</v>
      </c>
      <c r="B772" s="106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2">
        <v>11</v>
      </c>
      <c r="B773" s="106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2">
        <v>12</v>
      </c>
      <c r="B774" s="106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2">
        <v>13</v>
      </c>
      <c r="B775" s="106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2">
        <v>14</v>
      </c>
      <c r="B776" s="106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2">
        <v>15</v>
      </c>
      <c r="B777" s="106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2">
        <v>16</v>
      </c>
      <c r="B778" s="106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2">
        <v>17</v>
      </c>
      <c r="B779" s="106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2">
        <v>18</v>
      </c>
      <c r="B780" s="106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2">
        <v>19</v>
      </c>
      <c r="B781" s="106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2">
        <v>20</v>
      </c>
      <c r="B782" s="106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2">
        <v>21</v>
      </c>
      <c r="B783" s="106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2">
        <v>22</v>
      </c>
      <c r="B784" s="106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2">
        <v>23</v>
      </c>
      <c r="B785" s="106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2">
        <v>24</v>
      </c>
      <c r="B786" s="106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2">
        <v>25</v>
      </c>
      <c r="B787" s="106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2">
        <v>26</v>
      </c>
      <c r="B788" s="106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2">
        <v>27</v>
      </c>
      <c r="B789" s="106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2">
        <v>28</v>
      </c>
      <c r="B790" s="106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2">
        <v>29</v>
      </c>
      <c r="B791" s="106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2">
        <v>30</v>
      </c>
      <c r="B792" s="106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50" t="s">
        <v>342</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62">
        <v>1</v>
      </c>
      <c r="B796" s="106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2">
        <v>2</v>
      </c>
      <c r="B797" s="106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2">
        <v>3</v>
      </c>
      <c r="B798" s="106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2">
        <v>4</v>
      </c>
      <c r="B799" s="106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2">
        <v>5</v>
      </c>
      <c r="B800" s="106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2">
        <v>6</v>
      </c>
      <c r="B801" s="106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2">
        <v>7</v>
      </c>
      <c r="B802" s="106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2">
        <v>8</v>
      </c>
      <c r="B803" s="106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2">
        <v>9</v>
      </c>
      <c r="B804" s="106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2">
        <v>10</v>
      </c>
      <c r="B805" s="106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2">
        <v>11</v>
      </c>
      <c r="B806" s="106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2">
        <v>12</v>
      </c>
      <c r="B807" s="106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2">
        <v>13</v>
      </c>
      <c r="B808" s="106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2">
        <v>14</v>
      </c>
      <c r="B809" s="106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2">
        <v>15</v>
      </c>
      <c r="B810" s="106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2">
        <v>16</v>
      </c>
      <c r="B811" s="106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2">
        <v>17</v>
      </c>
      <c r="B812" s="106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2">
        <v>18</v>
      </c>
      <c r="B813" s="106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2">
        <v>19</v>
      </c>
      <c r="B814" s="106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2">
        <v>20</v>
      </c>
      <c r="B815" s="106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2">
        <v>21</v>
      </c>
      <c r="B816" s="106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2">
        <v>22</v>
      </c>
      <c r="B817" s="106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2">
        <v>23</v>
      </c>
      <c r="B818" s="106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2">
        <v>24</v>
      </c>
      <c r="B819" s="106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2">
        <v>25</v>
      </c>
      <c r="B820" s="106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2">
        <v>26</v>
      </c>
      <c r="B821" s="106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2">
        <v>27</v>
      </c>
      <c r="B822" s="106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2">
        <v>28</v>
      </c>
      <c r="B823" s="106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2">
        <v>29</v>
      </c>
      <c r="B824" s="106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2">
        <v>30</v>
      </c>
      <c r="B825" s="106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50" t="s">
        <v>342</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62">
        <v>1</v>
      </c>
      <c r="B829" s="106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2">
        <v>2</v>
      </c>
      <c r="B830" s="106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2">
        <v>3</v>
      </c>
      <c r="B831" s="106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2">
        <v>4</v>
      </c>
      <c r="B832" s="106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2">
        <v>5</v>
      </c>
      <c r="B833" s="106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2">
        <v>6</v>
      </c>
      <c r="B834" s="106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2">
        <v>7</v>
      </c>
      <c r="B835" s="106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2">
        <v>8</v>
      </c>
      <c r="B836" s="106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2">
        <v>9</v>
      </c>
      <c r="B837" s="106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2">
        <v>10</v>
      </c>
      <c r="B838" s="106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2">
        <v>11</v>
      </c>
      <c r="B839" s="106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2">
        <v>12</v>
      </c>
      <c r="B840" s="106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2">
        <v>13</v>
      </c>
      <c r="B841" s="106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2">
        <v>14</v>
      </c>
      <c r="B842" s="106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2">
        <v>15</v>
      </c>
      <c r="B843" s="106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2">
        <v>16</v>
      </c>
      <c r="B844" s="106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2">
        <v>17</v>
      </c>
      <c r="B845" s="106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2">
        <v>18</v>
      </c>
      <c r="B846" s="106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2">
        <v>19</v>
      </c>
      <c r="B847" s="106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2">
        <v>20</v>
      </c>
      <c r="B848" s="106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2">
        <v>21</v>
      </c>
      <c r="B849" s="106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2">
        <v>22</v>
      </c>
      <c r="B850" s="106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2">
        <v>23</v>
      </c>
      <c r="B851" s="106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2">
        <v>24</v>
      </c>
      <c r="B852" s="106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2">
        <v>25</v>
      </c>
      <c r="B853" s="106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2">
        <v>26</v>
      </c>
      <c r="B854" s="106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2">
        <v>27</v>
      </c>
      <c r="B855" s="106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2">
        <v>28</v>
      </c>
      <c r="B856" s="106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2">
        <v>29</v>
      </c>
      <c r="B857" s="106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2">
        <v>30</v>
      </c>
      <c r="B858" s="106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50" t="s">
        <v>342</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62">
        <v>1</v>
      </c>
      <c r="B862" s="106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2">
        <v>2</v>
      </c>
      <c r="B863" s="106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2">
        <v>3</v>
      </c>
      <c r="B864" s="106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2">
        <v>4</v>
      </c>
      <c r="B865" s="106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2">
        <v>5</v>
      </c>
      <c r="B866" s="106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2">
        <v>6</v>
      </c>
      <c r="B867" s="106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2">
        <v>7</v>
      </c>
      <c r="B868" s="106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2">
        <v>8</v>
      </c>
      <c r="B869" s="106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2">
        <v>9</v>
      </c>
      <c r="B870" s="106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2">
        <v>10</v>
      </c>
      <c r="B871" s="106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2">
        <v>11</v>
      </c>
      <c r="B872" s="106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2">
        <v>12</v>
      </c>
      <c r="B873" s="106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2">
        <v>13</v>
      </c>
      <c r="B874" s="106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2">
        <v>14</v>
      </c>
      <c r="B875" s="106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2">
        <v>15</v>
      </c>
      <c r="B876" s="106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2">
        <v>16</v>
      </c>
      <c r="B877" s="106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2">
        <v>17</v>
      </c>
      <c r="B878" s="106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2">
        <v>18</v>
      </c>
      <c r="B879" s="106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2">
        <v>19</v>
      </c>
      <c r="B880" s="106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2">
        <v>20</v>
      </c>
      <c r="B881" s="106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2">
        <v>21</v>
      </c>
      <c r="B882" s="106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2">
        <v>22</v>
      </c>
      <c r="B883" s="106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2">
        <v>23</v>
      </c>
      <c r="B884" s="106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2">
        <v>24</v>
      </c>
      <c r="B885" s="106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2">
        <v>25</v>
      </c>
      <c r="B886" s="106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2">
        <v>26</v>
      </c>
      <c r="B887" s="106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2">
        <v>27</v>
      </c>
      <c r="B888" s="106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2">
        <v>28</v>
      </c>
      <c r="B889" s="106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2">
        <v>29</v>
      </c>
      <c r="B890" s="106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2">
        <v>30</v>
      </c>
      <c r="B891" s="106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50" t="s">
        <v>342</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62">
        <v>1</v>
      </c>
      <c r="B895" s="106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2">
        <v>2</v>
      </c>
      <c r="B896" s="106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2">
        <v>3</v>
      </c>
      <c r="B897" s="106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2">
        <v>4</v>
      </c>
      <c r="B898" s="106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2">
        <v>5</v>
      </c>
      <c r="B899" s="106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2">
        <v>6</v>
      </c>
      <c r="B900" s="106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2">
        <v>7</v>
      </c>
      <c r="B901" s="106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2">
        <v>8</v>
      </c>
      <c r="B902" s="106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2">
        <v>9</v>
      </c>
      <c r="B903" s="106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2">
        <v>10</v>
      </c>
      <c r="B904" s="106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2">
        <v>11</v>
      </c>
      <c r="B905" s="106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2">
        <v>12</v>
      </c>
      <c r="B906" s="106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2">
        <v>13</v>
      </c>
      <c r="B907" s="106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2">
        <v>14</v>
      </c>
      <c r="B908" s="106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2">
        <v>15</v>
      </c>
      <c r="B909" s="106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2">
        <v>16</v>
      </c>
      <c r="B910" s="106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2">
        <v>17</v>
      </c>
      <c r="B911" s="106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2">
        <v>18</v>
      </c>
      <c r="B912" s="106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2">
        <v>19</v>
      </c>
      <c r="B913" s="106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2">
        <v>20</v>
      </c>
      <c r="B914" s="106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2">
        <v>21</v>
      </c>
      <c r="B915" s="106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2">
        <v>22</v>
      </c>
      <c r="B916" s="106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2">
        <v>23</v>
      </c>
      <c r="B917" s="106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2">
        <v>24</v>
      </c>
      <c r="B918" s="106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2">
        <v>25</v>
      </c>
      <c r="B919" s="106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2">
        <v>26</v>
      </c>
      <c r="B920" s="106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2">
        <v>27</v>
      </c>
      <c r="B921" s="106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2">
        <v>28</v>
      </c>
      <c r="B922" s="106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2">
        <v>29</v>
      </c>
      <c r="B923" s="106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2">
        <v>30</v>
      </c>
      <c r="B924" s="106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50" t="s">
        <v>342</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62">
        <v>1</v>
      </c>
      <c r="B928" s="106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2">
        <v>2</v>
      </c>
      <c r="B929" s="106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2">
        <v>3</v>
      </c>
      <c r="B930" s="106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2">
        <v>4</v>
      </c>
      <c r="B931" s="106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2">
        <v>5</v>
      </c>
      <c r="B932" s="106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2">
        <v>6</v>
      </c>
      <c r="B933" s="106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2">
        <v>7</v>
      </c>
      <c r="B934" s="106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2">
        <v>8</v>
      </c>
      <c r="B935" s="106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2">
        <v>9</v>
      </c>
      <c r="B936" s="106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2">
        <v>10</v>
      </c>
      <c r="B937" s="106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2">
        <v>11</v>
      </c>
      <c r="B938" s="106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2">
        <v>12</v>
      </c>
      <c r="B939" s="106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2">
        <v>13</v>
      </c>
      <c r="B940" s="106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2">
        <v>14</v>
      </c>
      <c r="B941" s="106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2">
        <v>15</v>
      </c>
      <c r="B942" s="106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2">
        <v>16</v>
      </c>
      <c r="B943" s="106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2">
        <v>17</v>
      </c>
      <c r="B944" s="106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2">
        <v>18</v>
      </c>
      <c r="B945" s="106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2">
        <v>19</v>
      </c>
      <c r="B946" s="106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2">
        <v>20</v>
      </c>
      <c r="B947" s="106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2">
        <v>21</v>
      </c>
      <c r="B948" s="106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2">
        <v>22</v>
      </c>
      <c r="B949" s="106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2">
        <v>23</v>
      </c>
      <c r="B950" s="106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2">
        <v>24</v>
      </c>
      <c r="B951" s="106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2">
        <v>25</v>
      </c>
      <c r="B952" s="106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2">
        <v>26</v>
      </c>
      <c r="B953" s="106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2">
        <v>27</v>
      </c>
      <c r="B954" s="106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2">
        <v>28</v>
      </c>
      <c r="B955" s="106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2">
        <v>29</v>
      </c>
      <c r="B956" s="106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2">
        <v>30</v>
      </c>
      <c r="B957" s="106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50" t="s">
        <v>342</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62">
        <v>1</v>
      </c>
      <c r="B961" s="106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2">
        <v>2</v>
      </c>
      <c r="B962" s="106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2">
        <v>3</v>
      </c>
      <c r="B963" s="106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2">
        <v>4</v>
      </c>
      <c r="B964" s="106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2">
        <v>5</v>
      </c>
      <c r="B965" s="106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2">
        <v>6</v>
      </c>
      <c r="B966" s="106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2">
        <v>7</v>
      </c>
      <c r="B967" s="106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2">
        <v>8</v>
      </c>
      <c r="B968" s="106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2">
        <v>9</v>
      </c>
      <c r="B969" s="106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2">
        <v>10</v>
      </c>
      <c r="B970" s="106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2">
        <v>11</v>
      </c>
      <c r="B971" s="106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2">
        <v>12</v>
      </c>
      <c r="B972" s="106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2">
        <v>13</v>
      </c>
      <c r="B973" s="106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2">
        <v>14</v>
      </c>
      <c r="B974" s="106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2">
        <v>15</v>
      </c>
      <c r="B975" s="106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2">
        <v>16</v>
      </c>
      <c r="B976" s="106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2">
        <v>17</v>
      </c>
      <c r="B977" s="106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2">
        <v>18</v>
      </c>
      <c r="B978" s="106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2">
        <v>19</v>
      </c>
      <c r="B979" s="106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2">
        <v>20</v>
      </c>
      <c r="B980" s="106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2">
        <v>21</v>
      </c>
      <c r="B981" s="106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2">
        <v>22</v>
      </c>
      <c r="B982" s="106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2">
        <v>23</v>
      </c>
      <c r="B983" s="106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2">
        <v>24</v>
      </c>
      <c r="B984" s="106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2">
        <v>25</v>
      </c>
      <c r="B985" s="106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2">
        <v>26</v>
      </c>
      <c r="B986" s="106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2">
        <v>27</v>
      </c>
      <c r="B987" s="106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2">
        <v>28</v>
      </c>
      <c r="B988" s="106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2">
        <v>29</v>
      </c>
      <c r="B989" s="106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2">
        <v>30</v>
      </c>
      <c r="B990" s="106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50" t="s">
        <v>342</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62">
        <v>1</v>
      </c>
      <c r="B994" s="106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2">
        <v>2</v>
      </c>
      <c r="B995" s="106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2">
        <v>3</v>
      </c>
      <c r="B996" s="106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2">
        <v>4</v>
      </c>
      <c r="B997" s="106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2">
        <v>5</v>
      </c>
      <c r="B998" s="106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2">
        <v>6</v>
      </c>
      <c r="B999" s="106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2">
        <v>7</v>
      </c>
      <c r="B1000" s="106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2">
        <v>8</v>
      </c>
      <c r="B1001" s="106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2">
        <v>9</v>
      </c>
      <c r="B1002" s="106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2">
        <v>10</v>
      </c>
      <c r="B1003" s="106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2">
        <v>11</v>
      </c>
      <c r="B1004" s="106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2">
        <v>12</v>
      </c>
      <c r="B1005" s="106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2">
        <v>13</v>
      </c>
      <c r="B1006" s="106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2">
        <v>14</v>
      </c>
      <c r="B1007" s="106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2">
        <v>15</v>
      </c>
      <c r="B1008" s="106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2">
        <v>16</v>
      </c>
      <c r="B1009" s="106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2">
        <v>17</v>
      </c>
      <c r="B1010" s="106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2">
        <v>18</v>
      </c>
      <c r="B1011" s="106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2">
        <v>19</v>
      </c>
      <c r="B1012" s="106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2">
        <v>20</v>
      </c>
      <c r="B1013" s="106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2">
        <v>21</v>
      </c>
      <c r="B1014" s="106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2">
        <v>22</v>
      </c>
      <c r="B1015" s="106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2">
        <v>23</v>
      </c>
      <c r="B1016" s="106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2">
        <v>24</v>
      </c>
      <c r="B1017" s="106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2">
        <v>25</v>
      </c>
      <c r="B1018" s="106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2">
        <v>26</v>
      </c>
      <c r="B1019" s="106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2">
        <v>27</v>
      </c>
      <c r="B1020" s="106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2">
        <v>28</v>
      </c>
      <c r="B1021" s="106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2">
        <v>29</v>
      </c>
      <c r="B1022" s="106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2">
        <v>30</v>
      </c>
      <c r="B1023" s="106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50" t="s">
        <v>342</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62">
        <v>1</v>
      </c>
      <c r="B1027" s="106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2">
        <v>2</v>
      </c>
      <c r="B1028" s="106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2">
        <v>3</v>
      </c>
      <c r="B1029" s="106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2">
        <v>4</v>
      </c>
      <c r="B1030" s="106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2">
        <v>5</v>
      </c>
      <c r="B1031" s="106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2">
        <v>6</v>
      </c>
      <c r="B1032" s="106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2">
        <v>7</v>
      </c>
      <c r="B1033" s="106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2">
        <v>8</v>
      </c>
      <c r="B1034" s="106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2">
        <v>9</v>
      </c>
      <c r="B1035" s="106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2">
        <v>10</v>
      </c>
      <c r="B1036" s="106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2">
        <v>11</v>
      </c>
      <c r="B1037" s="106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2">
        <v>12</v>
      </c>
      <c r="B1038" s="106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2">
        <v>13</v>
      </c>
      <c r="B1039" s="106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2">
        <v>14</v>
      </c>
      <c r="B1040" s="106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2">
        <v>15</v>
      </c>
      <c r="B1041" s="106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2">
        <v>16</v>
      </c>
      <c r="B1042" s="106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2">
        <v>17</v>
      </c>
      <c r="B1043" s="106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2">
        <v>18</v>
      </c>
      <c r="B1044" s="106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2">
        <v>19</v>
      </c>
      <c r="B1045" s="106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2">
        <v>20</v>
      </c>
      <c r="B1046" s="106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2">
        <v>21</v>
      </c>
      <c r="B1047" s="106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2">
        <v>22</v>
      </c>
      <c r="B1048" s="106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2">
        <v>23</v>
      </c>
      <c r="B1049" s="106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2">
        <v>24</v>
      </c>
      <c r="B1050" s="106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2">
        <v>25</v>
      </c>
      <c r="B1051" s="106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2">
        <v>26</v>
      </c>
      <c r="B1052" s="106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2">
        <v>27</v>
      </c>
      <c r="B1053" s="106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2">
        <v>28</v>
      </c>
      <c r="B1054" s="106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2">
        <v>29</v>
      </c>
      <c r="B1055" s="106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2">
        <v>30</v>
      </c>
      <c r="B1056" s="106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50" t="s">
        <v>342</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62">
        <v>1</v>
      </c>
      <c r="B1060" s="106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2">
        <v>2</v>
      </c>
      <c r="B1061" s="106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2">
        <v>3</v>
      </c>
      <c r="B1062" s="106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2">
        <v>4</v>
      </c>
      <c r="B1063" s="106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2">
        <v>5</v>
      </c>
      <c r="B1064" s="106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2">
        <v>6</v>
      </c>
      <c r="B1065" s="106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2">
        <v>7</v>
      </c>
      <c r="B1066" s="106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2">
        <v>8</v>
      </c>
      <c r="B1067" s="106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2">
        <v>9</v>
      </c>
      <c r="B1068" s="106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2">
        <v>10</v>
      </c>
      <c r="B1069" s="106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2">
        <v>11</v>
      </c>
      <c r="B1070" s="106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2">
        <v>12</v>
      </c>
      <c r="B1071" s="106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2">
        <v>13</v>
      </c>
      <c r="B1072" s="106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2">
        <v>14</v>
      </c>
      <c r="B1073" s="106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2">
        <v>15</v>
      </c>
      <c r="B1074" s="106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2">
        <v>16</v>
      </c>
      <c r="B1075" s="106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2">
        <v>17</v>
      </c>
      <c r="B1076" s="106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2">
        <v>18</v>
      </c>
      <c r="B1077" s="106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2">
        <v>19</v>
      </c>
      <c r="B1078" s="106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2">
        <v>20</v>
      </c>
      <c r="B1079" s="106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2">
        <v>21</v>
      </c>
      <c r="B1080" s="106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2">
        <v>22</v>
      </c>
      <c r="B1081" s="106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2">
        <v>23</v>
      </c>
      <c r="B1082" s="106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2">
        <v>24</v>
      </c>
      <c r="B1083" s="106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2">
        <v>25</v>
      </c>
      <c r="B1084" s="106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2">
        <v>26</v>
      </c>
      <c r="B1085" s="106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2">
        <v>27</v>
      </c>
      <c r="B1086" s="106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2">
        <v>28</v>
      </c>
      <c r="B1087" s="106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2">
        <v>29</v>
      </c>
      <c r="B1088" s="106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2">
        <v>30</v>
      </c>
      <c r="B1089" s="106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50" t="s">
        <v>342</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62">
        <v>1</v>
      </c>
      <c r="B1093" s="106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2">
        <v>2</v>
      </c>
      <c r="B1094" s="106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2">
        <v>3</v>
      </c>
      <c r="B1095" s="106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2">
        <v>4</v>
      </c>
      <c r="B1096" s="106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2">
        <v>5</v>
      </c>
      <c r="B1097" s="106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2">
        <v>6</v>
      </c>
      <c r="B1098" s="106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2">
        <v>7</v>
      </c>
      <c r="B1099" s="106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2">
        <v>8</v>
      </c>
      <c r="B1100" s="106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2">
        <v>9</v>
      </c>
      <c r="B1101" s="106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2">
        <v>10</v>
      </c>
      <c r="B1102" s="106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2">
        <v>11</v>
      </c>
      <c r="B1103" s="106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2">
        <v>12</v>
      </c>
      <c r="B1104" s="106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2">
        <v>13</v>
      </c>
      <c r="B1105" s="106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2">
        <v>14</v>
      </c>
      <c r="B1106" s="106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2">
        <v>15</v>
      </c>
      <c r="B1107" s="106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2">
        <v>16</v>
      </c>
      <c r="B1108" s="106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2">
        <v>17</v>
      </c>
      <c r="B1109" s="106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2">
        <v>18</v>
      </c>
      <c r="B1110" s="106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2">
        <v>19</v>
      </c>
      <c r="B1111" s="106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2">
        <v>20</v>
      </c>
      <c r="B1112" s="106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2">
        <v>21</v>
      </c>
      <c r="B1113" s="106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2">
        <v>22</v>
      </c>
      <c r="B1114" s="106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2">
        <v>23</v>
      </c>
      <c r="B1115" s="106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2">
        <v>24</v>
      </c>
      <c r="B1116" s="106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2">
        <v>25</v>
      </c>
      <c r="B1117" s="106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2">
        <v>26</v>
      </c>
      <c r="B1118" s="106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2">
        <v>27</v>
      </c>
      <c r="B1119" s="106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2">
        <v>28</v>
      </c>
      <c r="B1120" s="106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2">
        <v>29</v>
      </c>
      <c r="B1121" s="106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2">
        <v>30</v>
      </c>
      <c r="B1122" s="106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50" t="s">
        <v>342</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62">
        <v>1</v>
      </c>
      <c r="B1126" s="106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2">
        <v>2</v>
      </c>
      <c r="B1127" s="106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2">
        <v>3</v>
      </c>
      <c r="B1128" s="106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2">
        <v>4</v>
      </c>
      <c r="B1129" s="106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2">
        <v>5</v>
      </c>
      <c r="B1130" s="106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2">
        <v>6</v>
      </c>
      <c r="B1131" s="106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2">
        <v>7</v>
      </c>
      <c r="B1132" s="106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2">
        <v>8</v>
      </c>
      <c r="B1133" s="106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2">
        <v>9</v>
      </c>
      <c r="B1134" s="106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2">
        <v>10</v>
      </c>
      <c r="B1135" s="106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2">
        <v>11</v>
      </c>
      <c r="B1136" s="106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2">
        <v>12</v>
      </c>
      <c r="B1137" s="106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2">
        <v>13</v>
      </c>
      <c r="B1138" s="106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2">
        <v>14</v>
      </c>
      <c r="B1139" s="106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2">
        <v>15</v>
      </c>
      <c r="B1140" s="106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2">
        <v>16</v>
      </c>
      <c r="B1141" s="106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2">
        <v>17</v>
      </c>
      <c r="B1142" s="106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2">
        <v>18</v>
      </c>
      <c r="B1143" s="106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2">
        <v>19</v>
      </c>
      <c r="B1144" s="106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2">
        <v>20</v>
      </c>
      <c r="B1145" s="106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2">
        <v>21</v>
      </c>
      <c r="B1146" s="106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2">
        <v>22</v>
      </c>
      <c r="B1147" s="106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2">
        <v>23</v>
      </c>
      <c r="B1148" s="106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2">
        <v>24</v>
      </c>
      <c r="B1149" s="106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2">
        <v>25</v>
      </c>
      <c r="B1150" s="106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2">
        <v>26</v>
      </c>
      <c r="B1151" s="106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2">
        <v>27</v>
      </c>
      <c r="B1152" s="106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2">
        <v>28</v>
      </c>
      <c r="B1153" s="106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2">
        <v>29</v>
      </c>
      <c r="B1154" s="106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2">
        <v>30</v>
      </c>
      <c r="B1155" s="106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50" t="s">
        <v>342</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62">
        <v>1</v>
      </c>
      <c r="B1159" s="106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2">
        <v>2</v>
      </c>
      <c r="B1160" s="106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2">
        <v>3</v>
      </c>
      <c r="B1161" s="106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2">
        <v>4</v>
      </c>
      <c r="B1162" s="106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2">
        <v>5</v>
      </c>
      <c r="B1163" s="106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2">
        <v>6</v>
      </c>
      <c r="B1164" s="106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2">
        <v>7</v>
      </c>
      <c r="B1165" s="106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2">
        <v>8</v>
      </c>
      <c r="B1166" s="106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2">
        <v>9</v>
      </c>
      <c r="B1167" s="106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2">
        <v>10</v>
      </c>
      <c r="B1168" s="106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2">
        <v>11</v>
      </c>
      <c r="B1169" s="106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2">
        <v>12</v>
      </c>
      <c r="B1170" s="106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2">
        <v>13</v>
      </c>
      <c r="B1171" s="106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2">
        <v>14</v>
      </c>
      <c r="B1172" s="106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2">
        <v>15</v>
      </c>
      <c r="B1173" s="106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2">
        <v>16</v>
      </c>
      <c r="B1174" s="106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2">
        <v>17</v>
      </c>
      <c r="B1175" s="106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2">
        <v>18</v>
      </c>
      <c r="B1176" s="106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2">
        <v>19</v>
      </c>
      <c r="B1177" s="106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2">
        <v>20</v>
      </c>
      <c r="B1178" s="106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2">
        <v>21</v>
      </c>
      <c r="B1179" s="106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2">
        <v>22</v>
      </c>
      <c r="B1180" s="106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2">
        <v>23</v>
      </c>
      <c r="B1181" s="106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2">
        <v>24</v>
      </c>
      <c r="B1182" s="106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2">
        <v>25</v>
      </c>
      <c r="B1183" s="106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2">
        <v>26</v>
      </c>
      <c r="B1184" s="106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2">
        <v>27</v>
      </c>
      <c r="B1185" s="106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2">
        <v>28</v>
      </c>
      <c r="B1186" s="106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2">
        <v>29</v>
      </c>
      <c r="B1187" s="106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2">
        <v>30</v>
      </c>
      <c r="B1188" s="106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50" t="s">
        <v>342</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62">
        <v>1</v>
      </c>
      <c r="B1192" s="106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2">
        <v>2</v>
      </c>
      <c r="B1193" s="106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2">
        <v>3</v>
      </c>
      <c r="B1194" s="106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2">
        <v>4</v>
      </c>
      <c r="B1195" s="106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2">
        <v>5</v>
      </c>
      <c r="B1196" s="106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2">
        <v>6</v>
      </c>
      <c r="B1197" s="106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2">
        <v>7</v>
      </c>
      <c r="B1198" s="106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2">
        <v>8</v>
      </c>
      <c r="B1199" s="106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2">
        <v>9</v>
      </c>
      <c r="B1200" s="106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2">
        <v>10</v>
      </c>
      <c r="B1201" s="106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2">
        <v>11</v>
      </c>
      <c r="B1202" s="106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2">
        <v>12</v>
      </c>
      <c r="B1203" s="106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2">
        <v>13</v>
      </c>
      <c r="B1204" s="106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2">
        <v>14</v>
      </c>
      <c r="B1205" s="106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2">
        <v>15</v>
      </c>
      <c r="B1206" s="106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2">
        <v>16</v>
      </c>
      <c r="B1207" s="106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2">
        <v>17</v>
      </c>
      <c r="B1208" s="106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2">
        <v>18</v>
      </c>
      <c r="B1209" s="106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2">
        <v>19</v>
      </c>
      <c r="B1210" s="106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2">
        <v>20</v>
      </c>
      <c r="B1211" s="106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2">
        <v>21</v>
      </c>
      <c r="B1212" s="106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2">
        <v>22</v>
      </c>
      <c r="B1213" s="106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2">
        <v>23</v>
      </c>
      <c r="B1214" s="106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2">
        <v>24</v>
      </c>
      <c r="B1215" s="106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2">
        <v>25</v>
      </c>
      <c r="B1216" s="106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2">
        <v>26</v>
      </c>
      <c r="B1217" s="106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2">
        <v>27</v>
      </c>
      <c r="B1218" s="106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2">
        <v>28</v>
      </c>
      <c r="B1219" s="106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2">
        <v>29</v>
      </c>
      <c r="B1220" s="106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2">
        <v>30</v>
      </c>
      <c r="B1221" s="106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50" t="s">
        <v>342</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62">
        <v>1</v>
      </c>
      <c r="B1225" s="106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2">
        <v>2</v>
      </c>
      <c r="B1226" s="106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2">
        <v>3</v>
      </c>
      <c r="B1227" s="106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2">
        <v>4</v>
      </c>
      <c r="B1228" s="106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2">
        <v>5</v>
      </c>
      <c r="B1229" s="106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2">
        <v>6</v>
      </c>
      <c r="B1230" s="106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2">
        <v>7</v>
      </c>
      <c r="B1231" s="106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2">
        <v>8</v>
      </c>
      <c r="B1232" s="106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2">
        <v>9</v>
      </c>
      <c r="B1233" s="106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2">
        <v>10</v>
      </c>
      <c r="B1234" s="106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2">
        <v>11</v>
      </c>
      <c r="B1235" s="106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2">
        <v>12</v>
      </c>
      <c r="B1236" s="106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2">
        <v>13</v>
      </c>
      <c r="B1237" s="106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2">
        <v>14</v>
      </c>
      <c r="B1238" s="106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2">
        <v>15</v>
      </c>
      <c r="B1239" s="106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2">
        <v>16</v>
      </c>
      <c r="B1240" s="106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2">
        <v>17</v>
      </c>
      <c r="B1241" s="106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2">
        <v>18</v>
      </c>
      <c r="B1242" s="106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2">
        <v>19</v>
      </c>
      <c r="B1243" s="106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2">
        <v>20</v>
      </c>
      <c r="B1244" s="106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2">
        <v>21</v>
      </c>
      <c r="B1245" s="106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2">
        <v>22</v>
      </c>
      <c r="B1246" s="106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2">
        <v>23</v>
      </c>
      <c r="B1247" s="106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2">
        <v>24</v>
      </c>
      <c r="B1248" s="106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2">
        <v>25</v>
      </c>
      <c r="B1249" s="106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2">
        <v>26</v>
      </c>
      <c r="B1250" s="106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2">
        <v>27</v>
      </c>
      <c r="B1251" s="106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2">
        <v>28</v>
      </c>
      <c r="B1252" s="106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2">
        <v>29</v>
      </c>
      <c r="B1253" s="106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2">
        <v>30</v>
      </c>
      <c r="B1254" s="106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50" t="s">
        <v>342</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62">
        <v>1</v>
      </c>
      <c r="B1258" s="106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2">
        <v>2</v>
      </c>
      <c r="B1259" s="106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2">
        <v>3</v>
      </c>
      <c r="B1260" s="106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2">
        <v>4</v>
      </c>
      <c r="B1261" s="106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2">
        <v>5</v>
      </c>
      <c r="B1262" s="106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2">
        <v>6</v>
      </c>
      <c r="B1263" s="106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2">
        <v>7</v>
      </c>
      <c r="B1264" s="106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2">
        <v>8</v>
      </c>
      <c r="B1265" s="106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2">
        <v>9</v>
      </c>
      <c r="B1266" s="106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2">
        <v>10</v>
      </c>
      <c r="B1267" s="106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2">
        <v>11</v>
      </c>
      <c r="B1268" s="106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2">
        <v>12</v>
      </c>
      <c r="B1269" s="106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2">
        <v>13</v>
      </c>
      <c r="B1270" s="106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2">
        <v>14</v>
      </c>
      <c r="B1271" s="106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2">
        <v>15</v>
      </c>
      <c r="B1272" s="106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2">
        <v>16</v>
      </c>
      <c r="B1273" s="106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2">
        <v>17</v>
      </c>
      <c r="B1274" s="106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2">
        <v>18</v>
      </c>
      <c r="B1275" s="106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2">
        <v>19</v>
      </c>
      <c r="B1276" s="106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2">
        <v>20</v>
      </c>
      <c r="B1277" s="106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2">
        <v>21</v>
      </c>
      <c r="B1278" s="106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2">
        <v>22</v>
      </c>
      <c r="B1279" s="106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2">
        <v>23</v>
      </c>
      <c r="B1280" s="106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2">
        <v>24</v>
      </c>
      <c r="B1281" s="106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2">
        <v>25</v>
      </c>
      <c r="B1282" s="106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2">
        <v>26</v>
      </c>
      <c r="B1283" s="106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2">
        <v>27</v>
      </c>
      <c r="B1284" s="106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2">
        <v>28</v>
      </c>
      <c r="B1285" s="106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2">
        <v>29</v>
      </c>
      <c r="B1286" s="106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2">
        <v>30</v>
      </c>
      <c r="B1287" s="106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50" t="s">
        <v>342</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62">
        <v>1</v>
      </c>
      <c r="B1291" s="106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2">
        <v>2</v>
      </c>
      <c r="B1292" s="106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2">
        <v>3</v>
      </c>
      <c r="B1293" s="106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2">
        <v>4</v>
      </c>
      <c r="B1294" s="106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2">
        <v>5</v>
      </c>
      <c r="B1295" s="106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2">
        <v>6</v>
      </c>
      <c r="B1296" s="106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2">
        <v>7</v>
      </c>
      <c r="B1297" s="106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2">
        <v>8</v>
      </c>
      <c r="B1298" s="106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2">
        <v>9</v>
      </c>
      <c r="B1299" s="106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2">
        <v>10</v>
      </c>
      <c r="B1300" s="106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2">
        <v>11</v>
      </c>
      <c r="B1301" s="106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2">
        <v>12</v>
      </c>
      <c r="B1302" s="106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2">
        <v>13</v>
      </c>
      <c r="B1303" s="106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2">
        <v>14</v>
      </c>
      <c r="B1304" s="106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2">
        <v>15</v>
      </c>
      <c r="B1305" s="106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2">
        <v>16</v>
      </c>
      <c r="B1306" s="106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2">
        <v>17</v>
      </c>
      <c r="B1307" s="106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2">
        <v>18</v>
      </c>
      <c r="B1308" s="106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2">
        <v>19</v>
      </c>
      <c r="B1309" s="106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2">
        <v>20</v>
      </c>
      <c r="B1310" s="106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2">
        <v>21</v>
      </c>
      <c r="B1311" s="106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2">
        <v>22</v>
      </c>
      <c r="B1312" s="106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2">
        <v>23</v>
      </c>
      <c r="B1313" s="106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2">
        <v>24</v>
      </c>
      <c r="B1314" s="106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2">
        <v>25</v>
      </c>
      <c r="B1315" s="106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2">
        <v>26</v>
      </c>
      <c r="B1316" s="106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2">
        <v>27</v>
      </c>
      <c r="B1317" s="106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2">
        <v>28</v>
      </c>
      <c r="B1318" s="106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2">
        <v>29</v>
      </c>
      <c r="B1319" s="106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2">
        <v>30</v>
      </c>
      <c r="B1320" s="106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2020-05-29T03:32:30Z</cp:lastPrinted>
  <dcterms:created xsi:type="dcterms:W3CDTF">2012-03-13T00:50:25Z</dcterms:created>
  <dcterms:modified xsi:type="dcterms:W3CDTF">2020-09-15T06:03:42Z</dcterms:modified>
</cp:coreProperties>
</file>