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E8" authorId="0" shapeId="0">
      <text>
        <r>
          <rPr>
            <b/>
            <sz val="9"/>
            <color indexed="81"/>
            <rFont val="MS P ゴシック"/>
            <family val="3"/>
            <charset val="128"/>
          </rPr>
          <t xml:space="preserve">主計室：「入力規則等」シートより該当するモノを選択ねがいます。昨年は「その他の事項経費」でした。
亜北１：入力了
</t>
        </r>
      </text>
    </comment>
    <comment ref="A729" authorId="0" shapeId="0">
      <text>
        <r>
          <rPr>
            <b/>
            <sz val="9"/>
            <color indexed="81"/>
            <rFont val="MS P ゴシック"/>
            <family val="3"/>
            <charset val="128"/>
          </rPr>
          <t>主計室：中間公表時はここの記載は不要ですので，削除願います。
亜北１：削除了</t>
        </r>
      </text>
    </comment>
  </commentList>
</comments>
</file>

<file path=xl/sharedStrings.xml><?xml version="1.0" encoding="utf-8"?>
<sst xmlns="http://schemas.openxmlformats.org/spreadsheetml/2006/main" count="2786" uniqueCount="616">
  <si>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</si>
  <si>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</si>
  <si>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</si>
  <si>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</si>
  <si>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</si>
  <si>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</si>
  <si>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</si>
  <si>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</si>
  <si>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</si>
  <si>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</si>
  <si>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</si>
  <si>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</si>
  <si>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</si>
  <si>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</si>
  <si>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</si>
  <si>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</si>
  <si>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</si>
  <si>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</si>
  <si>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</si>
  <si>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</si>
  <si>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</si>
  <si>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</si>
  <si>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</si>
  <si>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</si>
  <si>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</si>
  <si>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</si>
  <si>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</si>
  <si>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</si>
  <si>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</si>
  <si>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</si>
  <si>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</si>
  <si>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</si>
  <si>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</si>
  <si>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</si>
  <si>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</si>
  <si>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</si>
  <si>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</si>
  <si>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</si>
  <si>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</si>
  <si>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</si>
  <si>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</si>
  <si>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</si>
  <si>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</si>
  <si>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</si>
  <si>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</si>
  <si>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</si>
  <si>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</si>
  <si>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</si>
  <si>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</si>
  <si>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</si>
  <si>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</si>
  <si>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</si>
  <si>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</si>
  <si>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</si>
  <si>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</si>
  <si>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</si>
  <si>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</si>
  <si>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</si>
  <si>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</si>
  <si>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</si>
  <si>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</si>
  <si>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</si>
  <si>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</si>
  <si>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</si>
  <si>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</si>
  <si>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</si>
  <si>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</si>
  <si>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</si>
  <si>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</si>
  <si>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</si>
  <si>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</si>
  <si>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</si>
  <si>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</si>
  <si>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</si>
  <si>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</si>
  <si>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</si>
  <si>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</si>
  <si>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</si>
  <si>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</si>
  <si>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</si>
  <si>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</si>
  <si>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</si>
  <si>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</si>
  <si>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</si>
  <si>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</si>
  <si>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</si>
  <si>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</si>
  <si>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</si>
  <si>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</si>
  <si>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</si>
  <si>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</si>
  <si>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</si>
  <si>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</si>
  <si>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</si>
  <si>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</si>
  <si>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</si>
  <si>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</si>
  <si>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</si>
  <si>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</si>
  <si>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</si>
  <si>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</si>
  <si>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</si>
  <si>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</si>
  <si>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</si>
  <si>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</si>
  <si>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</si>
  <si>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</si>
  <si>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</si>
  <si>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</si>
  <si>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</si>
  <si>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</si>
  <si>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</si>
  <si>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</si>
  <si>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</si>
  <si>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</si>
  <si>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</si>
  <si>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</si>
  <si>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</si>
  <si>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</si>
  <si>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</si>
  <si>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</si>
  <si>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</si>
  <si>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</si>
  <si>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</si>
  <si>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</si>
  <si>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</si>
  <si>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</si>
  <si>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</si>
  <si>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</si>
  <si>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</si>
  <si>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</si>
  <si>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</si>
  <si>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</si>
  <si>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</si>
  <si>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</si>
  <si>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</si>
  <si>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</si>
  <si>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</si>
  <si>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</si>
  <si>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</si>
  <si>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</si>
  <si>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</si>
  <si>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</si>
  <si>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</si>
  <si>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</si>
  <si>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</si>
  <si>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</si>
  <si>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</si>
  <si>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</si>
  <si>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</si>
  <si>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</si>
  <si>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</si>
  <si>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</si>
  <si>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</si>
  <si>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</si>
  <si>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</si>
  <si>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</si>
  <si>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</si>
  <si>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</si>
  <si>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</si>
  <si>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</si>
  <si>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</si>
  <si>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</si>
  <si>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</si>
  <si>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</si>
  <si>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</si>
  <si>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</si>
  <si>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</si>
  <si>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</si>
  <si>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</si>
  <si>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</si>
  <si>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</si>
  <si>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</si>
  <si>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</si>
  <si>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</si>
  <si>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</si>
  <si>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</si>
  <si>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</si>
  <si>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</si>
  <si>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</si>
  <si>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</si>
  <si>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</si>
  <si>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</si>
  <si>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</si>
  <si>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</si>
  <si>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</si>
  <si>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</si>
  <si>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</si>
  <si>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</si>
  <si>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</si>
  <si>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</si>
  <si>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</si>
  <si>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</si>
  <si>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</si>
  <si>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</si>
  <si>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</si>
  <si>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</si>
  <si>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</si>
  <si>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</si>
  <si>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</si>
  <si>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</si>
  <si>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</si>
  <si>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</si>
  <si>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</si>
  <si>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</si>
  <si>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</si>
  <si>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</si>
  <si>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</si>
  <si>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</si>
  <si>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</si>
  <si>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</si>
  <si>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</si>
  <si>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</si>
  <si>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</si>
  <si>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</si>
  <si>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</si>
  <si>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</si>
  <si>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</si>
  <si>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</si>
  <si>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</si>
  <si>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</si>
  <si>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</si>
  <si>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</si>
  <si>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</si>
  <si>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</si>
  <si>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</si>
  <si>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</si>
  <si>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</si>
  <si>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</si>
  <si>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</si>
  <si>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</si>
  <si>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</si>
  <si>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</si>
  <si>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</si>
  <si>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</si>
  <si>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</si>
  <si>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</si>
  <si>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</si>
  <si>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</si>
  <si>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</si>
  <si>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</si>
  <si>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</si>
  <si>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</si>
  <si>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</si>
  <si>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</si>
  <si>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</si>
  <si>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</si>
  <si>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</si>
  <si>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</si>
  <si>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</si>
  <si>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</si>
  <si>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</si>
  <si>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</si>
  <si>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</si>
  <si>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</si>
  <si>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</si>
  <si>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</si>
  <si>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</si>
  <si>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</si>
  <si>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</si>
  <si>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</si>
  <si>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</si>
  <si>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</si>
  <si>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</si>
  <si>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</si>
  <si>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</si>
  <si>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</si>
  <si>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</si>
  <si>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</si>
  <si>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</si>
  <si>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</si>
  <si>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</si>
  <si>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</si>
  <si>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</si>
  <si>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</si>
  <si>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</si>
  <si>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</si>
  <si>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</si>
  <si>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</si>
  <si>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</si>
  <si>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</si>
  <si>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</si>
  <si>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</si>
  <si>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</si>
  <si>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</si>
  <si>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</si>
  <si>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</si>
  <si>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</si>
  <si>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</si>
  <si>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</si>
  <si>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</si>
  <si>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</si>
  <si>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</si>
  <si>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</si>
  <si>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</si>
  <si>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</si>
  <si>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</si>
  <si>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</si>
  <si>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</si>
  <si>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</si>
  <si>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</si>
  <si>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</si>
  <si>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</si>
  <si>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</si>
  <si>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</si>
  <si>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</si>
  <si>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</si>
  <si>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</si>
  <si>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</si>
  <si>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</si>
  <si>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</si>
  <si>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</si>
  <si>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</si>
  <si>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</si>
  <si>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</si>
  <si>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</si>
  <si>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</si>
  <si>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</si>
  <si>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</si>
  <si>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</si>
  <si>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</si>
  <si>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</si>
  <si>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</si>
  <si>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</si>
  <si>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</si>
  <si>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</si>
  <si>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</si>
  <si>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</si>
  <si>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</si>
  <si>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</si>
  <si>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</si>
  <si>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</si>
  <si>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</si>
  <si>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</si>
  <si>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</si>
  <si>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</si>
  <si>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</si>
  <si>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</si>
  <si>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</si>
  <si>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</si>
  <si>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</si>
  <si>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</si>
  <si>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</si>
  <si>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</si>
  <si>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</si>
  <si>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</si>
  <si>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</si>
  <si>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</si>
  <si>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</si>
  <si>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</si>
  <si>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</si>
  <si>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</si>
  <si>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</si>
  <si>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</si>
  <si>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</si>
  <si>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</si>
  <si>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</si>
  <si>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</si>
  <si>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</si>
  <si>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</si>
  <si>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</si>
  <si>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</si>
  <si>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</si>
  <si>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</si>
  <si>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</si>
  <si>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</si>
  <si>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</si>
  <si>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</si>
  <si>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</si>
  <si>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</si>
  <si>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</si>
  <si>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</si>
  <si>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</si>
  <si>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</si>
  <si>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</si>
  <si>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</si>
  <si>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</si>
  <si>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</si>
  <si>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</si>
  <si>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</si>
  <si>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</si>
  <si>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</si>
  <si>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</si>
  <si>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</si>
  <si>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</si>
  <si>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</si>
  <si>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</si>
  <si>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</si>
  <si>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</si>
  <si>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</si>
  <si>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</si>
  <si>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</si>
  <si>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</si>
  <si>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</si>
  <si>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</si>
  <si>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</si>
  <si>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</si>
  <si>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</si>
  <si>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</si>
  <si>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</si>
  <si>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</si>
  <si>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</si>
  <si>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</si>
  <si>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</si>
  <si>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</si>
  <si>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</si>
  <si>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</si>
  <si>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</si>
  <si>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</si>
  <si>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</si>
  <si>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</si>
  <si>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</si>
  <si>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</si>
  <si>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</si>
  <si>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</si>
  <si>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</si>
  <si>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</si>
  <si>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</si>
  <si>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</si>
  <si>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</si>
  <si>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</si>
  <si>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</si>
  <si>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</si>
  <si>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</si>
  <si>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</si>
  <si>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</si>
  <si>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</si>
  <si>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</si>
  <si>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</si>
  <si>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</si>
  <si>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</si>
  <si>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</si>
  <si>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</si>
  <si>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</si>
  <si>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</si>
  <si>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</si>
  <si>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</si>
  <si>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</si>
  <si>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</si>
  <si>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</si>
  <si>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</si>
  <si>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</si>
  <si>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</si>
  <si>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</si>
  <si>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</si>
  <si>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</si>
  <si>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</si>
  <si>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</si>
  <si>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</si>
  <si>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</si>
  <si>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</si>
  <si>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</si>
  <si>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</si>
  <si>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</si>
  <si>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</si>
  <si>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</si>
  <si>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</si>
  <si>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</si>
  <si>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</si>
  <si>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</si>
  <si>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</si>
  <si>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</si>
  <si>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</si>
  <si>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</si>
  <si>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</si>
  <si>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</si>
  <si>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</si>
  <si>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</si>
  <si>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</si>
  <si>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</si>
  <si>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</si>
  <si>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</si>
  <si>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</si>
  <si>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</si>
  <si>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</si>
  <si>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</si>
  <si>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</si>
  <si>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</si>
  <si>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</si>
  <si>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</si>
  <si>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</si>
  <si>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</si>
  <si>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</si>
  <si>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</si>
  <si>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</si>
  <si>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</si>
  <si>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</si>
  <si>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</si>
  <si>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</si>
  <si>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</si>
  <si>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</si>
  <si>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</si>
  <si>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</si>
  <si>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</si>
  <si>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</si>
  <si>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</si>
  <si>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</si>
  <si>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</si>
  <si>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</si>
  <si>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</si>
  <si>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</si>
  <si>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</si>
  <si>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</si>
  <si>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</si>
  <si>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</si>
  <si>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</si>
  <si>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</si>
  <si>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</si>
  <si>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</si>
  <si>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</si>
  <si>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</si>
  <si>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</si>
  <si>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</si>
  <si>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</si>
  <si>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</si>
  <si>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</si>
  <si>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</si>
  <si>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</si>
  <si>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</si>
  <si>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</si>
  <si>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</si>
  <si>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</si>
  <si>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</si>
  <si>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</si>
  <si>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</si>
  <si>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</si>
  <si>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</si>
  <si>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</si>
  <si>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</si>
  <si>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</si>
  <si>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</si>
  <si>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</si>
  <si>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</si>
  <si>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</si>
  <si>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</si>
  <si>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</si>
  <si>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</si>
  <si>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</si>
  <si>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</si>
  <si>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</si>
  <si>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</si>
  <si>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</si>
  <si>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</si>
  <si>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</si>
  <si>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</si>
  <si>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</si>
  <si>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</si>
  <si>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</si>
  <si>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</si>
  <si>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</si>
  <si>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</si>
  <si>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</si>
  <si>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</si>
  <si>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</si>
  <si>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</si>
  <si>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</si>
  <si>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</si>
  <si>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</si>
  <si>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</si>
  <si>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</si>
  <si>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</si>
  <si>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</si>
  <si>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</si>
  <si>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</si>
  <si>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</si>
  <si>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日韓学術文化青少年交流共同事業体拠出金（任意拠出金）</t>
    <phoneticPr fontId="5"/>
  </si>
  <si>
    <t>アジア大洋州局</t>
    <phoneticPr fontId="5"/>
  </si>
  <si>
    <t>北東アジア第一課</t>
    <rPh sb="0" eb="2">
      <t>ホクトウ</t>
    </rPh>
    <rPh sb="5" eb="6">
      <t>ダイ</t>
    </rPh>
    <rPh sb="6" eb="7">
      <t>イッ</t>
    </rPh>
    <rPh sb="7" eb="8">
      <t>カ</t>
    </rPh>
    <phoneticPr fontId="5"/>
  </si>
  <si>
    <t>課長　　長尾 成敏</t>
    <rPh sb="0" eb="2">
      <t>カチョウ</t>
    </rPh>
    <rPh sb="4" eb="6">
      <t>ナガオ</t>
    </rPh>
    <rPh sb="7" eb="8">
      <t>ナ</t>
    </rPh>
    <rPh sb="8" eb="9">
      <t>ビン</t>
    </rPh>
    <phoneticPr fontId="5"/>
  </si>
  <si>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</si>
  <si>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</si>
  <si>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</si>
  <si>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</si>
  <si>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</si>
  <si>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</si>
  <si>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</si>
  <si>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</si>
  <si>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件</t>
    <rPh sb="0" eb="1">
      <t>ケン</t>
    </rPh>
    <phoneticPr fontId="5"/>
  </si>
  <si>
    <t>令和元年度事業報告書（共同事業体作成）</t>
    <rPh sb="0" eb="2">
      <t>レイワ</t>
    </rPh>
    <rPh sb="2" eb="5">
      <t>ガンネンド</t>
    </rPh>
    <rPh sb="5" eb="7">
      <t>ジギョウ</t>
    </rPh>
    <rPh sb="7" eb="10">
      <t>ホウコクショ</t>
    </rPh>
    <rPh sb="11" eb="13">
      <t>キョウドウ</t>
    </rPh>
    <rPh sb="13" eb="16">
      <t>ジギョウタイ</t>
    </rPh>
    <rPh sb="16" eb="18">
      <t>サクセイ</t>
    </rPh>
    <phoneticPr fontId="5"/>
  </si>
  <si>
    <t>日韓の人物交流の助成事業１件につき１件以上の報道。</t>
    <phoneticPr fontId="5"/>
  </si>
  <si>
    <t>助成事業１件当たりの報道数</t>
    <phoneticPr fontId="5"/>
  </si>
  <si>
    <t>基本目標Ⅶ　分担金・拠出金</t>
    <phoneticPr fontId="5"/>
  </si>
  <si>
    <t>経済協力に係る国際機関等を通じた政務及び安全保障に係る国際貢献</t>
    <rPh sb="0" eb="2">
      <t>ケイザイ</t>
    </rPh>
    <rPh sb="2" eb="4">
      <t>キョウリョク</t>
    </rPh>
    <rPh sb="5" eb="6">
      <t>カカ</t>
    </rPh>
    <rPh sb="7" eb="9">
      <t>コクサイ</t>
    </rPh>
    <rPh sb="9" eb="11">
      <t>キカン</t>
    </rPh>
    <rPh sb="11" eb="12">
      <t>ナド</t>
    </rPh>
    <rPh sb="13" eb="14">
      <t>ツウ</t>
    </rPh>
    <rPh sb="16" eb="18">
      <t>セイム</t>
    </rPh>
    <rPh sb="18" eb="19">
      <t>オヨ</t>
    </rPh>
    <rPh sb="20" eb="22">
      <t>アンゼン</t>
    </rPh>
    <rPh sb="22" eb="24">
      <t>ホショウ</t>
    </rPh>
    <rPh sb="25" eb="26">
      <t>カカ</t>
    </rPh>
    <rPh sb="27" eb="29">
      <t>コクサイ</t>
    </rPh>
    <rPh sb="29" eb="31">
      <t>コウケン</t>
    </rPh>
    <phoneticPr fontId="5"/>
  </si>
  <si>
    <t>－－－</t>
    <phoneticPr fontId="5"/>
  </si>
  <si>
    <t>○</t>
  </si>
  <si>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</si>
  <si>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</si>
  <si>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</si>
  <si>
    <t>‐</t>
  </si>
  <si>
    <t>無</t>
  </si>
  <si>
    <t>図書センターの廃止，事務局経費削減等，節約を図っている。</t>
    <phoneticPr fontId="5"/>
  </si>
  <si>
    <t>効率化・競争性等支出の削減に努めて事業を実施している。</t>
    <phoneticPr fontId="5"/>
  </si>
  <si>
    <t>監査での検査，会計報告等により明確になっており，適正に努めている。</t>
    <rPh sb="27" eb="28">
      <t>ツト</t>
    </rPh>
    <phoneticPr fontId="5"/>
  </si>
  <si>
    <t>事業目的以外の使用はない。</t>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</si>
  <si>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</si>
  <si>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</si>
  <si>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</si>
  <si>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例年見込み通りの活動実績をあげている。</t>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</si>
  <si>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</si>
  <si>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</si>
  <si>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t>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</si>
  <si>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</si>
  <si>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</si>
  <si>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</si>
  <si>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</si>
  <si>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</si>
  <si>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</si>
  <si>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</si>
  <si>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１８２</t>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</si>
  <si>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</si>
  <si>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</si>
  <si>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</si>
  <si>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</si>
  <si>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日韓学術文化青少年交流共同事業体</t>
    <phoneticPr fontId="5"/>
  </si>
  <si>
    <t>-</t>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</si>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</sst>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743</xdr:row>
      <xdr:rowOff>64357</xdr:rowOff>
    </xdr:from>
    <xdr:to>
      <xdr:col>36</xdr:col>
      <xdr:colOff>196421</xdr:colOff>
      <xdr:row>755</xdr:row>
      <xdr:rowOff>33913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762251" y="39916957"/>
          <a:ext cx="4050870" cy="4217706"/>
          <a:chOff x="3222545" y="32285268"/>
          <a:chExt cx="4571858" cy="4081860"/>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45346" y="3451187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202</v>
      </c>
      <c r="AT2" s="218"/>
      <c r="AU2" s="218"/>
      <c r="AV2" s="51" t="str">
        <f>IF(AW2="", "", "-")</f>
        <v/>
      </c>
      <c r="AW2" s="402"/>
      <c r="AX2" s="402"/>
    </row>
    <row r="3" spans="1:50" ht="21" customHeight="1" thickBot="1">
      <c r="A3" s="526" t="s">
        <v>432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71</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567</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c r="A6" s="730" t="s">
        <v>4</v>
      </c>
      <c r="B6" s="731"/>
      <c r="C6" s="731"/>
      <c r="D6" s="731"/>
      <c r="E6" s="731"/>
      <c r="F6" s="731"/>
      <c r="G6" s="885" t="str">
        <f>入力規則等!F39</f>
        <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400" t="s">
        <v>396</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経済協力</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5" t="s">
        <v>30</v>
      </c>
      <c r="B10" s="746"/>
      <c r="C10" s="746"/>
      <c r="D10" s="746"/>
      <c r="E10" s="746"/>
      <c r="F10" s="746"/>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7"/>
    </row>
    <row r="13" spans="1:50" ht="21" customHeight="1">
      <c r="A13" s="146"/>
      <c r="B13" s="147"/>
      <c r="C13" s="147"/>
      <c r="D13" s="147"/>
      <c r="E13" s="147"/>
      <c r="F13" s="148"/>
      <c r="G13" s="748" t="s">
        <v>6</v>
      </c>
      <c r="H13" s="749"/>
      <c r="I13" s="641" t="s">
        <v>7</v>
      </c>
      <c r="J13" s="642"/>
      <c r="K13" s="642"/>
      <c r="L13" s="642"/>
      <c r="M13" s="642"/>
      <c r="N13" s="642"/>
      <c r="O13" s="643"/>
      <c r="P13" s="116">
        <v>123</v>
      </c>
      <c r="Q13" s="117"/>
      <c r="R13" s="117"/>
      <c r="S13" s="117"/>
      <c r="T13" s="117"/>
      <c r="U13" s="117"/>
      <c r="V13" s="118"/>
      <c r="W13" s="116">
        <v>138</v>
      </c>
      <c r="X13" s="117"/>
      <c r="Y13" s="117"/>
      <c r="Z13" s="117"/>
      <c r="AA13" s="117"/>
      <c r="AB13" s="117"/>
      <c r="AC13" s="118"/>
      <c r="AD13" s="116">
        <v>138</v>
      </c>
      <c r="AE13" s="117"/>
      <c r="AF13" s="117"/>
      <c r="AG13" s="117"/>
      <c r="AH13" s="117"/>
      <c r="AI13" s="117"/>
      <c r="AJ13" s="118"/>
      <c r="AK13" s="116">
        <v>138</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50"/>
      <c r="H14" s="751"/>
      <c r="I14" s="578" t="s">
        <v>8</v>
      </c>
      <c r="J14" s="632"/>
      <c r="K14" s="632"/>
      <c r="L14" s="632"/>
      <c r="M14" s="632"/>
      <c r="N14" s="632"/>
      <c r="O14" s="633"/>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52"/>
      <c r="H18" s="753"/>
      <c r="I18" s="740" t="s">
        <v>20</v>
      </c>
      <c r="J18" s="741"/>
      <c r="K18" s="741"/>
      <c r="L18" s="741"/>
      <c r="M18" s="741"/>
      <c r="N18" s="741"/>
      <c r="O18" s="742"/>
      <c r="P18" s="122">
        <f>SUM(P13:V17)</f>
        <v>123</v>
      </c>
      <c r="Q18" s="123"/>
      <c r="R18" s="123"/>
      <c r="S18" s="123"/>
      <c r="T18" s="123"/>
      <c r="U18" s="123"/>
      <c r="V18" s="124"/>
      <c r="W18" s="122">
        <f>SUM(W13:AC17)</f>
        <v>138</v>
      </c>
      <c r="X18" s="123"/>
      <c r="Y18" s="123"/>
      <c r="Z18" s="123"/>
      <c r="AA18" s="123"/>
      <c r="AB18" s="123"/>
      <c r="AC18" s="124"/>
      <c r="AD18" s="122">
        <f>SUM(AD13:AJ17)</f>
        <v>138</v>
      </c>
      <c r="AE18" s="123"/>
      <c r="AF18" s="123"/>
      <c r="AG18" s="123"/>
      <c r="AH18" s="123"/>
      <c r="AI18" s="123"/>
      <c r="AJ18" s="124"/>
      <c r="AK18" s="122">
        <f>SUM(AK13:AQ17)</f>
        <v>138</v>
      </c>
      <c r="AL18" s="123"/>
      <c r="AM18" s="123"/>
      <c r="AN18" s="123"/>
      <c r="AO18" s="123"/>
      <c r="AP18" s="123"/>
      <c r="AQ18" s="124"/>
      <c r="AR18" s="122">
        <f>SUM(AR13:AX17)</f>
        <v>0</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123</v>
      </c>
      <c r="Q19" s="117"/>
      <c r="R19" s="117"/>
      <c r="S19" s="117"/>
      <c r="T19" s="117"/>
      <c r="U19" s="117"/>
      <c r="V19" s="118"/>
      <c r="W19" s="116">
        <v>138</v>
      </c>
      <c r="X19" s="117"/>
      <c r="Y19" s="117"/>
      <c r="Z19" s="117"/>
      <c r="AA19" s="117"/>
      <c r="AB19" s="117"/>
      <c r="AC19" s="118"/>
      <c r="AD19" s="116">
        <v>138</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4" t="s">
        <v>358</v>
      </c>
      <c r="H21" s="935"/>
      <c r="I21" s="935"/>
      <c r="J21" s="935"/>
      <c r="K21" s="935"/>
      <c r="L21" s="935"/>
      <c r="M21" s="935"/>
      <c r="N21" s="935"/>
      <c r="O21" s="935"/>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573</v>
      </c>
      <c r="H23" s="191"/>
      <c r="I23" s="191"/>
      <c r="J23" s="191"/>
      <c r="K23" s="191"/>
      <c r="L23" s="191"/>
      <c r="M23" s="191"/>
      <c r="N23" s="191"/>
      <c r="O23" s="192"/>
      <c r="P23" s="113">
        <v>89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574</v>
      </c>
      <c r="H24" s="194"/>
      <c r="I24" s="194"/>
      <c r="J24" s="194"/>
      <c r="K24" s="194"/>
      <c r="L24" s="194"/>
      <c r="M24" s="194"/>
      <c r="N24" s="194"/>
      <c r="O24" s="195"/>
      <c r="P24" s="116">
        <v>49</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138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353</v>
      </c>
      <c r="B30" s="513"/>
      <c r="C30" s="513"/>
      <c r="D30" s="513"/>
      <c r="E30" s="513"/>
      <c r="F30" s="514"/>
      <c r="G30" s="653"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399</v>
      </c>
      <c r="AF30" s="392"/>
      <c r="AG30" s="392"/>
      <c r="AH30" s="393"/>
      <c r="AI30" s="391" t="s">
        <v>421</v>
      </c>
      <c r="AJ30" s="392"/>
      <c r="AK30" s="392"/>
      <c r="AL30" s="393"/>
      <c r="AM30" s="394" t="s">
        <v>426</v>
      </c>
      <c r="AN30" s="394"/>
      <c r="AO30" s="394"/>
      <c r="AP30" s="391"/>
      <c r="AQ30" s="644" t="s">
        <v>235</v>
      </c>
      <c r="AR30" s="645"/>
      <c r="AS30" s="645"/>
      <c r="AT30" s="646"/>
      <c r="AU30" s="395" t="s">
        <v>134</v>
      </c>
      <c r="AV30" s="395"/>
      <c r="AW30" s="395"/>
      <c r="AX30" s="396"/>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42.75" customHeight="1">
      <c r="A32" s="518"/>
      <c r="B32" s="516"/>
      <c r="C32" s="516"/>
      <c r="D32" s="516"/>
      <c r="E32" s="516"/>
      <c r="F32" s="517"/>
      <c r="G32" s="543" t="s">
        <v>575</v>
      </c>
      <c r="H32" s="544"/>
      <c r="I32" s="544"/>
      <c r="J32" s="544"/>
      <c r="K32" s="544"/>
      <c r="L32" s="544"/>
      <c r="M32" s="544"/>
      <c r="N32" s="544"/>
      <c r="O32" s="545"/>
      <c r="P32" s="165" t="s">
        <v>576</v>
      </c>
      <c r="Q32" s="165"/>
      <c r="R32" s="165"/>
      <c r="S32" s="165"/>
      <c r="T32" s="165"/>
      <c r="U32" s="165"/>
      <c r="V32" s="165"/>
      <c r="W32" s="165"/>
      <c r="X32" s="236"/>
      <c r="Y32" s="343" t="s">
        <v>12</v>
      </c>
      <c r="Z32" s="552"/>
      <c r="AA32" s="553"/>
      <c r="AB32" s="554" t="s">
        <v>577</v>
      </c>
      <c r="AC32" s="554"/>
      <c r="AD32" s="554"/>
      <c r="AE32" s="369">
        <v>10</v>
      </c>
      <c r="AF32" s="370"/>
      <c r="AG32" s="370"/>
      <c r="AH32" s="370"/>
      <c r="AI32" s="369">
        <v>16</v>
      </c>
      <c r="AJ32" s="370"/>
      <c r="AK32" s="370"/>
      <c r="AL32" s="370"/>
      <c r="AM32" s="369">
        <v>21</v>
      </c>
      <c r="AN32" s="370"/>
      <c r="AO32" s="370"/>
      <c r="AP32" s="370"/>
      <c r="AQ32" s="119"/>
      <c r="AR32" s="120"/>
      <c r="AS32" s="120"/>
      <c r="AT32" s="121"/>
      <c r="AU32" s="370"/>
      <c r="AV32" s="370"/>
      <c r="AW32" s="370"/>
      <c r="AX32" s="372"/>
    </row>
    <row r="33" spans="1:50" ht="42.7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8" t="s">
        <v>54</v>
      </c>
      <c r="Z33" s="303"/>
      <c r="AA33" s="304"/>
      <c r="AB33" s="525" t="s">
        <v>577</v>
      </c>
      <c r="AC33" s="525"/>
      <c r="AD33" s="525"/>
      <c r="AE33" s="369">
        <v>10</v>
      </c>
      <c r="AF33" s="370"/>
      <c r="AG33" s="370"/>
      <c r="AH33" s="370"/>
      <c r="AI33" s="369">
        <v>12</v>
      </c>
      <c r="AJ33" s="370"/>
      <c r="AK33" s="370"/>
      <c r="AL33" s="370"/>
      <c r="AM33" s="369">
        <v>12</v>
      </c>
      <c r="AN33" s="370"/>
      <c r="AO33" s="370"/>
      <c r="AP33" s="370"/>
      <c r="AQ33" s="119">
        <v>10</v>
      </c>
      <c r="AR33" s="120"/>
      <c r="AS33" s="120"/>
      <c r="AT33" s="121"/>
      <c r="AU33" s="370"/>
      <c r="AV33" s="370"/>
      <c r="AW33" s="370"/>
      <c r="AX33" s="372"/>
    </row>
    <row r="34" spans="1:50" ht="42.7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8" t="s">
        <v>13</v>
      </c>
      <c r="Z34" s="303"/>
      <c r="AA34" s="304"/>
      <c r="AB34" s="500" t="s">
        <v>182</v>
      </c>
      <c r="AC34" s="500"/>
      <c r="AD34" s="500"/>
      <c r="AE34" s="369">
        <v>100</v>
      </c>
      <c r="AF34" s="370"/>
      <c r="AG34" s="370"/>
      <c r="AH34" s="370"/>
      <c r="AI34" s="369">
        <v>133.4</v>
      </c>
      <c r="AJ34" s="370"/>
      <c r="AK34" s="370"/>
      <c r="AL34" s="370"/>
      <c r="AM34" s="369">
        <v>175</v>
      </c>
      <c r="AN34" s="370"/>
      <c r="AO34" s="370"/>
      <c r="AP34" s="370"/>
      <c r="AQ34" s="119"/>
      <c r="AR34" s="120"/>
      <c r="AS34" s="120"/>
      <c r="AT34" s="121"/>
      <c r="AU34" s="370"/>
      <c r="AV34" s="370"/>
      <c r="AW34" s="370"/>
      <c r="AX34" s="372"/>
    </row>
    <row r="35" spans="1:50" ht="23.25" customHeight="1">
      <c r="A35" s="905" t="s">
        <v>386</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647" t="s">
        <v>353</v>
      </c>
      <c r="B37" s="648"/>
      <c r="C37" s="648"/>
      <c r="D37" s="648"/>
      <c r="E37" s="648"/>
      <c r="F37" s="649"/>
      <c r="G37" s="568" t="s">
        <v>146</v>
      </c>
      <c r="H37" s="386"/>
      <c r="I37" s="386"/>
      <c r="J37" s="386"/>
      <c r="K37" s="386"/>
      <c r="L37" s="386"/>
      <c r="M37" s="386"/>
      <c r="N37" s="386"/>
      <c r="O37" s="569"/>
      <c r="P37" s="634" t="s">
        <v>59</v>
      </c>
      <c r="Q37" s="386"/>
      <c r="R37" s="386"/>
      <c r="S37" s="386"/>
      <c r="T37" s="386"/>
      <c r="U37" s="386"/>
      <c r="V37" s="386"/>
      <c r="W37" s="386"/>
      <c r="X37" s="569"/>
      <c r="Y37" s="635"/>
      <c r="Z37" s="636"/>
      <c r="AA37" s="637"/>
      <c r="AB37" s="638" t="s">
        <v>11</v>
      </c>
      <c r="AC37" s="639"/>
      <c r="AD37" s="640"/>
      <c r="AE37" s="373" t="s">
        <v>399</v>
      </c>
      <c r="AF37" s="374"/>
      <c r="AG37" s="374"/>
      <c r="AH37" s="375"/>
      <c r="AI37" s="373" t="s">
        <v>397</v>
      </c>
      <c r="AJ37" s="374"/>
      <c r="AK37" s="374"/>
      <c r="AL37" s="375"/>
      <c r="AM37" s="380" t="s">
        <v>426</v>
      </c>
      <c r="AN37" s="380"/>
      <c r="AO37" s="380"/>
      <c r="AP37" s="380"/>
      <c r="AQ37" s="271" t="s">
        <v>235</v>
      </c>
      <c r="AR37" s="272"/>
      <c r="AS37" s="272"/>
      <c r="AT37" s="273"/>
      <c r="AU37" s="386" t="s">
        <v>134</v>
      </c>
      <c r="AV37" s="386"/>
      <c r="AW37" s="386"/>
      <c r="AX37" s="387"/>
    </row>
    <row r="38" spans="1:50" ht="18.75"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v>2</v>
      </c>
      <c r="AR38" s="140"/>
      <c r="AS38" s="141" t="s">
        <v>236</v>
      </c>
      <c r="AT38" s="176"/>
      <c r="AU38" s="275"/>
      <c r="AV38" s="275"/>
      <c r="AW38" s="384" t="s">
        <v>181</v>
      </c>
      <c r="AX38" s="385"/>
    </row>
    <row r="39" spans="1:50" ht="23.25" customHeight="1">
      <c r="A39" s="518"/>
      <c r="B39" s="516"/>
      <c r="C39" s="516"/>
      <c r="D39" s="516"/>
      <c r="E39" s="516"/>
      <c r="F39" s="517"/>
      <c r="G39" s="543" t="s">
        <v>579</v>
      </c>
      <c r="H39" s="544"/>
      <c r="I39" s="544"/>
      <c r="J39" s="544"/>
      <c r="K39" s="544"/>
      <c r="L39" s="544"/>
      <c r="M39" s="544"/>
      <c r="N39" s="544"/>
      <c r="O39" s="545"/>
      <c r="P39" s="165" t="s">
        <v>580</v>
      </c>
      <c r="Q39" s="165"/>
      <c r="R39" s="165"/>
      <c r="S39" s="165"/>
      <c r="T39" s="165"/>
      <c r="U39" s="165"/>
      <c r="V39" s="165"/>
      <c r="W39" s="165"/>
      <c r="X39" s="236"/>
      <c r="Y39" s="343" t="s">
        <v>12</v>
      </c>
      <c r="Z39" s="552"/>
      <c r="AA39" s="553"/>
      <c r="AB39" s="554" t="s">
        <v>577</v>
      </c>
      <c r="AC39" s="554"/>
      <c r="AD39" s="554"/>
      <c r="AE39" s="369">
        <v>20</v>
      </c>
      <c r="AF39" s="370"/>
      <c r="AG39" s="370"/>
      <c r="AH39" s="370"/>
      <c r="AI39" s="369">
        <v>23</v>
      </c>
      <c r="AJ39" s="370"/>
      <c r="AK39" s="370"/>
      <c r="AL39" s="370"/>
      <c r="AM39" s="369">
        <v>32</v>
      </c>
      <c r="AN39" s="370"/>
      <c r="AO39" s="370"/>
      <c r="AP39" s="370"/>
      <c r="AQ39" s="119"/>
      <c r="AR39" s="120"/>
      <c r="AS39" s="120"/>
      <c r="AT39" s="121"/>
      <c r="AU39" s="370"/>
      <c r="AV39" s="370"/>
      <c r="AW39" s="370"/>
      <c r="AX39" s="372"/>
    </row>
    <row r="40" spans="1:50" ht="23.25"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8" t="s">
        <v>54</v>
      </c>
      <c r="Z40" s="303"/>
      <c r="AA40" s="304"/>
      <c r="AB40" s="525" t="s">
        <v>577</v>
      </c>
      <c r="AC40" s="525"/>
      <c r="AD40" s="525"/>
      <c r="AE40" s="369">
        <v>17</v>
      </c>
      <c r="AF40" s="370"/>
      <c r="AG40" s="370"/>
      <c r="AH40" s="370"/>
      <c r="AI40" s="369">
        <v>13</v>
      </c>
      <c r="AJ40" s="370"/>
      <c r="AK40" s="370"/>
      <c r="AL40" s="370"/>
      <c r="AM40" s="369">
        <v>12</v>
      </c>
      <c r="AN40" s="370"/>
      <c r="AO40" s="370"/>
      <c r="AP40" s="370"/>
      <c r="AQ40" s="119">
        <v>12</v>
      </c>
      <c r="AR40" s="120"/>
      <c r="AS40" s="120"/>
      <c r="AT40" s="121"/>
      <c r="AU40" s="370"/>
      <c r="AV40" s="370"/>
      <c r="AW40" s="370"/>
      <c r="AX40" s="372"/>
    </row>
    <row r="41" spans="1:50" ht="23.25" customHeight="1">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8" t="s">
        <v>13</v>
      </c>
      <c r="Z41" s="303"/>
      <c r="AA41" s="304"/>
      <c r="AB41" s="500" t="s">
        <v>182</v>
      </c>
      <c r="AC41" s="500"/>
      <c r="AD41" s="500"/>
      <c r="AE41" s="369">
        <v>117.6</v>
      </c>
      <c r="AF41" s="370"/>
      <c r="AG41" s="370"/>
      <c r="AH41" s="370"/>
      <c r="AI41" s="369">
        <v>176.9</v>
      </c>
      <c r="AJ41" s="370"/>
      <c r="AK41" s="370"/>
      <c r="AL41" s="370"/>
      <c r="AM41" s="369">
        <v>246.1</v>
      </c>
      <c r="AN41" s="370"/>
      <c r="AO41" s="370"/>
      <c r="AP41" s="370"/>
      <c r="AQ41" s="119"/>
      <c r="AR41" s="120"/>
      <c r="AS41" s="120"/>
      <c r="AT41" s="121"/>
      <c r="AU41" s="370"/>
      <c r="AV41" s="370"/>
      <c r="AW41" s="370"/>
      <c r="AX41" s="372"/>
    </row>
    <row r="42" spans="1:50" ht="23.25" customHeight="1">
      <c r="A42" s="905" t="s">
        <v>386</v>
      </c>
      <c r="B42" s="906"/>
      <c r="C42" s="906"/>
      <c r="D42" s="906"/>
      <c r="E42" s="906"/>
      <c r="F42" s="907"/>
      <c r="G42" s="911" t="s">
        <v>578</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7" t="s">
        <v>353</v>
      </c>
      <c r="B44" s="648"/>
      <c r="C44" s="648"/>
      <c r="D44" s="648"/>
      <c r="E44" s="648"/>
      <c r="F44" s="649"/>
      <c r="G44" s="568" t="s">
        <v>146</v>
      </c>
      <c r="H44" s="386"/>
      <c r="I44" s="386"/>
      <c r="J44" s="386"/>
      <c r="K44" s="386"/>
      <c r="L44" s="386"/>
      <c r="M44" s="386"/>
      <c r="N44" s="386"/>
      <c r="O44" s="569"/>
      <c r="P44" s="634" t="s">
        <v>59</v>
      </c>
      <c r="Q44" s="386"/>
      <c r="R44" s="386"/>
      <c r="S44" s="386"/>
      <c r="T44" s="386"/>
      <c r="U44" s="386"/>
      <c r="V44" s="386"/>
      <c r="W44" s="386"/>
      <c r="X44" s="569"/>
      <c r="Y44" s="635"/>
      <c r="Z44" s="636"/>
      <c r="AA44" s="637"/>
      <c r="AB44" s="638" t="s">
        <v>11</v>
      </c>
      <c r="AC44" s="639"/>
      <c r="AD44" s="640"/>
      <c r="AE44" s="373" t="s">
        <v>399</v>
      </c>
      <c r="AF44" s="374"/>
      <c r="AG44" s="374"/>
      <c r="AH44" s="375"/>
      <c r="AI44" s="373" t="s">
        <v>397</v>
      </c>
      <c r="AJ44" s="374"/>
      <c r="AK44" s="374"/>
      <c r="AL44" s="375"/>
      <c r="AM44" s="380" t="s">
        <v>426</v>
      </c>
      <c r="AN44" s="380"/>
      <c r="AO44" s="380"/>
      <c r="AP44" s="380"/>
      <c r="AQ44" s="271" t="s">
        <v>235</v>
      </c>
      <c r="AR44" s="272"/>
      <c r="AS44" s="272"/>
      <c r="AT44" s="273"/>
      <c r="AU44" s="386" t="s">
        <v>134</v>
      </c>
      <c r="AV44" s="386"/>
      <c r="AW44" s="386"/>
      <c r="AX44" s="387"/>
    </row>
    <row r="45" spans="1:50" ht="18.75" hidden="1"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8" t="s">
        <v>54</v>
      </c>
      <c r="Z47" s="303"/>
      <c r="AA47" s="304"/>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8" t="s">
        <v>13</v>
      </c>
      <c r="Z48" s="303"/>
      <c r="AA48" s="304"/>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5" t="s">
        <v>353</v>
      </c>
      <c r="B51" s="516"/>
      <c r="C51" s="516"/>
      <c r="D51" s="516"/>
      <c r="E51" s="516"/>
      <c r="F51" s="517"/>
      <c r="G51" s="568" t="s">
        <v>146</v>
      </c>
      <c r="H51" s="386"/>
      <c r="I51" s="386"/>
      <c r="J51" s="386"/>
      <c r="K51" s="386"/>
      <c r="L51" s="386"/>
      <c r="M51" s="386"/>
      <c r="N51" s="386"/>
      <c r="O51" s="569"/>
      <c r="P51" s="634" t="s">
        <v>59</v>
      </c>
      <c r="Q51" s="386"/>
      <c r="R51" s="386"/>
      <c r="S51" s="386"/>
      <c r="T51" s="386"/>
      <c r="U51" s="386"/>
      <c r="V51" s="386"/>
      <c r="W51" s="386"/>
      <c r="X51" s="569"/>
      <c r="Y51" s="635"/>
      <c r="Z51" s="636"/>
      <c r="AA51" s="637"/>
      <c r="AB51" s="638" t="s">
        <v>11</v>
      </c>
      <c r="AC51" s="639"/>
      <c r="AD51" s="640"/>
      <c r="AE51" s="373" t="s">
        <v>399</v>
      </c>
      <c r="AF51" s="374"/>
      <c r="AG51" s="374"/>
      <c r="AH51" s="375"/>
      <c r="AI51" s="373" t="s">
        <v>397</v>
      </c>
      <c r="AJ51" s="374"/>
      <c r="AK51" s="374"/>
      <c r="AL51" s="375"/>
      <c r="AM51" s="380" t="s">
        <v>426</v>
      </c>
      <c r="AN51" s="380"/>
      <c r="AO51" s="380"/>
      <c r="AP51" s="380"/>
      <c r="AQ51" s="271" t="s">
        <v>235</v>
      </c>
      <c r="AR51" s="272"/>
      <c r="AS51" s="272"/>
      <c r="AT51" s="273"/>
      <c r="AU51" s="382" t="s">
        <v>134</v>
      </c>
      <c r="AV51" s="382"/>
      <c r="AW51" s="382"/>
      <c r="AX51" s="383"/>
    </row>
    <row r="52" spans="1:50" ht="18.75" hidden="1"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8" t="s">
        <v>54</v>
      </c>
      <c r="Z54" s="303"/>
      <c r="AA54" s="304"/>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8" t="s">
        <v>13</v>
      </c>
      <c r="Z55" s="303"/>
      <c r="AA55" s="304"/>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5" t="s">
        <v>353</v>
      </c>
      <c r="B58" s="516"/>
      <c r="C58" s="516"/>
      <c r="D58" s="516"/>
      <c r="E58" s="516"/>
      <c r="F58" s="517"/>
      <c r="G58" s="568" t="s">
        <v>146</v>
      </c>
      <c r="H58" s="386"/>
      <c r="I58" s="386"/>
      <c r="J58" s="386"/>
      <c r="K58" s="386"/>
      <c r="L58" s="386"/>
      <c r="M58" s="386"/>
      <c r="N58" s="386"/>
      <c r="O58" s="569"/>
      <c r="P58" s="634" t="s">
        <v>59</v>
      </c>
      <c r="Q58" s="386"/>
      <c r="R58" s="386"/>
      <c r="S58" s="386"/>
      <c r="T58" s="386"/>
      <c r="U58" s="386"/>
      <c r="V58" s="386"/>
      <c r="W58" s="386"/>
      <c r="X58" s="569"/>
      <c r="Y58" s="635"/>
      <c r="Z58" s="636"/>
      <c r="AA58" s="637"/>
      <c r="AB58" s="638" t="s">
        <v>11</v>
      </c>
      <c r="AC58" s="639"/>
      <c r="AD58" s="640"/>
      <c r="AE58" s="373" t="s">
        <v>399</v>
      </c>
      <c r="AF58" s="374"/>
      <c r="AG58" s="374"/>
      <c r="AH58" s="375"/>
      <c r="AI58" s="373" t="s">
        <v>397</v>
      </c>
      <c r="AJ58" s="374"/>
      <c r="AK58" s="374"/>
      <c r="AL58" s="375"/>
      <c r="AM58" s="380" t="s">
        <v>426</v>
      </c>
      <c r="AN58" s="380"/>
      <c r="AO58" s="380"/>
      <c r="AP58" s="380"/>
      <c r="AQ58" s="271" t="s">
        <v>235</v>
      </c>
      <c r="AR58" s="272"/>
      <c r="AS58" s="272"/>
      <c r="AT58" s="273"/>
      <c r="AU58" s="382" t="s">
        <v>134</v>
      </c>
      <c r="AV58" s="382"/>
      <c r="AW58" s="382"/>
      <c r="AX58" s="383"/>
    </row>
    <row r="59" spans="1:50" ht="18.75" hidden="1"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8" t="s">
        <v>54</v>
      </c>
      <c r="Z61" s="303"/>
      <c r="AA61" s="304"/>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8" t="s">
        <v>13</v>
      </c>
      <c r="Z62" s="303"/>
      <c r="AA62" s="304"/>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3" t="s">
        <v>399</v>
      </c>
      <c r="AF65" s="374"/>
      <c r="AG65" s="374"/>
      <c r="AH65" s="375"/>
      <c r="AI65" s="373" t="s">
        <v>397</v>
      </c>
      <c r="AJ65" s="374"/>
      <c r="AK65" s="374"/>
      <c r="AL65" s="375"/>
      <c r="AM65" s="380" t="s">
        <v>426</v>
      </c>
      <c r="AN65" s="380"/>
      <c r="AO65" s="380"/>
      <c r="AP65" s="380"/>
      <c r="AQ65" s="875" t="s">
        <v>235</v>
      </c>
      <c r="AR65" s="871"/>
      <c r="AS65" s="871"/>
      <c r="AT65" s="872"/>
      <c r="AU65" s="984" t="s">
        <v>134</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4"/>
      <c r="AR66" s="275"/>
      <c r="AS66" s="873" t="s">
        <v>236</v>
      </c>
      <c r="AT66" s="874"/>
      <c r="AU66" s="275"/>
      <c r="AV66" s="275"/>
      <c r="AW66" s="873" t="s">
        <v>352</v>
      </c>
      <c r="AX66" s="986"/>
    </row>
    <row r="67" spans="1:50" ht="23.25" hidden="1" customHeight="1">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399</v>
      </c>
      <c r="AF73" s="374"/>
      <c r="AG73" s="374"/>
      <c r="AH73" s="375"/>
      <c r="AI73" s="373" t="s">
        <v>397</v>
      </c>
      <c r="AJ73" s="374"/>
      <c r="AK73" s="374"/>
      <c r="AL73" s="375"/>
      <c r="AM73" s="380" t="s">
        <v>426</v>
      </c>
      <c r="AN73" s="380"/>
      <c r="AO73" s="380"/>
      <c r="AP73" s="380"/>
      <c r="AQ73" s="180" t="s">
        <v>235</v>
      </c>
      <c r="AR73" s="173"/>
      <c r="AS73" s="173"/>
      <c r="AT73" s="174"/>
      <c r="AU73" s="277" t="s">
        <v>134</v>
      </c>
      <c r="AV73" s="138"/>
      <c r="AW73" s="138"/>
      <c r="AX73" s="139"/>
    </row>
    <row r="74" spans="1:50" ht="18.75" hidden="1" customHeight="1">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9" t="s">
        <v>389</v>
      </c>
      <c r="B78" s="920"/>
      <c r="C78" s="920"/>
      <c r="D78" s="920"/>
      <c r="E78" s="917" t="s">
        <v>332</v>
      </c>
      <c r="F78" s="918"/>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c r="A80" s="522"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3"/>
      <c r="B81" s="857"/>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399</v>
      </c>
      <c r="AF85" s="374"/>
      <c r="AG85" s="374"/>
      <c r="AH85" s="375"/>
      <c r="AI85" s="373" t="s">
        <v>397</v>
      </c>
      <c r="AJ85" s="374"/>
      <c r="AK85" s="374"/>
      <c r="AL85" s="375"/>
      <c r="AM85" s="380" t="s">
        <v>426</v>
      </c>
      <c r="AN85" s="380"/>
      <c r="AO85" s="380"/>
      <c r="AP85" s="380"/>
      <c r="AQ85" s="180" t="s">
        <v>235</v>
      </c>
      <c r="AR85" s="173"/>
      <c r="AS85" s="173"/>
      <c r="AT85" s="174"/>
      <c r="AU85" s="378" t="s">
        <v>134</v>
      </c>
      <c r="AV85" s="378"/>
      <c r="AW85" s="378"/>
      <c r="AX85" s="379"/>
      <c r="AY85" s="10"/>
      <c r="AZ85" s="10"/>
      <c r="BA85" s="10"/>
      <c r="BB85" s="10"/>
      <c r="BC85" s="10"/>
    </row>
    <row r="86" spans="1:60" ht="18.75" hidden="1" customHeight="1">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c r="A87" s="523"/>
      <c r="B87" s="555"/>
      <c r="C87" s="555"/>
      <c r="D87" s="555"/>
      <c r="E87" s="555"/>
      <c r="F87" s="556"/>
      <c r="G87" s="235"/>
      <c r="H87" s="165"/>
      <c r="I87" s="165"/>
      <c r="J87" s="165"/>
      <c r="K87" s="165"/>
      <c r="L87" s="165"/>
      <c r="M87" s="165"/>
      <c r="N87" s="165"/>
      <c r="O87" s="236"/>
      <c r="P87" s="165"/>
      <c r="Q87" s="807"/>
      <c r="R87" s="807"/>
      <c r="S87" s="807"/>
      <c r="T87" s="807"/>
      <c r="U87" s="807"/>
      <c r="V87" s="807"/>
      <c r="W87" s="807"/>
      <c r="X87" s="808"/>
      <c r="Y87" s="761" t="s">
        <v>62</v>
      </c>
      <c r="Z87" s="762"/>
      <c r="AA87" s="763"/>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c r="A88" s="523"/>
      <c r="B88" s="555"/>
      <c r="C88" s="555"/>
      <c r="D88" s="555"/>
      <c r="E88" s="555"/>
      <c r="F88" s="556"/>
      <c r="G88" s="237"/>
      <c r="H88" s="238"/>
      <c r="I88" s="238"/>
      <c r="J88" s="238"/>
      <c r="K88" s="238"/>
      <c r="L88" s="238"/>
      <c r="M88" s="238"/>
      <c r="N88" s="238"/>
      <c r="O88" s="239"/>
      <c r="P88" s="809"/>
      <c r="Q88" s="809"/>
      <c r="R88" s="809"/>
      <c r="S88" s="809"/>
      <c r="T88" s="809"/>
      <c r="U88" s="809"/>
      <c r="V88" s="809"/>
      <c r="W88" s="809"/>
      <c r="X88" s="810"/>
      <c r="Y88" s="735" t="s">
        <v>54</v>
      </c>
      <c r="Z88" s="736"/>
      <c r="AA88" s="737"/>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c r="A89" s="523"/>
      <c r="B89" s="557"/>
      <c r="C89" s="557"/>
      <c r="D89" s="557"/>
      <c r="E89" s="557"/>
      <c r="F89" s="558"/>
      <c r="G89" s="240"/>
      <c r="H89" s="168"/>
      <c r="I89" s="168"/>
      <c r="J89" s="168"/>
      <c r="K89" s="168"/>
      <c r="L89" s="168"/>
      <c r="M89" s="168"/>
      <c r="N89" s="168"/>
      <c r="O89" s="241"/>
      <c r="P89" s="309"/>
      <c r="Q89" s="309"/>
      <c r="R89" s="309"/>
      <c r="S89" s="309"/>
      <c r="T89" s="309"/>
      <c r="U89" s="309"/>
      <c r="V89" s="309"/>
      <c r="W89" s="309"/>
      <c r="X89" s="811"/>
      <c r="Y89" s="735" t="s">
        <v>13</v>
      </c>
      <c r="Z89" s="736"/>
      <c r="AA89" s="737"/>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399</v>
      </c>
      <c r="AF90" s="374"/>
      <c r="AG90" s="374"/>
      <c r="AH90" s="375"/>
      <c r="AI90" s="373" t="s">
        <v>397</v>
      </c>
      <c r="AJ90" s="374"/>
      <c r="AK90" s="374"/>
      <c r="AL90" s="375"/>
      <c r="AM90" s="380" t="s">
        <v>426</v>
      </c>
      <c r="AN90" s="380"/>
      <c r="AO90" s="380"/>
      <c r="AP90" s="380"/>
      <c r="AQ90" s="180" t="s">
        <v>235</v>
      </c>
      <c r="AR90" s="173"/>
      <c r="AS90" s="173"/>
      <c r="AT90" s="174"/>
      <c r="AU90" s="378" t="s">
        <v>134</v>
      </c>
      <c r="AV90" s="378"/>
      <c r="AW90" s="378"/>
      <c r="AX90" s="379"/>
    </row>
    <row r="91" spans="1:60" ht="18.75" hidden="1" customHeight="1">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07"/>
      <c r="R92" s="807"/>
      <c r="S92" s="807"/>
      <c r="T92" s="807"/>
      <c r="U92" s="807"/>
      <c r="V92" s="807"/>
      <c r="W92" s="807"/>
      <c r="X92" s="808"/>
      <c r="Y92" s="761" t="s">
        <v>62</v>
      </c>
      <c r="Z92" s="762"/>
      <c r="AA92" s="763"/>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09"/>
      <c r="Q93" s="809"/>
      <c r="R93" s="809"/>
      <c r="S93" s="809"/>
      <c r="T93" s="809"/>
      <c r="U93" s="809"/>
      <c r="V93" s="809"/>
      <c r="W93" s="809"/>
      <c r="X93" s="810"/>
      <c r="Y93" s="735" t="s">
        <v>54</v>
      </c>
      <c r="Z93" s="736"/>
      <c r="AA93" s="737"/>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c r="A94" s="523"/>
      <c r="B94" s="557"/>
      <c r="C94" s="557"/>
      <c r="D94" s="557"/>
      <c r="E94" s="557"/>
      <c r="F94" s="558"/>
      <c r="G94" s="240"/>
      <c r="H94" s="168"/>
      <c r="I94" s="168"/>
      <c r="J94" s="168"/>
      <c r="K94" s="168"/>
      <c r="L94" s="168"/>
      <c r="M94" s="168"/>
      <c r="N94" s="168"/>
      <c r="O94" s="241"/>
      <c r="P94" s="309"/>
      <c r="Q94" s="309"/>
      <c r="R94" s="309"/>
      <c r="S94" s="309"/>
      <c r="T94" s="309"/>
      <c r="U94" s="309"/>
      <c r="V94" s="309"/>
      <c r="W94" s="309"/>
      <c r="X94" s="811"/>
      <c r="Y94" s="735" t="s">
        <v>13</v>
      </c>
      <c r="Z94" s="736"/>
      <c r="AA94" s="737"/>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399</v>
      </c>
      <c r="AF95" s="374"/>
      <c r="AG95" s="374"/>
      <c r="AH95" s="375"/>
      <c r="AI95" s="373" t="s">
        <v>397</v>
      </c>
      <c r="AJ95" s="374"/>
      <c r="AK95" s="374"/>
      <c r="AL95" s="375"/>
      <c r="AM95" s="380" t="s">
        <v>426</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c r="A97" s="523"/>
      <c r="B97" s="555"/>
      <c r="C97" s="555"/>
      <c r="D97" s="555"/>
      <c r="E97" s="555"/>
      <c r="F97" s="556"/>
      <c r="G97" s="235"/>
      <c r="H97" s="165"/>
      <c r="I97" s="165"/>
      <c r="J97" s="165"/>
      <c r="K97" s="165"/>
      <c r="L97" s="165"/>
      <c r="M97" s="165"/>
      <c r="N97" s="165"/>
      <c r="O97" s="236"/>
      <c r="P97" s="165"/>
      <c r="Q97" s="807"/>
      <c r="R97" s="807"/>
      <c r="S97" s="807"/>
      <c r="T97" s="807"/>
      <c r="U97" s="807"/>
      <c r="V97" s="807"/>
      <c r="W97" s="807"/>
      <c r="X97" s="808"/>
      <c r="Y97" s="761" t="s">
        <v>62</v>
      </c>
      <c r="Z97" s="762"/>
      <c r="AA97" s="76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09"/>
      <c r="Q98" s="809"/>
      <c r="R98" s="809"/>
      <c r="S98" s="809"/>
      <c r="T98" s="809"/>
      <c r="U98" s="809"/>
      <c r="V98" s="809"/>
      <c r="W98" s="809"/>
      <c r="X98" s="810"/>
      <c r="Y98" s="735" t="s">
        <v>54</v>
      </c>
      <c r="Z98" s="736"/>
      <c r="AA98" s="737"/>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4"/>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hidden="1"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399</v>
      </c>
      <c r="AF100" s="832"/>
      <c r="AG100" s="832"/>
      <c r="AH100" s="833"/>
      <c r="AI100" s="831" t="s">
        <v>419</v>
      </c>
      <c r="AJ100" s="832"/>
      <c r="AK100" s="832"/>
      <c r="AL100" s="833"/>
      <c r="AM100" s="831" t="s">
        <v>426</v>
      </c>
      <c r="AN100" s="832"/>
      <c r="AO100" s="832"/>
      <c r="AP100" s="833"/>
      <c r="AQ100" s="936" t="s">
        <v>439</v>
      </c>
      <c r="AR100" s="937"/>
      <c r="AS100" s="937"/>
      <c r="AT100" s="938"/>
      <c r="AU100" s="936" t="s">
        <v>440</v>
      </c>
      <c r="AV100" s="937"/>
      <c r="AW100" s="937"/>
      <c r="AX100" s="939"/>
    </row>
    <row r="101" spans="1:60" ht="23.25" hidden="1" customHeight="1">
      <c r="A101" s="494"/>
      <c r="B101" s="495"/>
      <c r="C101" s="495"/>
      <c r="D101" s="495"/>
      <c r="E101" s="495"/>
      <c r="F101" s="496"/>
      <c r="G101" s="165"/>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54"/>
      <c r="AC101" s="554"/>
      <c r="AD101" s="554"/>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c r="AC102" s="554"/>
      <c r="AD102" s="554"/>
      <c r="AE102" s="363"/>
      <c r="AF102" s="363"/>
      <c r="AG102" s="363"/>
      <c r="AH102" s="363"/>
      <c r="AI102" s="363"/>
      <c r="AJ102" s="363"/>
      <c r="AK102" s="363"/>
      <c r="AL102" s="363"/>
      <c r="AM102" s="363"/>
      <c r="AN102" s="363"/>
      <c r="AO102" s="363"/>
      <c r="AP102" s="363"/>
      <c r="AQ102" s="822"/>
      <c r="AR102" s="823"/>
      <c r="AS102" s="823"/>
      <c r="AT102" s="824"/>
      <c r="AU102" s="822"/>
      <c r="AV102" s="823"/>
      <c r="AW102" s="823"/>
      <c r="AX102" s="824"/>
    </row>
    <row r="103" spans="1:60" ht="31.5" hidden="1" customHeight="1">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399</v>
      </c>
      <c r="AF103" s="303"/>
      <c r="AG103" s="303"/>
      <c r="AH103" s="304"/>
      <c r="AI103" s="308" t="s">
        <v>397</v>
      </c>
      <c r="AJ103" s="303"/>
      <c r="AK103" s="303"/>
      <c r="AL103" s="304"/>
      <c r="AM103" s="308" t="s">
        <v>426</v>
      </c>
      <c r="AN103" s="303"/>
      <c r="AO103" s="303"/>
      <c r="AP103" s="304"/>
      <c r="AQ103" s="365" t="s">
        <v>439</v>
      </c>
      <c r="AR103" s="366"/>
      <c r="AS103" s="366"/>
      <c r="AT103" s="367"/>
      <c r="AU103" s="365" t="s">
        <v>440</v>
      </c>
      <c r="AV103" s="366"/>
      <c r="AW103" s="366"/>
      <c r="AX103" s="368"/>
    </row>
    <row r="104" spans="1:60" ht="23.25" hidden="1" customHeight="1">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c r="AC105" s="412"/>
      <c r="AD105" s="413"/>
      <c r="AE105" s="363"/>
      <c r="AF105" s="363"/>
      <c r="AG105" s="363"/>
      <c r="AH105" s="363"/>
      <c r="AI105" s="363"/>
      <c r="AJ105" s="363"/>
      <c r="AK105" s="363"/>
      <c r="AL105" s="363"/>
      <c r="AM105" s="363"/>
      <c r="AN105" s="363"/>
      <c r="AO105" s="363"/>
      <c r="AP105" s="363"/>
      <c r="AQ105" s="369"/>
      <c r="AR105" s="370"/>
      <c r="AS105" s="370"/>
      <c r="AT105" s="371"/>
      <c r="AU105" s="822"/>
      <c r="AV105" s="823"/>
      <c r="AW105" s="823"/>
      <c r="AX105" s="824"/>
    </row>
    <row r="106" spans="1:60" ht="31.5" hidden="1" customHeight="1">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399</v>
      </c>
      <c r="AF106" s="303"/>
      <c r="AG106" s="303"/>
      <c r="AH106" s="304"/>
      <c r="AI106" s="308" t="s">
        <v>397</v>
      </c>
      <c r="AJ106" s="303"/>
      <c r="AK106" s="303"/>
      <c r="AL106" s="304"/>
      <c r="AM106" s="308" t="s">
        <v>426</v>
      </c>
      <c r="AN106" s="303"/>
      <c r="AO106" s="303"/>
      <c r="AP106" s="304"/>
      <c r="AQ106" s="365" t="s">
        <v>439</v>
      </c>
      <c r="AR106" s="366"/>
      <c r="AS106" s="366"/>
      <c r="AT106" s="367"/>
      <c r="AU106" s="365" t="s">
        <v>440</v>
      </c>
      <c r="AV106" s="366"/>
      <c r="AW106" s="366"/>
      <c r="AX106" s="368"/>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2"/>
      <c r="AV108" s="823"/>
      <c r="AW108" s="823"/>
      <c r="AX108" s="824"/>
    </row>
    <row r="109" spans="1:60" ht="31.5" hidden="1" customHeight="1">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399</v>
      </c>
      <c r="AF109" s="303"/>
      <c r="AG109" s="303"/>
      <c r="AH109" s="304"/>
      <c r="AI109" s="308" t="s">
        <v>397</v>
      </c>
      <c r="AJ109" s="303"/>
      <c r="AK109" s="303"/>
      <c r="AL109" s="304"/>
      <c r="AM109" s="308" t="s">
        <v>426</v>
      </c>
      <c r="AN109" s="303"/>
      <c r="AO109" s="303"/>
      <c r="AP109" s="304"/>
      <c r="AQ109" s="365" t="s">
        <v>439</v>
      </c>
      <c r="AR109" s="366"/>
      <c r="AS109" s="366"/>
      <c r="AT109" s="367"/>
      <c r="AU109" s="365" t="s">
        <v>440</v>
      </c>
      <c r="AV109" s="366"/>
      <c r="AW109" s="366"/>
      <c r="AX109" s="368"/>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399</v>
      </c>
      <c r="AF112" s="303"/>
      <c r="AG112" s="303"/>
      <c r="AH112" s="304"/>
      <c r="AI112" s="308" t="s">
        <v>397</v>
      </c>
      <c r="AJ112" s="303"/>
      <c r="AK112" s="303"/>
      <c r="AL112" s="304"/>
      <c r="AM112" s="308" t="s">
        <v>426</v>
      </c>
      <c r="AN112" s="303"/>
      <c r="AO112" s="303"/>
      <c r="AP112" s="304"/>
      <c r="AQ112" s="365" t="s">
        <v>439</v>
      </c>
      <c r="AR112" s="366"/>
      <c r="AS112" s="366"/>
      <c r="AT112" s="367"/>
      <c r="AU112" s="365" t="s">
        <v>440</v>
      </c>
      <c r="AV112" s="366"/>
      <c r="AW112" s="366"/>
      <c r="AX112" s="368"/>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399</v>
      </c>
      <c r="AF115" s="303"/>
      <c r="AG115" s="303"/>
      <c r="AH115" s="304"/>
      <c r="AI115" s="308" t="s">
        <v>397</v>
      </c>
      <c r="AJ115" s="303"/>
      <c r="AK115" s="303"/>
      <c r="AL115" s="304"/>
      <c r="AM115" s="308" t="s">
        <v>426</v>
      </c>
      <c r="AN115" s="303"/>
      <c r="AO115" s="303"/>
      <c r="AP115" s="304"/>
      <c r="AQ115" s="340" t="s">
        <v>441</v>
      </c>
      <c r="AR115" s="341"/>
      <c r="AS115" s="341"/>
      <c r="AT115" s="341"/>
      <c r="AU115" s="341"/>
      <c r="AV115" s="341"/>
      <c r="AW115" s="341"/>
      <c r="AX115" s="342"/>
    </row>
    <row r="116" spans="1:50" ht="23.25" hidden="1" customHeight="1">
      <c r="A116" s="297"/>
      <c r="B116" s="298"/>
      <c r="C116" s="298"/>
      <c r="D116" s="298"/>
      <c r="E116" s="298"/>
      <c r="F116" s="299"/>
      <c r="G116" s="356" t="s">
        <v>393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c r="AF116" s="363"/>
      <c r="AG116" s="363"/>
      <c r="AH116" s="363"/>
      <c r="AI116" s="363"/>
      <c r="AJ116" s="363"/>
      <c r="AK116" s="363"/>
      <c r="AL116" s="363"/>
      <c r="AM116" s="363"/>
      <c r="AN116" s="363"/>
      <c r="AO116" s="363"/>
      <c r="AP116" s="363"/>
      <c r="AQ116" s="369"/>
      <c r="AR116" s="370"/>
      <c r="AS116" s="370"/>
      <c r="AT116" s="370"/>
      <c r="AU116" s="370"/>
      <c r="AV116" s="370"/>
      <c r="AW116" s="370"/>
      <c r="AX116" s="372"/>
    </row>
    <row r="117" spans="1:50" ht="46.5" hidden="1"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399</v>
      </c>
      <c r="AF118" s="303"/>
      <c r="AG118" s="303"/>
      <c r="AH118" s="304"/>
      <c r="AI118" s="308" t="s">
        <v>397</v>
      </c>
      <c r="AJ118" s="303"/>
      <c r="AK118" s="303"/>
      <c r="AL118" s="304"/>
      <c r="AM118" s="308" t="s">
        <v>426</v>
      </c>
      <c r="AN118" s="303"/>
      <c r="AO118" s="303"/>
      <c r="AP118" s="304"/>
      <c r="AQ118" s="340" t="s">
        <v>441</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399</v>
      </c>
      <c r="AF121" s="303"/>
      <c r="AG121" s="303"/>
      <c r="AH121" s="304"/>
      <c r="AI121" s="308" t="s">
        <v>397</v>
      </c>
      <c r="AJ121" s="303"/>
      <c r="AK121" s="303"/>
      <c r="AL121" s="304"/>
      <c r="AM121" s="308" t="s">
        <v>426</v>
      </c>
      <c r="AN121" s="303"/>
      <c r="AO121" s="303"/>
      <c r="AP121" s="304"/>
      <c r="AQ121" s="340" t="s">
        <v>441</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399</v>
      </c>
      <c r="AF124" s="303"/>
      <c r="AG124" s="303"/>
      <c r="AH124" s="304"/>
      <c r="AI124" s="308" t="s">
        <v>397</v>
      </c>
      <c r="AJ124" s="303"/>
      <c r="AK124" s="303"/>
      <c r="AL124" s="304"/>
      <c r="AM124" s="308" t="s">
        <v>426</v>
      </c>
      <c r="AN124" s="303"/>
      <c r="AO124" s="303"/>
      <c r="AP124" s="304"/>
      <c r="AQ124" s="340" t="s">
        <v>441</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399</v>
      </c>
      <c r="AF127" s="303"/>
      <c r="AG127" s="303"/>
      <c r="AH127" s="304"/>
      <c r="AI127" s="308" t="s">
        <v>397</v>
      </c>
      <c r="AJ127" s="303"/>
      <c r="AK127" s="303"/>
      <c r="AL127" s="304"/>
      <c r="AM127" s="308" t="s">
        <v>426</v>
      </c>
      <c r="AN127" s="303"/>
      <c r="AO127" s="303"/>
      <c r="AP127" s="304"/>
      <c r="AQ127" s="340" t="s">
        <v>441</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1" t="s">
        <v>414</v>
      </c>
      <c r="B130" s="999"/>
      <c r="C130" s="998" t="s">
        <v>239</v>
      </c>
      <c r="D130" s="999"/>
      <c r="E130" s="313" t="s">
        <v>268</v>
      </c>
      <c r="F130" s="314"/>
      <c r="G130" s="315" t="s">
        <v>581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2"/>
      <c r="B131" s="256"/>
      <c r="C131" s="255"/>
      <c r="D131" s="256"/>
      <c r="E131" s="242" t="s">
        <v>267</v>
      </c>
      <c r="F131" s="243"/>
      <c r="G131" s="240" t="s">
        <v>582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2"/>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2"/>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2"/>
      <c r="B134" s="256"/>
      <c r="C134" s="255"/>
      <c r="D134" s="256"/>
      <c r="E134" s="255"/>
      <c r="F134" s="319"/>
      <c r="G134" s="293"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2"/>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2"/>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2"/>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2"/>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2"/>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2"/>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2"/>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2"/>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2"/>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2"/>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2"/>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2"/>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2"/>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2"/>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2"/>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2"/>
      <c r="B154" s="256"/>
      <c r="C154" s="255"/>
      <c r="D154" s="256"/>
      <c r="E154" s="255"/>
      <c r="F154" s="319"/>
      <c r="G154" s="293" t="s">
        <v>583</v>
      </c>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9"/>
      <c r="G155" s="237"/>
      <c r="H155" s="238"/>
      <c r="I155" s="238"/>
      <c r="J155" s="238"/>
      <c r="K155" s="238"/>
      <c r="L155" s="238"/>
      <c r="M155" s="238"/>
      <c r="N155" s="238"/>
      <c r="O155" s="238"/>
      <c r="P155" s="239"/>
      <c r="Q155" s="434"/>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9"/>
      <c r="G156" s="237"/>
      <c r="H156" s="238"/>
      <c r="I156" s="238"/>
      <c r="J156" s="238"/>
      <c r="K156" s="238"/>
      <c r="L156" s="238"/>
      <c r="M156" s="238"/>
      <c r="N156" s="238"/>
      <c r="O156" s="238"/>
      <c r="P156" s="239"/>
      <c r="Q156" s="434"/>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9"/>
      <c r="G157" s="237"/>
      <c r="H157" s="238"/>
      <c r="I157" s="238"/>
      <c r="J157" s="238"/>
      <c r="K157" s="238"/>
      <c r="L157" s="238"/>
      <c r="M157" s="238"/>
      <c r="N157" s="238"/>
      <c r="O157" s="238"/>
      <c r="P157" s="239"/>
      <c r="Q157" s="434"/>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2"/>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2"/>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2"/>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9"/>
      <c r="G162" s="237"/>
      <c r="H162" s="238"/>
      <c r="I162" s="238"/>
      <c r="J162" s="238"/>
      <c r="K162" s="238"/>
      <c r="L162" s="238"/>
      <c r="M162" s="238"/>
      <c r="N162" s="238"/>
      <c r="O162" s="238"/>
      <c r="P162" s="239"/>
      <c r="Q162" s="434"/>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9"/>
      <c r="G163" s="237"/>
      <c r="H163" s="238"/>
      <c r="I163" s="238"/>
      <c r="J163" s="238"/>
      <c r="K163" s="238"/>
      <c r="L163" s="238"/>
      <c r="M163" s="238"/>
      <c r="N163" s="238"/>
      <c r="O163" s="238"/>
      <c r="P163" s="239"/>
      <c r="Q163" s="434"/>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9"/>
      <c r="G164" s="237"/>
      <c r="H164" s="238"/>
      <c r="I164" s="238"/>
      <c r="J164" s="238"/>
      <c r="K164" s="238"/>
      <c r="L164" s="238"/>
      <c r="M164" s="238"/>
      <c r="N164" s="238"/>
      <c r="O164" s="238"/>
      <c r="P164" s="239"/>
      <c r="Q164" s="434"/>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2"/>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2"/>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2"/>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9"/>
      <c r="G169" s="237"/>
      <c r="H169" s="238"/>
      <c r="I169" s="238"/>
      <c r="J169" s="238"/>
      <c r="K169" s="238"/>
      <c r="L169" s="238"/>
      <c r="M169" s="238"/>
      <c r="N169" s="238"/>
      <c r="O169" s="238"/>
      <c r="P169" s="239"/>
      <c r="Q169" s="434"/>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9"/>
      <c r="G170" s="237"/>
      <c r="H170" s="238"/>
      <c r="I170" s="238"/>
      <c r="J170" s="238"/>
      <c r="K170" s="238"/>
      <c r="L170" s="238"/>
      <c r="M170" s="238"/>
      <c r="N170" s="238"/>
      <c r="O170" s="238"/>
      <c r="P170" s="239"/>
      <c r="Q170" s="434"/>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9"/>
      <c r="G171" s="237"/>
      <c r="H171" s="238"/>
      <c r="I171" s="238"/>
      <c r="J171" s="238"/>
      <c r="K171" s="238"/>
      <c r="L171" s="238"/>
      <c r="M171" s="238"/>
      <c r="N171" s="238"/>
      <c r="O171" s="238"/>
      <c r="P171" s="239"/>
      <c r="Q171" s="434"/>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2"/>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2"/>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2"/>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9"/>
      <c r="G176" s="237"/>
      <c r="H176" s="238"/>
      <c r="I176" s="238"/>
      <c r="J176" s="238"/>
      <c r="K176" s="238"/>
      <c r="L176" s="238"/>
      <c r="M176" s="238"/>
      <c r="N176" s="238"/>
      <c r="O176" s="238"/>
      <c r="P176" s="239"/>
      <c r="Q176" s="434"/>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9"/>
      <c r="G177" s="237"/>
      <c r="H177" s="238"/>
      <c r="I177" s="238"/>
      <c r="J177" s="238"/>
      <c r="K177" s="238"/>
      <c r="L177" s="238"/>
      <c r="M177" s="238"/>
      <c r="N177" s="238"/>
      <c r="O177" s="238"/>
      <c r="P177" s="239"/>
      <c r="Q177" s="434"/>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9"/>
      <c r="G178" s="237"/>
      <c r="H178" s="238"/>
      <c r="I178" s="238"/>
      <c r="J178" s="238"/>
      <c r="K178" s="238"/>
      <c r="L178" s="238"/>
      <c r="M178" s="238"/>
      <c r="N178" s="238"/>
      <c r="O178" s="238"/>
      <c r="P178" s="239"/>
      <c r="Q178" s="434"/>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2"/>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2"/>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2"/>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9"/>
      <c r="G183" s="237"/>
      <c r="H183" s="238"/>
      <c r="I183" s="238"/>
      <c r="J183" s="238"/>
      <c r="K183" s="238"/>
      <c r="L183" s="238"/>
      <c r="M183" s="238"/>
      <c r="N183" s="238"/>
      <c r="O183" s="238"/>
      <c r="P183" s="239"/>
      <c r="Q183" s="434"/>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9"/>
      <c r="G184" s="237"/>
      <c r="H184" s="238"/>
      <c r="I184" s="238"/>
      <c r="J184" s="238"/>
      <c r="K184" s="238"/>
      <c r="L184" s="238"/>
      <c r="M184" s="238"/>
      <c r="N184" s="238"/>
      <c r="O184" s="238"/>
      <c r="P184" s="239"/>
      <c r="Q184" s="434"/>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9"/>
      <c r="G185" s="237"/>
      <c r="H185" s="238"/>
      <c r="I185" s="238"/>
      <c r="J185" s="238"/>
      <c r="K185" s="238"/>
      <c r="L185" s="238"/>
      <c r="M185" s="238"/>
      <c r="N185" s="238"/>
      <c r="O185" s="238"/>
      <c r="P185" s="239"/>
      <c r="Q185" s="434"/>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2"/>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2"/>
      <c r="B188" s="256"/>
      <c r="C188" s="255"/>
      <c r="D188" s="256"/>
      <c r="E188" s="433"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2"/>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c r="A190" s="1002"/>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2"/>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2"/>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2"/>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2"/>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2"/>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2"/>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2"/>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2"/>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2"/>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2"/>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2"/>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2"/>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2"/>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2"/>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2"/>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2"/>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2"/>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2"/>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2"/>
      <c r="B214" s="256"/>
      <c r="C214" s="255"/>
      <c r="D214" s="256"/>
      <c r="E214" s="255"/>
      <c r="F214" s="319"/>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9"/>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9"/>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9"/>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2"/>
      <c r="B218" s="256"/>
      <c r="C218" s="255"/>
      <c r="D218" s="256"/>
      <c r="E218" s="255"/>
      <c r="F218" s="319"/>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2"/>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2"/>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9"/>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9"/>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9"/>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9"/>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2"/>
      <c r="B225" s="256"/>
      <c r="C225" s="255"/>
      <c r="D225" s="256"/>
      <c r="E225" s="255"/>
      <c r="F225" s="319"/>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2"/>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2"/>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9"/>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9"/>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9"/>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9"/>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2"/>
      <c r="B232" s="256"/>
      <c r="C232" s="255"/>
      <c r="D232" s="256"/>
      <c r="E232" s="255"/>
      <c r="F232" s="319"/>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2"/>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2"/>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9"/>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9"/>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9"/>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9"/>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2"/>
      <c r="B239" s="256"/>
      <c r="C239" s="255"/>
      <c r="D239" s="256"/>
      <c r="E239" s="255"/>
      <c r="F239" s="319"/>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2"/>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2"/>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9"/>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9"/>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9"/>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9"/>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2"/>
      <c r="B246" s="256"/>
      <c r="C246" s="255"/>
      <c r="D246" s="256"/>
      <c r="E246" s="320"/>
      <c r="F246" s="321"/>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2"/>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c r="A250" s="1002"/>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2"/>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2"/>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2"/>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2"/>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2"/>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2"/>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2"/>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2"/>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2"/>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2"/>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2"/>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2"/>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2"/>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2"/>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2"/>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2"/>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2"/>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2"/>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2"/>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2"/>
      <c r="B274" s="256"/>
      <c r="C274" s="255"/>
      <c r="D274" s="256"/>
      <c r="E274" s="255"/>
      <c r="F274" s="319"/>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9"/>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9"/>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9"/>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2"/>
      <c r="B278" s="256"/>
      <c r="C278" s="255"/>
      <c r="D278" s="256"/>
      <c r="E278" s="255"/>
      <c r="F278" s="319"/>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2"/>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2"/>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9"/>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9"/>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9"/>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9"/>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2"/>
      <c r="B285" s="256"/>
      <c r="C285" s="255"/>
      <c r="D285" s="256"/>
      <c r="E285" s="255"/>
      <c r="F285" s="319"/>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2"/>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2"/>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9"/>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9"/>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9"/>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9"/>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2"/>
      <c r="B292" s="256"/>
      <c r="C292" s="255"/>
      <c r="D292" s="256"/>
      <c r="E292" s="255"/>
      <c r="F292" s="319"/>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2"/>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2"/>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9"/>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9"/>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9"/>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9"/>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2"/>
      <c r="B299" s="256"/>
      <c r="C299" s="255"/>
      <c r="D299" s="256"/>
      <c r="E299" s="255"/>
      <c r="F299" s="319"/>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2"/>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2"/>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9"/>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9"/>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9"/>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9"/>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2"/>
      <c r="B306" s="256"/>
      <c r="C306" s="255"/>
      <c r="D306" s="256"/>
      <c r="E306" s="320"/>
      <c r="F306" s="321"/>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2"/>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2"/>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2"/>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2"/>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2"/>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2"/>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2"/>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2"/>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2"/>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2"/>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2"/>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2"/>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2"/>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2"/>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2"/>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2"/>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2"/>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2"/>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2"/>
      <c r="B334" s="256"/>
      <c r="C334" s="255"/>
      <c r="D334" s="256"/>
      <c r="E334" s="255"/>
      <c r="F334" s="319"/>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9"/>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9"/>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9"/>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2"/>
      <c r="B338" s="256"/>
      <c r="C338" s="255"/>
      <c r="D338" s="256"/>
      <c r="E338" s="255"/>
      <c r="F338" s="319"/>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2"/>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2"/>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9"/>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9"/>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9"/>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9"/>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2"/>
      <c r="B345" s="256"/>
      <c r="C345" s="255"/>
      <c r="D345" s="256"/>
      <c r="E345" s="255"/>
      <c r="F345" s="319"/>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2"/>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2"/>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9"/>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9"/>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9"/>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9"/>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2"/>
      <c r="B352" s="256"/>
      <c r="C352" s="255"/>
      <c r="D352" s="256"/>
      <c r="E352" s="255"/>
      <c r="F352" s="319"/>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2"/>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2"/>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9"/>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9"/>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9"/>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9"/>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2"/>
      <c r="B359" s="256"/>
      <c r="C359" s="255"/>
      <c r="D359" s="256"/>
      <c r="E359" s="255"/>
      <c r="F359" s="319"/>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2"/>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2"/>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9"/>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9"/>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9"/>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9"/>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2"/>
      <c r="B366" s="256"/>
      <c r="C366" s="255"/>
      <c r="D366" s="256"/>
      <c r="E366" s="320"/>
      <c r="F366" s="321"/>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2"/>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c r="A370" s="1002"/>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2"/>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2"/>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2"/>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2"/>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2"/>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2"/>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2"/>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2"/>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2"/>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2"/>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2"/>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2"/>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2"/>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2"/>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2"/>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2"/>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2"/>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2"/>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2"/>
      <c r="B394" s="256"/>
      <c r="C394" s="255"/>
      <c r="D394" s="256"/>
      <c r="E394" s="255"/>
      <c r="F394" s="319"/>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9"/>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9"/>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9"/>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2"/>
      <c r="B398" s="256"/>
      <c r="C398" s="255"/>
      <c r="D398" s="256"/>
      <c r="E398" s="255"/>
      <c r="F398" s="319"/>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2"/>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2"/>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9"/>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9"/>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9"/>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9"/>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2"/>
      <c r="B405" s="256"/>
      <c r="C405" s="255"/>
      <c r="D405" s="256"/>
      <c r="E405" s="255"/>
      <c r="F405" s="319"/>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2"/>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2"/>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9"/>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9"/>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9"/>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9"/>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2"/>
      <c r="B412" s="256"/>
      <c r="C412" s="255"/>
      <c r="D412" s="256"/>
      <c r="E412" s="255"/>
      <c r="F412" s="319"/>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2"/>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2"/>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9"/>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9"/>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9"/>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9"/>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2"/>
      <c r="B419" s="256"/>
      <c r="C419" s="255"/>
      <c r="D419" s="256"/>
      <c r="E419" s="255"/>
      <c r="F419" s="319"/>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2"/>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2"/>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9"/>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9"/>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9"/>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9"/>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2"/>
      <c r="B426" s="256"/>
      <c r="C426" s="255"/>
      <c r="D426" s="256"/>
      <c r="E426" s="320"/>
      <c r="F426" s="321"/>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2"/>
      <c r="B429" s="256"/>
      <c r="C429" s="320"/>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2"/>
      <c r="B430" s="256"/>
      <c r="C430" s="253" t="s">
        <v>429</v>
      </c>
      <c r="D430" s="254"/>
      <c r="E430" s="242" t="s">
        <v>407</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2"/>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2"/>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2"/>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2"/>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2"/>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2"/>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2"/>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2"/>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2"/>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584</v>
      </c>
      <c r="AE702" s="904"/>
      <c r="AF702" s="904"/>
      <c r="AG702" s="893" t="s">
        <v>585</v>
      </c>
      <c r="AH702" s="894"/>
      <c r="AI702" s="894"/>
      <c r="AJ702" s="894"/>
      <c r="AK702" s="894"/>
      <c r="AL702" s="894"/>
      <c r="AM702" s="894"/>
      <c r="AN702" s="894"/>
      <c r="AO702" s="894"/>
      <c r="AP702" s="894"/>
      <c r="AQ702" s="894"/>
      <c r="AR702" s="894"/>
      <c r="AS702" s="894"/>
      <c r="AT702" s="894"/>
      <c r="AU702" s="894"/>
      <c r="AV702" s="894"/>
      <c r="AW702" s="894"/>
      <c r="AX702" s="895"/>
    </row>
    <row r="703" spans="1:50" ht="36"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584</v>
      </c>
      <c r="AE703" s="159"/>
      <c r="AF703" s="159"/>
      <c r="AG703" s="670" t="s">
        <v>586</v>
      </c>
      <c r="AH703" s="671"/>
      <c r="AI703" s="671"/>
      <c r="AJ703" s="671"/>
      <c r="AK703" s="671"/>
      <c r="AL703" s="671"/>
      <c r="AM703" s="671"/>
      <c r="AN703" s="671"/>
      <c r="AO703" s="671"/>
      <c r="AP703" s="671"/>
      <c r="AQ703" s="671"/>
      <c r="AR703" s="671"/>
      <c r="AS703" s="671"/>
      <c r="AT703" s="671"/>
      <c r="AU703" s="671"/>
      <c r="AV703" s="671"/>
      <c r="AW703" s="671"/>
      <c r="AX703" s="672"/>
    </row>
    <row r="704" spans="1:50" ht="36"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584</v>
      </c>
      <c r="AE704" s="589"/>
      <c r="AF704" s="589"/>
      <c r="AG704" s="434" t="s">
        <v>587</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588</v>
      </c>
      <c r="AE705" s="739"/>
      <c r="AF705" s="739"/>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8"/>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589</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c r="A707" s="661"/>
      <c r="B707" s="778"/>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589</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584</v>
      </c>
      <c r="AE708" s="674"/>
      <c r="AF708" s="674"/>
      <c r="AG708" s="529" t="s">
        <v>590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584</v>
      </c>
      <c r="AE709" s="159"/>
      <c r="AF709" s="159"/>
      <c r="AG709" s="670" t="s">
        <v>591</v>
      </c>
      <c r="AH709" s="671"/>
      <c r="AI709" s="671"/>
      <c r="AJ709" s="671"/>
      <c r="AK709" s="671"/>
      <c r="AL709" s="671"/>
      <c r="AM709" s="671"/>
      <c r="AN709" s="671"/>
      <c r="AO709" s="671"/>
      <c r="AP709" s="671"/>
      <c r="AQ709" s="671"/>
      <c r="AR709" s="671"/>
      <c r="AS709" s="671"/>
      <c r="AT709" s="671"/>
      <c r="AU709" s="671"/>
      <c r="AV709" s="671"/>
      <c r="AW709" s="671"/>
      <c r="AX709" s="672"/>
    </row>
    <row r="710" spans="1:50" ht="36"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584</v>
      </c>
      <c r="AE710" s="159"/>
      <c r="AF710" s="159"/>
      <c r="AG710" s="670" t="s">
        <v>592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584</v>
      </c>
      <c r="AE711" s="159"/>
      <c r="AF711" s="159"/>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588</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36" customHeight="1">
      <c r="A714" s="663"/>
      <c r="B714" s="664"/>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584</v>
      </c>
      <c r="AE714" s="595"/>
      <c r="AF714" s="596"/>
      <c r="AG714" s="695" t="s">
        <v>594</v>
      </c>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584</v>
      </c>
      <c r="AE715" s="674"/>
      <c r="AF715" s="785"/>
      <c r="AG715" s="529" t="s">
        <v>595</v>
      </c>
      <c r="AH715" s="530"/>
      <c r="AI715" s="530"/>
      <c r="AJ715" s="530"/>
      <c r="AK715" s="530"/>
      <c r="AL715" s="530"/>
      <c r="AM715" s="530"/>
      <c r="AN715" s="530"/>
      <c r="AO715" s="530"/>
      <c r="AP715" s="530"/>
      <c r="AQ715" s="530"/>
      <c r="AR715" s="530"/>
      <c r="AS715" s="530"/>
      <c r="AT715" s="530"/>
      <c r="AU715" s="530"/>
      <c r="AV715" s="530"/>
      <c r="AW715" s="530"/>
      <c r="AX715" s="531"/>
    </row>
    <row r="716" spans="1:50" ht="36.75" customHeight="1">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584</v>
      </c>
      <c r="AE716" s="765"/>
      <c r="AF716" s="765"/>
      <c r="AG716" s="670" t="s">
        <v>596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584</v>
      </c>
      <c r="AE717" s="159"/>
      <c r="AF717" s="159"/>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3"/>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9" t="s">
        <v>53</v>
      </c>
      <c r="D726" s="584"/>
      <c r="E726" s="584"/>
      <c r="F726" s="585"/>
      <c r="G726" s="805" t="s">
        <v>598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6"/>
      <c r="B727" s="627"/>
      <c r="C727" s="701" t="s">
        <v>57</v>
      </c>
      <c r="D727" s="702"/>
      <c r="E727" s="702"/>
      <c r="F727" s="703"/>
      <c r="G727" s="803" t="s">
        <v>599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772"/>
      <c r="C729" s="772"/>
      <c r="D729" s="772"/>
      <c r="E729" s="772"/>
      <c r="F729" s="772"/>
      <c r="G729" s="772"/>
      <c r="H729" s="772"/>
      <c r="I729" s="772"/>
      <c r="J729" s="772"/>
      <c r="K729" s="772"/>
      <c r="L729" s="772"/>
      <c r="M729" s="772"/>
      <c r="N729" s="772"/>
      <c r="O729" s="772"/>
      <c r="P729" s="772"/>
      <c r="Q729" s="772"/>
      <c r="R729" s="772"/>
      <c r="S729" s="772"/>
      <c r="T729" s="772"/>
      <c r="U729" s="772"/>
      <c r="V729" s="772"/>
      <c r="W729" s="772"/>
      <c r="X729" s="772"/>
      <c r="Y729" s="772"/>
      <c r="Z729" s="772"/>
      <c r="AA729" s="772"/>
      <c r="AB729" s="772"/>
      <c r="AC729" s="772"/>
      <c r="AD729" s="772"/>
      <c r="AE729" s="772"/>
      <c r="AF729" s="772"/>
      <c r="AG729" s="772"/>
      <c r="AH729" s="772"/>
      <c r="AI729" s="772"/>
      <c r="AJ729" s="772"/>
      <c r="AK729" s="772"/>
      <c r="AL729" s="772"/>
      <c r="AM729" s="772"/>
      <c r="AN729" s="772"/>
      <c r="AO729" s="772"/>
      <c r="AP729" s="772"/>
      <c r="AQ729" s="772"/>
      <c r="AR729" s="772"/>
      <c r="AS729" s="772"/>
      <c r="AT729" s="772"/>
      <c r="AU729" s="772"/>
      <c r="AV729" s="772"/>
      <c r="AW729" s="772"/>
      <c r="AX729" s="773"/>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c r="B733" s="756"/>
      <c r="C733" s="756"/>
      <c r="D733" s="756"/>
      <c r="E733" s="757"/>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410</v>
      </c>
      <c r="B737" s="101"/>
      <c r="C737" s="101"/>
      <c r="D737" s="102"/>
      <c r="E737" s="103" t="s">
        <v>600</v>
      </c>
      <c r="F737" s="103"/>
      <c r="G737" s="103"/>
      <c r="H737" s="103"/>
      <c r="I737" s="103"/>
      <c r="J737" s="103"/>
      <c r="K737" s="103"/>
      <c r="L737" s="103"/>
      <c r="M737" s="103"/>
      <c r="N737" s="109" t="s">
        <v>405</v>
      </c>
      <c r="O737" s="109"/>
      <c r="P737" s="109"/>
      <c r="Q737" s="109"/>
      <c r="R737" s="103" t="s">
        <v>601</v>
      </c>
      <c r="S737" s="103"/>
      <c r="T737" s="103"/>
      <c r="U737" s="103"/>
      <c r="V737" s="103"/>
      <c r="W737" s="103"/>
      <c r="X737" s="103"/>
      <c r="Y737" s="103"/>
      <c r="Z737" s="103"/>
      <c r="AA737" s="109" t="s">
        <v>404</v>
      </c>
      <c r="AB737" s="109"/>
      <c r="AC737" s="109"/>
      <c r="AD737" s="109"/>
      <c r="AE737" s="103" t="s">
        <v>602</v>
      </c>
      <c r="AF737" s="103"/>
      <c r="AG737" s="103"/>
      <c r="AH737" s="103"/>
      <c r="AI737" s="103"/>
      <c r="AJ737" s="103"/>
      <c r="AK737" s="103"/>
      <c r="AL737" s="103"/>
      <c r="AM737" s="103"/>
      <c r="AN737" s="109" t="s">
        <v>403</v>
      </c>
      <c r="AO737" s="109"/>
      <c r="AP737" s="109"/>
      <c r="AQ737" s="109"/>
      <c r="AR737" s="110" t="s">
        <v>603</v>
      </c>
      <c r="AS737" s="111"/>
      <c r="AT737" s="111"/>
      <c r="AU737" s="111"/>
      <c r="AV737" s="111"/>
      <c r="AW737" s="111"/>
      <c r="AX737" s="112"/>
      <c r="AY737" s="88"/>
      <c r="AZ737" s="88"/>
    </row>
    <row r="738" spans="1:52" ht="24.75" customHeight="1">
      <c r="A738" s="100" t="s">
        <v>402</v>
      </c>
      <c r="B738" s="101"/>
      <c r="C738" s="101"/>
      <c r="D738" s="102"/>
      <c r="E738" s="103" t="s">
        <v>604</v>
      </c>
      <c r="F738" s="103"/>
      <c r="G738" s="103"/>
      <c r="H738" s="103"/>
      <c r="I738" s="103"/>
      <c r="J738" s="103"/>
      <c r="K738" s="103"/>
      <c r="L738" s="103"/>
      <c r="M738" s="103"/>
      <c r="N738" s="109" t="s">
        <v>401</v>
      </c>
      <c r="O738" s="109"/>
      <c r="P738" s="109"/>
      <c r="Q738" s="109"/>
      <c r="R738" s="103" t="s">
        <v>605</v>
      </c>
      <c r="S738" s="103"/>
      <c r="T738" s="103"/>
      <c r="U738" s="103"/>
      <c r="V738" s="103"/>
      <c r="W738" s="103"/>
      <c r="X738" s="103"/>
      <c r="Y738" s="103"/>
      <c r="Z738" s="103"/>
      <c r="AA738" s="109" t="s">
        <v>400</v>
      </c>
      <c r="AB738" s="109"/>
      <c r="AC738" s="109"/>
      <c r="AD738" s="109"/>
      <c r="AE738" s="103" t="s">
        <v>606</v>
      </c>
      <c r="AF738" s="103"/>
      <c r="AG738" s="103"/>
      <c r="AH738" s="103"/>
      <c r="AI738" s="103"/>
      <c r="AJ738" s="103"/>
      <c r="AK738" s="103"/>
      <c r="AL738" s="103"/>
      <c r="AM738" s="103"/>
      <c r="AN738" s="109" t="s">
        <v>399</v>
      </c>
      <c r="AO738" s="109"/>
      <c r="AP738" s="109"/>
      <c r="AQ738" s="109"/>
      <c r="AR738" s="110" t="s">
        <v>607</v>
      </c>
      <c r="AS738" s="111"/>
      <c r="AT738" s="111"/>
      <c r="AU738" s="111"/>
      <c r="AV738" s="111"/>
      <c r="AW738" s="111"/>
      <c r="AX738" s="112"/>
    </row>
    <row r="739" spans="1:52" ht="24.75" customHeight="1">
      <c r="A739" s="100" t="s">
        <v>398</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t="s">
        <v>346</v>
      </c>
      <c r="J740" s="125"/>
      <c r="K740" s="92" t="str">
        <f>IF(OR(I740="　", I740=""), "", "-")</f>
        <v/>
      </c>
      <c r="L740" s="126">
        <v>194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69"/>
      <c r="C782" s="769"/>
      <c r="D782" s="769"/>
      <c r="E782" s="769"/>
      <c r="F782" s="770"/>
      <c r="G782" s="455" t="s">
        <v>609</v>
      </c>
      <c r="H782" s="456"/>
      <c r="I782" s="456"/>
      <c r="J782" s="456"/>
      <c r="K782" s="457"/>
      <c r="L782" s="458" t="s">
        <v>610</v>
      </c>
      <c r="M782" s="459"/>
      <c r="N782" s="459"/>
      <c r="O782" s="459"/>
      <c r="P782" s="459"/>
      <c r="Q782" s="459"/>
      <c r="R782" s="459"/>
      <c r="S782" s="459"/>
      <c r="T782" s="459"/>
      <c r="U782" s="459"/>
      <c r="V782" s="459"/>
      <c r="W782" s="459"/>
      <c r="X782" s="460"/>
      <c r="Y782" s="461">
        <v>89</v>
      </c>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customHeight="1">
      <c r="A783" s="559"/>
      <c r="B783" s="769"/>
      <c r="C783" s="769"/>
      <c r="D783" s="769"/>
      <c r="E783" s="769"/>
      <c r="F783" s="770"/>
      <c r="G783" s="353" t="s">
        <v>611</v>
      </c>
      <c r="H783" s="354"/>
      <c r="I783" s="354"/>
      <c r="J783" s="354"/>
      <c r="K783" s="355"/>
      <c r="L783" s="406" t="s">
        <v>612</v>
      </c>
      <c r="M783" s="407"/>
      <c r="N783" s="407"/>
      <c r="O783" s="407"/>
      <c r="P783" s="407"/>
      <c r="Q783" s="407"/>
      <c r="R783" s="407"/>
      <c r="S783" s="407"/>
      <c r="T783" s="407"/>
      <c r="U783" s="407"/>
      <c r="V783" s="407"/>
      <c r="W783" s="407"/>
      <c r="X783" s="408"/>
      <c r="Y783" s="403">
        <v>49</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9"/>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c r="A785" s="559"/>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c r="A786" s="559"/>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c r="A787" s="559"/>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c r="A788" s="559"/>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c r="A789" s="559"/>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c r="A790" s="559"/>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59"/>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9"/>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138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9"/>
      <c r="B793" s="769"/>
      <c r="C793" s="769"/>
      <c r="D793" s="769"/>
      <c r="E793" s="769"/>
      <c r="F793" s="770"/>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c r="A795" s="559"/>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c r="A796" s="559"/>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9"/>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9"/>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9"/>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9"/>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9"/>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9"/>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9"/>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9"/>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9"/>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9"/>
      <c r="B806" s="769"/>
      <c r="C806" s="769"/>
      <c r="D806" s="769"/>
      <c r="E806" s="769"/>
      <c r="F806" s="770"/>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c r="A809" s="559"/>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9"/>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9"/>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9"/>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9"/>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9"/>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9"/>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9"/>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9"/>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9"/>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9"/>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9"/>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9"/>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9"/>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9"/>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9"/>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9"/>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9"/>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9"/>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348</v>
      </c>
      <c r="AM832" s="964"/>
      <c r="AN832" s="96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613</v>
      </c>
      <c r="D838" s="423"/>
      <c r="E838" s="423"/>
      <c r="F838" s="423"/>
      <c r="G838" s="423"/>
      <c r="H838" s="423"/>
      <c r="I838" s="423"/>
      <c r="J838" s="424" t="s">
        <v>614</v>
      </c>
      <c r="K838" s="425"/>
      <c r="L838" s="425"/>
      <c r="M838" s="425"/>
      <c r="N838" s="425"/>
      <c r="O838" s="425"/>
      <c r="P838" s="430" t="s">
        <v>615</v>
      </c>
      <c r="Q838" s="322"/>
      <c r="R838" s="322"/>
      <c r="S838" s="322"/>
      <c r="T838" s="322"/>
      <c r="U838" s="322"/>
      <c r="V838" s="322"/>
      <c r="W838" s="322"/>
      <c r="X838" s="322"/>
      <c r="Y838" s="323">
        <v>138</v>
      </c>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9"/>
      <c r="E1102" s="281" t="s">
        <v>265</v>
      </c>
      <c r="F1102" s="899"/>
      <c r="G1102" s="899"/>
      <c r="H1102" s="899"/>
      <c r="I1102" s="899"/>
      <c r="J1102" s="281" t="s">
        <v>300</v>
      </c>
      <c r="K1102" s="281"/>
      <c r="L1102" s="281"/>
      <c r="M1102" s="281"/>
      <c r="N1102" s="281"/>
      <c r="O1102" s="281"/>
      <c r="P1102" s="349" t="s">
        <v>27</v>
      </c>
      <c r="Q1102" s="349"/>
      <c r="R1102" s="349"/>
      <c r="S1102" s="349"/>
      <c r="T1102" s="349"/>
      <c r="U1102" s="349"/>
      <c r="V1102" s="349"/>
      <c r="W1102" s="349"/>
      <c r="X1102" s="349"/>
      <c r="Y1102" s="281" t="s">
        <v>302</v>
      </c>
      <c r="Z1102" s="899"/>
      <c r="AA1102" s="899"/>
      <c r="AB1102" s="899"/>
      <c r="AC1102" s="281" t="s">
        <v>248</v>
      </c>
      <c r="AD1102" s="281"/>
      <c r="AE1102" s="281"/>
      <c r="AF1102" s="281"/>
      <c r="AG1102" s="281"/>
      <c r="AH1102" s="349" t="s">
        <v>261</v>
      </c>
      <c r="AI1102" s="350"/>
      <c r="AJ1102" s="350"/>
      <c r="AK1102" s="350"/>
      <c r="AL1102" s="350" t="s">
        <v>21</v>
      </c>
      <c r="AM1102" s="350"/>
      <c r="AN1102" s="350"/>
      <c r="AO1102" s="902"/>
      <c r="AP1102" s="432" t="s">
        <v>334</v>
      </c>
      <c r="AQ1102" s="432"/>
      <c r="AR1102" s="432"/>
      <c r="AS1102" s="432"/>
      <c r="AT1102" s="432"/>
      <c r="AU1102" s="432"/>
      <c r="AV1102" s="432"/>
      <c r="AW1102" s="432"/>
      <c r="AX1102" s="432"/>
    </row>
    <row r="1103" spans="1:50" ht="30" hidden="1" customHeight="1">
      <c r="A1103" s="409">
        <v>1</v>
      </c>
      <c r="B1103" s="409">
        <v>1</v>
      </c>
      <c r="C1103" s="901"/>
      <c r="D1103" s="901"/>
      <c r="E1103" s="900"/>
      <c r="F1103" s="900"/>
      <c r="G1103" s="900"/>
      <c r="H1103" s="900"/>
      <c r="I1103" s="900"/>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1"/>
      <c r="D1104" s="901"/>
      <c r="E1104" s="900"/>
      <c r="F1104" s="900"/>
      <c r="G1104" s="900"/>
      <c r="H1104" s="900"/>
      <c r="I1104" s="900"/>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1"/>
      <c r="D1105" s="901"/>
      <c r="E1105" s="900"/>
      <c r="F1105" s="900"/>
      <c r="G1105" s="900"/>
      <c r="H1105" s="900"/>
      <c r="I1105" s="900"/>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1"/>
      <c r="D1106" s="901"/>
      <c r="E1106" s="900"/>
      <c r="F1106" s="900"/>
      <c r="G1106" s="900"/>
      <c r="H1106" s="900"/>
      <c r="I1106" s="900"/>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1"/>
      <c r="D1107" s="901"/>
      <c r="E1107" s="900"/>
      <c r="F1107" s="900"/>
      <c r="G1107" s="900"/>
      <c r="H1107" s="900"/>
      <c r="I1107" s="900"/>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1"/>
      <c r="D1108" s="901"/>
      <c r="E1108" s="900"/>
      <c r="F1108" s="900"/>
      <c r="G1108" s="900"/>
      <c r="H1108" s="900"/>
      <c r="I1108" s="900"/>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1"/>
      <c r="D1109" s="901"/>
      <c r="E1109" s="900"/>
      <c r="F1109" s="900"/>
      <c r="G1109" s="900"/>
      <c r="H1109" s="900"/>
      <c r="I1109" s="900"/>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1"/>
      <c r="D1110" s="901"/>
      <c r="E1110" s="900"/>
      <c r="F1110" s="900"/>
      <c r="G1110" s="900"/>
      <c r="H1110" s="900"/>
      <c r="I1110" s="900"/>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1"/>
      <c r="D1111" s="901"/>
      <c r="E1111" s="900"/>
      <c r="F1111" s="900"/>
      <c r="G1111" s="900"/>
      <c r="H1111" s="900"/>
      <c r="I1111" s="900"/>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1"/>
      <c r="D1112" s="901"/>
      <c r="E1112" s="900"/>
      <c r="F1112" s="900"/>
      <c r="G1112" s="900"/>
      <c r="H1112" s="900"/>
      <c r="I1112" s="900"/>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1"/>
      <c r="D1113" s="901"/>
      <c r="E1113" s="900"/>
      <c r="F1113" s="900"/>
      <c r="G1113" s="900"/>
      <c r="H1113" s="900"/>
      <c r="I1113" s="900"/>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1"/>
      <c r="D1114" s="901"/>
      <c r="E1114" s="900"/>
      <c r="F1114" s="900"/>
      <c r="G1114" s="900"/>
      <c r="H1114" s="900"/>
      <c r="I1114" s="900"/>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1"/>
      <c r="D1115" s="901"/>
      <c r="E1115" s="900"/>
      <c r="F1115" s="900"/>
      <c r="G1115" s="900"/>
      <c r="H1115" s="900"/>
      <c r="I1115" s="900"/>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1"/>
      <c r="D1116" s="901"/>
      <c r="E1116" s="900"/>
      <c r="F1116" s="900"/>
      <c r="G1116" s="900"/>
      <c r="H1116" s="900"/>
      <c r="I1116" s="900"/>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1"/>
      <c r="D1117" s="901"/>
      <c r="E1117" s="900"/>
      <c r="F1117" s="900"/>
      <c r="G1117" s="900"/>
      <c r="H1117" s="900"/>
      <c r="I1117" s="900"/>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1"/>
      <c r="D1118" s="901"/>
      <c r="E1118" s="900"/>
      <c r="F1118" s="900"/>
      <c r="G1118" s="900"/>
      <c r="H1118" s="900"/>
      <c r="I1118" s="900"/>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1"/>
      <c r="D1119" s="901"/>
      <c r="E1119" s="900"/>
      <c r="F1119" s="900"/>
      <c r="G1119" s="900"/>
      <c r="H1119" s="900"/>
      <c r="I1119" s="900"/>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1"/>
      <c r="D1120" s="901"/>
      <c r="E1120" s="265"/>
      <c r="F1120" s="900"/>
      <c r="G1120" s="900"/>
      <c r="H1120" s="900"/>
      <c r="I1120" s="900"/>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1"/>
      <c r="D1121" s="901"/>
      <c r="E1121" s="900"/>
      <c r="F1121" s="900"/>
      <c r="G1121" s="900"/>
      <c r="H1121" s="900"/>
      <c r="I1121" s="900"/>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1"/>
      <c r="D1122" s="901"/>
      <c r="E1122" s="900"/>
      <c r="F1122" s="900"/>
      <c r="G1122" s="900"/>
      <c r="H1122" s="900"/>
      <c r="I1122" s="900"/>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1"/>
      <c r="D1123" s="901"/>
      <c r="E1123" s="900"/>
      <c r="F1123" s="900"/>
      <c r="G1123" s="900"/>
      <c r="H1123" s="900"/>
      <c r="I1123" s="900"/>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1"/>
      <c r="D1124" s="901"/>
      <c r="E1124" s="900"/>
      <c r="F1124" s="900"/>
      <c r="G1124" s="900"/>
      <c r="H1124" s="900"/>
      <c r="I1124" s="900"/>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1"/>
      <c r="D1125" s="901"/>
      <c r="E1125" s="900"/>
      <c r="F1125" s="900"/>
      <c r="G1125" s="900"/>
      <c r="H1125" s="900"/>
      <c r="I1125" s="900"/>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1"/>
      <c r="D1126" s="901"/>
      <c r="E1126" s="900"/>
      <c r="F1126" s="900"/>
      <c r="G1126" s="900"/>
      <c r="H1126" s="900"/>
      <c r="I1126" s="900"/>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1"/>
      <c r="D1127" s="901"/>
      <c r="E1127" s="900"/>
      <c r="F1127" s="900"/>
      <c r="G1127" s="900"/>
      <c r="H1127" s="900"/>
      <c r="I1127" s="900"/>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1"/>
      <c r="D1128" s="901"/>
      <c r="E1128" s="900"/>
      <c r="F1128" s="900"/>
      <c r="G1128" s="900"/>
      <c r="H1128" s="900"/>
      <c r="I1128" s="900"/>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1"/>
      <c r="D1129" s="901"/>
      <c r="E1129" s="900"/>
      <c r="F1129" s="900"/>
      <c r="G1129" s="900"/>
      <c r="H1129" s="900"/>
      <c r="I1129" s="900"/>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1"/>
      <c r="D1130" s="901"/>
      <c r="E1130" s="900"/>
      <c r="F1130" s="900"/>
      <c r="G1130" s="900"/>
      <c r="H1130" s="900"/>
      <c r="I1130" s="900"/>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1"/>
      <c r="D1131" s="901"/>
      <c r="E1131" s="900"/>
      <c r="F1131" s="900"/>
      <c r="G1131" s="900"/>
      <c r="H1131" s="900"/>
      <c r="I1131" s="900"/>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1"/>
      <c r="D1132" s="901"/>
      <c r="E1132" s="900"/>
      <c r="F1132" s="900"/>
      <c r="G1132" s="900"/>
      <c r="H1132" s="900"/>
      <c r="I1132" s="900"/>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cfRule type="expression" dxfId="2785" priority="13683">
      <formula>IF(RIGHT(TEXT(Y784,"0.#"),1)=".",FALSE,TRUE)</formula>
    </cfRule>
    <cfRule type="expression" dxfId="2784" priority="13684">
      <formula>IF(RIGHT(TEXT(Y784,"0.#"),1)=".",TRUE,FALSE)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3" max="49" man="1"/>
    <brk id="83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
      </c>
      <c r="K7" s="14" t="s">
        <v>108</v>
      </c>
      <c r="L7" s="15" t="s">
        <v>584</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経済協力</v>
      </c>
      <c r="O8" s="13"/>
      <c r="P8" s="12" t="s">
        <v>80</v>
      </c>
      <c r="Q8" s="17"/>
      <c r="R8" s="13" t="str">
        <f t="shared" si="3"/>
        <v/>
      </c>
      <c r="S8" s="13" t="str">
        <f t="shared" si="4"/>
        <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経済協力</v>
      </c>
      <c r="O10" s="13"/>
      <c r="P10" s="13" t="str">
        <f>S8</f>
        <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1"/>
      <c r="Z2" s="417"/>
      <c r="AA2" s="418"/>
      <c r="AB2" s="1015" t="s">
        <v>11</v>
      </c>
      <c r="AC2" s="1016"/>
      <c r="AD2" s="1017"/>
      <c r="AE2" s="380" t="s">
        <v>399</v>
      </c>
      <c r="AF2" s="380"/>
      <c r="AG2" s="380"/>
      <c r="AH2" s="380"/>
      <c r="AI2" s="380" t="s">
        <v>397</v>
      </c>
      <c r="AJ2" s="380"/>
      <c r="AK2" s="380"/>
      <c r="AL2" s="380"/>
      <c r="AM2" s="380" t="s">
        <v>426</v>
      </c>
      <c r="AN2" s="380"/>
      <c r="AO2" s="380"/>
      <c r="AP2" s="373"/>
      <c r="AQ2" s="180" t="s">
        <v>235</v>
      </c>
      <c r="AR2" s="173"/>
      <c r="AS2" s="173"/>
      <c r="AT2" s="174"/>
      <c r="AU2" s="378" t="s">
        <v>134</v>
      </c>
      <c r="AV2" s="378"/>
      <c r="AW2" s="378"/>
      <c r="AX2" s="379"/>
    </row>
    <row r="3" spans="1:50" ht="18.75" customHeight="1">
      <c r="A3" s="515"/>
      <c r="B3" s="516"/>
      <c r="C3" s="516"/>
      <c r="D3" s="516"/>
      <c r="E3" s="516"/>
      <c r="F3" s="517"/>
      <c r="G3" s="570"/>
      <c r="H3" s="384"/>
      <c r="I3" s="384"/>
      <c r="J3" s="384"/>
      <c r="K3" s="384"/>
      <c r="L3" s="384"/>
      <c r="M3" s="384"/>
      <c r="N3" s="384"/>
      <c r="O3" s="571"/>
      <c r="P3" s="583"/>
      <c r="Q3" s="384"/>
      <c r="R3" s="384"/>
      <c r="S3" s="384"/>
      <c r="T3" s="384"/>
      <c r="U3" s="384"/>
      <c r="V3" s="384"/>
      <c r="W3" s="384"/>
      <c r="X3" s="571"/>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8"/>
      <c r="B4" s="516"/>
      <c r="C4" s="516"/>
      <c r="D4" s="516"/>
      <c r="E4" s="516"/>
      <c r="F4" s="517"/>
      <c r="G4" s="543"/>
      <c r="H4" s="1021"/>
      <c r="I4" s="1021"/>
      <c r="J4" s="1021"/>
      <c r="K4" s="1021"/>
      <c r="L4" s="1021"/>
      <c r="M4" s="1021"/>
      <c r="N4" s="1021"/>
      <c r="O4" s="1022"/>
      <c r="P4" s="165"/>
      <c r="Q4" s="1029"/>
      <c r="R4" s="1029"/>
      <c r="S4" s="1029"/>
      <c r="T4" s="1029"/>
      <c r="U4" s="1029"/>
      <c r="V4" s="1029"/>
      <c r="W4" s="1029"/>
      <c r="X4" s="1030"/>
      <c r="Y4" s="1007" t="s">
        <v>12</v>
      </c>
      <c r="Z4" s="1008"/>
      <c r="AA4" s="1009"/>
      <c r="AB4" s="554"/>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8" t="s">
        <v>54</v>
      </c>
      <c r="Z5" s="1004"/>
      <c r="AA5" s="1005"/>
      <c r="AB5" s="525"/>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1"/>
      <c r="Z9" s="417"/>
      <c r="AA9" s="418"/>
      <c r="AB9" s="1015" t="s">
        <v>11</v>
      </c>
      <c r="AC9" s="1016"/>
      <c r="AD9" s="1017"/>
      <c r="AE9" s="380" t="s">
        <v>399</v>
      </c>
      <c r="AF9" s="380"/>
      <c r="AG9" s="380"/>
      <c r="AH9" s="380"/>
      <c r="AI9" s="380" t="s">
        <v>397</v>
      </c>
      <c r="AJ9" s="380"/>
      <c r="AK9" s="380"/>
      <c r="AL9" s="380"/>
      <c r="AM9" s="380" t="s">
        <v>426</v>
      </c>
      <c r="AN9" s="380"/>
      <c r="AO9" s="380"/>
      <c r="AP9" s="373"/>
      <c r="AQ9" s="180" t="s">
        <v>235</v>
      </c>
      <c r="AR9" s="173"/>
      <c r="AS9" s="173"/>
      <c r="AT9" s="174"/>
      <c r="AU9" s="378" t="s">
        <v>134</v>
      </c>
      <c r="AV9" s="378"/>
      <c r="AW9" s="378"/>
      <c r="AX9" s="379"/>
    </row>
    <row r="10" spans="1:50" ht="18.75" customHeight="1">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8"/>
      <c r="B11" s="516"/>
      <c r="C11" s="516"/>
      <c r="D11" s="516"/>
      <c r="E11" s="516"/>
      <c r="F11" s="517"/>
      <c r="G11" s="543"/>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4"/>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25"/>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1"/>
      <c r="Z16" s="417"/>
      <c r="AA16" s="418"/>
      <c r="AB16" s="1015" t="s">
        <v>11</v>
      </c>
      <c r="AC16" s="1016"/>
      <c r="AD16" s="1017"/>
      <c r="AE16" s="380" t="s">
        <v>399</v>
      </c>
      <c r="AF16" s="380"/>
      <c r="AG16" s="380"/>
      <c r="AH16" s="380"/>
      <c r="AI16" s="380" t="s">
        <v>397</v>
      </c>
      <c r="AJ16" s="380"/>
      <c r="AK16" s="380"/>
      <c r="AL16" s="380"/>
      <c r="AM16" s="380" t="s">
        <v>426</v>
      </c>
      <c r="AN16" s="380"/>
      <c r="AO16" s="380"/>
      <c r="AP16" s="373"/>
      <c r="AQ16" s="180" t="s">
        <v>235</v>
      </c>
      <c r="AR16" s="173"/>
      <c r="AS16" s="173"/>
      <c r="AT16" s="174"/>
      <c r="AU16" s="378" t="s">
        <v>134</v>
      </c>
      <c r="AV16" s="378"/>
      <c r="AW16" s="378"/>
      <c r="AX16" s="379"/>
    </row>
    <row r="17" spans="1:50" ht="18.75" customHeight="1">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8"/>
      <c r="B18" s="516"/>
      <c r="C18" s="516"/>
      <c r="D18" s="516"/>
      <c r="E18" s="516"/>
      <c r="F18" s="517"/>
      <c r="G18" s="543"/>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4"/>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25"/>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1"/>
      <c r="Z23" s="417"/>
      <c r="AA23" s="418"/>
      <c r="AB23" s="1015" t="s">
        <v>11</v>
      </c>
      <c r="AC23" s="1016"/>
      <c r="AD23" s="1017"/>
      <c r="AE23" s="380" t="s">
        <v>399</v>
      </c>
      <c r="AF23" s="380"/>
      <c r="AG23" s="380"/>
      <c r="AH23" s="380"/>
      <c r="AI23" s="380" t="s">
        <v>397</v>
      </c>
      <c r="AJ23" s="380"/>
      <c r="AK23" s="380"/>
      <c r="AL23" s="380"/>
      <c r="AM23" s="380" t="s">
        <v>426</v>
      </c>
      <c r="AN23" s="380"/>
      <c r="AO23" s="380"/>
      <c r="AP23" s="373"/>
      <c r="AQ23" s="180" t="s">
        <v>235</v>
      </c>
      <c r="AR23" s="173"/>
      <c r="AS23" s="173"/>
      <c r="AT23" s="174"/>
      <c r="AU23" s="378" t="s">
        <v>134</v>
      </c>
      <c r="AV23" s="378"/>
      <c r="AW23" s="378"/>
      <c r="AX23" s="379"/>
    </row>
    <row r="24" spans="1:50" ht="18.75" customHeight="1">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8"/>
      <c r="B25" s="516"/>
      <c r="C25" s="516"/>
      <c r="D25" s="516"/>
      <c r="E25" s="516"/>
      <c r="F25" s="517"/>
      <c r="G25" s="543"/>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4"/>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25"/>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1"/>
      <c r="Z30" s="417"/>
      <c r="AA30" s="418"/>
      <c r="AB30" s="1015" t="s">
        <v>11</v>
      </c>
      <c r="AC30" s="1016"/>
      <c r="AD30" s="1017"/>
      <c r="AE30" s="380" t="s">
        <v>399</v>
      </c>
      <c r="AF30" s="380"/>
      <c r="AG30" s="380"/>
      <c r="AH30" s="380"/>
      <c r="AI30" s="380" t="s">
        <v>397</v>
      </c>
      <c r="AJ30" s="380"/>
      <c r="AK30" s="380"/>
      <c r="AL30" s="380"/>
      <c r="AM30" s="380" t="s">
        <v>426</v>
      </c>
      <c r="AN30" s="380"/>
      <c r="AO30" s="380"/>
      <c r="AP30" s="373"/>
      <c r="AQ30" s="180" t="s">
        <v>235</v>
      </c>
      <c r="AR30" s="173"/>
      <c r="AS30" s="173"/>
      <c r="AT30" s="174"/>
      <c r="AU30" s="378" t="s">
        <v>134</v>
      </c>
      <c r="AV30" s="378"/>
      <c r="AW30" s="378"/>
      <c r="AX30" s="379"/>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8"/>
      <c r="B32" s="516"/>
      <c r="C32" s="516"/>
      <c r="D32" s="516"/>
      <c r="E32" s="516"/>
      <c r="F32" s="517"/>
      <c r="G32" s="543"/>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4"/>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25"/>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1"/>
      <c r="Z37" s="417"/>
      <c r="AA37" s="418"/>
      <c r="AB37" s="1015" t="s">
        <v>11</v>
      </c>
      <c r="AC37" s="1016"/>
      <c r="AD37" s="1017"/>
      <c r="AE37" s="380" t="s">
        <v>399</v>
      </c>
      <c r="AF37" s="380"/>
      <c r="AG37" s="380"/>
      <c r="AH37" s="380"/>
      <c r="AI37" s="380" t="s">
        <v>397</v>
      </c>
      <c r="AJ37" s="380"/>
      <c r="AK37" s="380"/>
      <c r="AL37" s="380"/>
      <c r="AM37" s="380" t="s">
        <v>426</v>
      </c>
      <c r="AN37" s="380"/>
      <c r="AO37" s="380"/>
      <c r="AP37" s="373"/>
      <c r="AQ37" s="180" t="s">
        <v>235</v>
      </c>
      <c r="AR37" s="173"/>
      <c r="AS37" s="173"/>
      <c r="AT37" s="174"/>
      <c r="AU37" s="378" t="s">
        <v>134</v>
      </c>
      <c r="AV37" s="378"/>
      <c r="AW37" s="378"/>
      <c r="AX37" s="379"/>
    </row>
    <row r="38" spans="1:50" ht="18.75"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8"/>
      <c r="B39" s="516"/>
      <c r="C39" s="516"/>
      <c r="D39" s="516"/>
      <c r="E39" s="516"/>
      <c r="F39" s="517"/>
      <c r="G39" s="543"/>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4"/>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25"/>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1"/>
      <c r="Z44" s="417"/>
      <c r="AA44" s="418"/>
      <c r="AB44" s="1015" t="s">
        <v>11</v>
      </c>
      <c r="AC44" s="1016"/>
      <c r="AD44" s="1017"/>
      <c r="AE44" s="380" t="s">
        <v>399</v>
      </c>
      <c r="AF44" s="380"/>
      <c r="AG44" s="380"/>
      <c r="AH44" s="380"/>
      <c r="AI44" s="380" t="s">
        <v>397</v>
      </c>
      <c r="AJ44" s="380"/>
      <c r="AK44" s="380"/>
      <c r="AL44" s="380"/>
      <c r="AM44" s="380" t="s">
        <v>426</v>
      </c>
      <c r="AN44" s="380"/>
      <c r="AO44" s="380"/>
      <c r="AP44" s="373"/>
      <c r="AQ44" s="180" t="s">
        <v>235</v>
      </c>
      <c r="AR44" s="173"/>
      <c r="AS44" s="173"/>
      <c r="AT44" s="174"/>
      <c r="AU44" s="378" t="s">
        <v>134</v>
      </c>
      <c r="AV44" s="378"/>
      <c r="AW44" s="378"/>
      <c r="AX44" s="379"/>
    </row>
    <row r="45" spans="1:50" ht="18.75"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8"/>
      <c r="B46" s="516"/>
      <c r="C46" s="516"/>
      <c r="D46" s="516"/>
      <c r="E46" s="516"/>
      <c r="F46" s="517"/>
      <c r="G46" s="543"/>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4"/>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25"/>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1"/>
      <c r="Z51" s="417"/>
      <c r="AA51" s="418"/>
      <c r="AB51" s="373" t="s">
        <v>11</v>
      </c>
      <c r="AC51" s="1016"/>
      <c r="AD51" s="1017"/>
      <c r="AE51" s="380" t="s">
        <v>399</v>
      </c>
      <c r="AF51" s="380"/>
      <c r="AG51" s="380"/>
      <c r="AH51" s="380"/>
      <c r="AI51" s="380" t="s">
        <v>397</v>
      </c>
      <c r="AJ51" s="380"/>
      <c r="AK51" s="380"/>
      <c r="AL51" s="380"/>
      <c r="AM51" s="380" t="s">
        <v>426</v>
      </c>
      <c r="AN51" s="380"/>
      <c r="AO51" s="380"/>
      <c r="AP51" s="373"/>
      <c r="AQ51" s="180" t="s">
        <v>235</v>
      </c>
      <c r="AR51" s="173"/>
      <c r="AS51" s="173"/>
      <c r="AT51" s="174"/>
      <c r="AU51" s="378" t="s">
        <v>134</v>
      </c>
      <c r="AV51" s="378"/>
      <c r="AW51" s="378"/>
      <c r="AX51" s="379"/>
    </row>
    <row r="52" spans="1:50" ht="18.75"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8"/>
      <c r="B53" s="516"/>
      <c r="C53" s="516"/>
      <c r="D53" s="516"/>
      <c r="E53" s="516"/>
      <c r="F53" s="517"/>
      <c r="G53" s="543"/>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4"/>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25"/>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1"/>
      <c r="Z58" s="417"/>
      <c r="AA58" s="418"/>
      <c r="AB58" s="1015" t="s">
        <v>11</v>
      </c>
      <c r="AC58" s="1016"/>
      <c r="AD58" s="1017"/>
      <c r="AE58" s="380" t="s">
        <v>399</v>
      </c>
      <c r="AF58" s="380"/>
      <c r="AG58" s="380"/>
      <c r="AH58" s="380"/>
      <c r="AI58" s="380" t="s">
        <v>397</v>
      </c>
      <c r="AJ58" s="380"/>
      <c r="AK58" s="380"/>
      <c r="AL58" s="380"/>
      <c r="AM58" s="380" t="s">
        <v>426</v>
      </c>
      <c r="AN58" s="380"/>
      <c r="AO58" s="380"/>
      <c r="AP58" s="373"/>
      <c r="AQ58" s="180" t="s">
        <v>235</v>
      </c>
      <c r="AR58" s="173"/>
      <c r="AS58" s="173"/>
      <c r="AT58" s="174"/>
      <c r="AU58" s="378" t="s">
        <v>134</v>
      </c>
      <c r="AV58" s="378"/>
      <c r="AW58" s="378"/>
      <c r="AX58" s="379"/>
    </row>
    <row r="59" spans="1:50" ht="18.75"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8"/>
      <c r="B60" s="516"/>
      <c r="C60" s="516"/>
      <c r="D60" s="516"/>
      <c r="E60" s="516"/>
      <c r="F60" s="517"/>
      <c r="G60" s="543"/>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4"/>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25"/>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1"/>
      <c r="Z65" s="417"/>
      <c r="AA65" s="418"/>
      <c r="AB65" s="1015" t="s">
        <v>11</v>
      </c>
      <c r="AC65" s="1016"/>
      <c r="AD65" s="1017"/>
      <c r="AE65" s="380" t="s">
        <v>399</v>
      </c>
      <c r="AF65" s="380"/>
      <c r="AG65" s="380"/>
      <c r="AH65" s="380"/>
      <c r="AI65" s="380" t="s">
        <v>397</v>
      </c>
      <c r="AJ65" s="380"/>
      <c r="AK65" s="380"/>
      <c r="AL65" s="380"/>
      <c r="AM65" s="380" t="s">
        <v>426</v>
      </c>
      <c r="AN65" s="380"/>
      <c r="AO65" s="380"/>
      <c r="AP65" s="373"/>
      <c r="AQ65" s="180" t="s">
        <v>235</v>
      </c>
      <c r="AR65" s="173"/>
      <c r="AS65" s="173"/>
      <c r="AT65" s="174"/>
      <c r="AU65" s="378" t="s">
        <v>134</v>
      </c>
      <c r="AV65" s="378"/>
      <c r="AW65" s="378"/>
      <c r="AX65" s="379"/>
    </row>
    <row r="66" spans="1:50" ht="18.75" customHeight="1">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8"/>
      <c r="B67" s="516"/>
      <c r="C67" s="516"/>
      <c r="D67" s="516"/>
      <c r="E67" s="516"/>
      <c r="F67" s="517"/>
      <c r="G67" s="543"/>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4"/>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25"/>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500"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3"/>
      <c r="B15" s="1044"/>
      <c r="C15" s="1044"/>
      <c r="D15" s="1044"/>
      <c r="E15" s="1044"/>
      <c r="F15" s="1045"/>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3"/>
      <c r="B28" s="1044"/>
      <c r="C28" s="1044"/>
      <c r="D28" s="1044"/>
      <c r="E28" s="1044"/>
      <c r="F28" s="1045"/>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3"/>
      <c r="B41" s="1044"/>
      <c r="C41" s="1044"/>
      <c r="D41" s="1044"/>
      <c r="E41" s="1044"/>
      <c r="F41" s="1045"/>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3"/>
      <c r="B68" s="1044"/>
      <c r="C68" s="1044"/>
      <c r="D68" s="1044"/>
      <c r="E68" s="1044"/>
      <c r="F68" s="1045"/>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3"/>
      <c r="B81" s="1044"/>
      <c r="C81" s="1044"/>
      <c r="D81" s="1044"/>
      <c r="E81" s="1044"/>
      <c r="F81" s="1045"/>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3"/>
      <c r="B94" s="1044"/>
      <c r="C94" s="1044"/>
      <c r="D94" s="1044"/>
      <c r="E94" s="1044"/>
      <c r="F94" s="1045"/>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3"/>
      <c r="B121" s="1044"/>
      <c r="C121" s="1044"/>
      <c r="D121" s="1044"/>
      <c r="E121" s="1044"/>
      <c r="F121" s="1045"/>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3"/>
      <c r="B134" s="1044"/>
      <c r="C134" s="1044"/>
      <c r="D134" s="1044"/>
      <c r="E134" s="1044"/>
      <c r="F134" s="1045"/>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3"/>
      <c r="B147" s="1044"/>
      <c r="C147" s="1044"/>
      <c r="D147" s="1044"/>
      <c r="E147" s="1044"/>
      <c r="F147" s="1045"/>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3"/>
      <c r="B174" s="1044"/>
      <c r="C174" s="1044"/>
      <c r="D174" s="1044"/>
      <c r="E174" s="1044"/>
      <c r="F174" s="1045"/>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3"/>
      <c r="B187" s="1044"/>
      <c r="C187" s="1044"/>
      <c r="D187" s="1044"/>
      <c r="E187" s="1044"/>
      <c r="F187" s="1045"/>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3"/>
      <c r="B200" s="1044"/>
      <c r="C200" s="1044"/>
      <c r="D200" s="1044"/>
      <c r="E200" s="1044"/>
      <c r="F200" s="1045"/>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3"/>
      <c r="B227" s="1044"/>
      <c r="C227" s="1044"/>
      <c r="D227" s="1044"/>
      <c r="E227" s="1044"/>
      <c r="F227" s="1045"/>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3"/>
      <c r="B240" s="1044"/>
      <c r="C240" s="1044"/>
      <c r="D240" s="1044"/>
      <c r="E240" s="1044"/>
      <c r="F240" s="1045"/>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3"/>
      <c r="B253" s="1044"/>
      <c r="C253" s="1044"/>
      <c r="D253" s="1044"/>
      <c r="E253" s="1044"/>
      <c r="F253" s="1045"/>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3">
        <v>1</v>
      </c>
      <c r="B4" s="106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3">
        <v>2</v>
      </c>
      <c r="B5" s="106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3">
        <v>3</v>
      </c>
      <c r="B6" s="106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3">
        <v>1</v>
      </c>
      <c r="B37" s="106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3">
        <v>2</v>
      </c>
      <c r="B38" s="106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3">
        <v>3</v>
      </c>
      <c r="B39" s="106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3">
        <v>1</v>
      </c>
      <c r="B70" s="106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3">
        <v>1</v>
      </c>
      <c r="B103" s="106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3">
        <v>2</v>
      </c>
      <c r="B104" s="106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3">
        <v>3</v>
      </c>
      <c r="B105" s="106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3">
        <v>4</v>
      </c>
      <c r="B106" s="106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3">
        <v>5</v>
      </c>
      <c r="B107" s="106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3">
        <v>6</v>
      </c>
      <c r="B108" s="106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3">
        <v>7</v>
      </c>
      <c r="B109" s="106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3">
        <v>8</v>
      </c>
      <c r="B110" s="106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3">
        <v>9</v>
      </c>
      <c r="B111" s="106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3">
        <v>10</v>
      </c>
      <c r="B112" s="106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3">
        <v>11</v>
      </c>
      <c r="B113" s="106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3">
        <v>12</v>
      </c>
      <c r="B114" s="106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3">
        <v>13</v>
      </c>
      <c r="B115" s="106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3">
        <v>14</v>
      </c>
      <c r="B116" s="106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3">
        <v>15</v>
      </c>
      <c r="B117" s="106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3">
        <v>16</v>
      </c>
      <c r="B118" s="106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3">
        <v>17</v>
      </c>
      <c r="B119" s="106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3">
        <v>18</v>
      </c>
      <c r="B120" s="106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3">
        <v>19</v>
      </c>
      <c r="B121" s="106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3">
        <v>20</v>
      </c>
      <c r="B122" s="106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3">
        <v>1</v>
      </c>
      <c r="B136" s="106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3">
        <v>2</v>
      </c>
      <c r="B137" s="106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3">
        <v>3</v>
      </c>
      <c r="B138" s="106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2020-06-17T10:18:18Z</cp:lastPrinted>
  <dcterms:created xsi:type="dcterms:W3CDTF">2012-03-13T00:50:25Z</dcterms:created>
  <dcterms:modified xsi:type="dcterms:W3CDTF">2020-09-15T06:02:08Z</dcterms:modified>
</cp:coreProperties>
</file>