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⑭施策Ⅶ－１　国際機関を通じた政務及び安全保障分野に係る国際貢献\"/>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<sst xmlns="http://schemas.openxmlformats.org/spreadsheetml/2006/main" count="2801" uniqueCount="622">
  <si>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</si>
  <si>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</si>
  <si>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</si>
  <si>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</si>
  <si>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</si>
  <si>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</si>
  <si>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</si>
  <si>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</si>
  <si>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</si>
  <si>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</si>
  <si>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</si>
  <si>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</si>
  <si>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</si>
  <si>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</si>
  <si>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</si>
  <si>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</si>
  <si>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</si>
  <si>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</si>
  <si>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</si>
  <si>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</si>
  <si>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</si>
  <si>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</si>
  <si>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</si>
  <si>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</si>
  <si>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</si>
  <si>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</si>
  <si>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</si>
  <si>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</si>
  <si>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</si>
  <si>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</si>
  <si>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</si>
  <si>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</si>
  <si>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</si>
  <si>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</si>
  <si>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</si>
  <si>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</si>
  <si>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</si>
  <si>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</si>
  <si>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</si>
  <si>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</si>
  <si>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</si>
  <si>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</si>
  <si>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</si>
  <si>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</si>
  <si>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</si>
  <si>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</si>
  <si>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</si>
  <si>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</si>
  <si>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</si>
  <si>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</si>
  <si>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</si>
  <si>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</si>
  <si>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</si>
  <si>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</si>
  <si>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</si>
  <si>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</si>
  <si>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</si>
  <si>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</si>
  <si>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</si>
  <si>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</si>
  <si>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</si>
  <si>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</si>
  <si>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</si>
  <si>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</si>
  <si>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</si>
  <si>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</si>
  <si>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</si>
  <si>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</si>
  <si>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</si>
  <si>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</si>
  <si>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</si>
  <si>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</si>
  <si>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</si>
  <si>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</si>
  <si>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</si>
  <si>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</si>
  <si>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</si>
  <si>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</si>
  <si>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</si>
  <si>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</si>
  <si>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</si>
  <si>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</si>
  <si>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</si>
  <si>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</si>
  <si>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</si>
  <si>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</si>
  <si>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</si>
  <si>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</si>
  <si>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</si>
  <si>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</si>
  <si>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</si>
  <si>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</si>
  <si>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</si>
  <si>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</si>
  <si>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</si>
  <si>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</si>
  <si>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</si>
  <si>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</si>
  <si>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</si>
  <si>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</si>
  <si>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</si>
  <si>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</si>
  <si>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</si>
  <si>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</si>
  <si>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</si>
  <si>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</si>
  <si>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</si>
  <si>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</si>
  <si>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</si>
  <si>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</si>
  <si>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</si>
  <si>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</si>
  <si>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</si>
  <si>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</si>
  <si>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</si>
  <si>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</si>
  <si>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</si>
  <si>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</si>
  <si>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</si>
  <si>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</si>
  <si>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</si>
  <si>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</si>
  <si>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</si>
  <si>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</si>
  <si>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</si>
  <si>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</si>
  <si>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</si>
  <si>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</si>
  <si>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</si>
  <si>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</si>
  <si>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</si>
  <si>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</si>
  <si>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</si>
  <si>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</si>
  <si>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</si>
  <si>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</si>
  <si>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</si>
  <si>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</si>
  <si>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</si>
  <si>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</si>
  <si>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</si>
  <si>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</si>
  <si>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</si>
  <si>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</si>
  <si>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</si>
  <si>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</si>
  <si>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</si>
  <si>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</si>
  <si>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</si>
  <si>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</si>
  <si>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</si>
  <si>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</si>
  <si>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</si>
  <si>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</si>
  <si>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</si>
  <si>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</si>
  <si>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</si>
  <si>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</si>
  <si>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</si>
  <si>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</si>
  <si>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</si>
  <si>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</si>
  <si>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</si>
  <si>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</si>
  <si>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</si>
  <si>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</si>
  <si>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</si>
  <si>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</si>
  <si>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</si>
  <si>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</si>
  <si>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</si>
  <si>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</si>
  <si>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</si>
  <si>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</si>
  <si>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</si>
  <si>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</si>
  <si>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</si>
  <si>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</si>
  <si>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</si>
  <si>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</si>
  <si>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</si>
  <si>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</si>
  <si>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</si>
  <si>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</si>
  <si>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</si>
  <si>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</si>
  <si>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</si>
  <si>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</si>
  <si>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</si>
  <si>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</si>
  <si>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</si>
  <si>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</si>
  <si>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</si>
  <si>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</si>
  <si>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</si>
  <si>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</si>
  <si>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</si>
  <si>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</si>
  <si>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</si>
  <si>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</si>
  <si>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</si>
  <si>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</si>
  <si>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</si>
  <si>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</si>
  <si>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</si>
  <si>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</si>
  <si>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</si>
  <si>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</si>
  <si>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</si>
  <si>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</si>
  <si>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</si>
  <si>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</si>
  <si>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</si>
  <si>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</si>
  <si>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</si>
  <si>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</si>
  <si>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</si>
  <si>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</si>
  <si>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</si>
  <si>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</si>
  <si>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</si>
  <si>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</si>
  <si>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</si>
  <si>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</si>
  <si>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</si>
  <si>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</si>
  <si>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</si>
  <si>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</si>
  <si>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</si>
  <si>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</si>
  <si>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</si>
  <si>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</si>
  <si>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</si>
  <si>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</si>
  <si>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</si>
  <si>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</si>
  <si>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</si>
  <si>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</si>
  <si>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</si>
  <si>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</si>
  <si>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</si>
  <si>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</si>
  <si>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</si>
  <si>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</si>
  <si>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</si>
  <si>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</si>
  <si>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</si>
  <si>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</si>
  <si>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</si>
  <si>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</si>
  <si>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</si>
  <si>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</si>
  <si>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</si>
  <si>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</si>
  <si>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</si>
  <si>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</si>
  <si>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</si>
  <si>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</si>
  <si>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</si>
  <si>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</si>
  <si>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</si>
  <si>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</si>
  <si>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</si>
  <si>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</si>
  <si>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</si>
  <si>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</si>
  <si>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</si>
  <si>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</si>
  <si>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</si>
  <si>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</si>
  <si>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</si>
  <si>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</si>
  <si>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</si>
  <si>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</si>
  <si>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</si>
  <si>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</si>
  <si>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</si>
  <si>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</si>
  <si>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</si>
  <si>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</si>
  <si>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</si>
  <si>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</si>
  <si>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</si>
  <si>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</si>
  <si>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</si>
  <si>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</si>
  <si>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</si>
  <si>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</si>
  <si>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</si>
  <si>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</si>
  <si>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</si>
  <si>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</si>
  <si>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</si>
  <si>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</si>
  <si>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</si>
  <si>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</si>
  <si>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</si>
  <si>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</si>
  <si>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</si>
  <si>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</si>
  <si>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</si>
  <si>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</si>
  <si>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</si>
  <si>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</si>
  <si>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</si>
  <si>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</si>
  <si>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</si>
  <si>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</si>
  <si>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</si>
  <si>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</si>
  <si>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</si>
  <si>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</si>
  <si>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</si>
  <si>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</si>
  <si>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</si>
  <si>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</si>
  <si>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</si>
  <si>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</si>
  <si>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</si>
  <si>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</si>
  <si>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</si>
  <si>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</si>
  <si>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</si>
  <si>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</si>
  <si>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</si>
  <si>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</si>
  <si>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</si>
  <si>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</si>
  <si>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</si>
  <si>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</si>
  <si>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</si>
  <si>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</si>
  <si>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</si>
  <si>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</si>
  <si>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</si>
  <si>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</si>
  <si>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</si>
  <si>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</si>
  <si>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</si>
  <si>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</si>
  <si>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</si>
  <si>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</si>
  <si>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</si>
  <si>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</si>
  <si>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</si>
  <si>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</si>
  <si>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</si>
  <si>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</si>
  <si>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</si>
  <si>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</si>
  <si>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</si>
  <si>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</si>
  <si>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</si>
  <si>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</si>
  <si>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</si>
  <si>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</si>
  <si>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</si>
  <si>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</si>
  <si>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</si>
  <si>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</si>
  <si>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</si>
  <si>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</si>
  <si>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</si>
  <si>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</si>
  <si>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</si>
  <si>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</si>
  <si>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</si>
  <si>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</si>
  <si>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</si>
  <si>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</si>
  <si>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</si>
  <si>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</si>
  <si>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</si>
  <si>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</si>
  <si>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</si>
  <si>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</si>
  <si>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</si>
  <si>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</si>
  <si>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</si>
  <si>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</si>
  <si>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</si>
  <si>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</si>
  <si>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</si>
  <si>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</si>
  <si>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</si>
  <si>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</si>
  <si>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</si>
  <si>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</si>
  <si>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</si>
  <si>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</si>
  <si>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</si>
  <si>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</si>
  <si>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</si>
  <si>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</si>
  <si>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</si>
  <si>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</si>
  <si>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</si>
  <si>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</si>
  <si>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</si>
  <si>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</si>
  <si>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</si>
  <si>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</si>
  <si>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</si>
  <si>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</si>
  <si>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</si>
  <si>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</si>
  <si>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</si>
  <si>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</si>
  <si>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</si>
  <si>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</si>
  <si>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</si>
  <si>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</si>
  <si>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</si>
  <si>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</si>
  <si>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</si>
  <si>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</si>
  <si>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</si>
  <si>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</si>
  <si>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</si>
  <si>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</si>
  <si>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</si>
  <si>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</si>
  <si>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</si>
  <si>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</si>
  <si>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</si>
  <si>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</si>
  <si>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</si>
  <si>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</si>
  <si>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</si>
  <si>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</si>
  <si>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</si>
  <si>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</si>
  <si>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</si>
  <si>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</si>
  <si>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</si>
  <si>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</si>
  <si>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</si>
  <si>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</si>
  <si>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</si>
  <si>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</si>
  <si>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</si>
  <si>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</si>
  <si>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</si>
  <si>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</si>
  <si>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</si>
  <si>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</si>
  <si>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</si>
  <si>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</si>
  <si>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</si>
  <si>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</si>
  <si>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</si>
  <si>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</si>
  <si>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</si>
  <si>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</si>
  <si>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</si>
  <si>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</si>
  <si>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</si>
  <si>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</si>
  <si>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</si>
  <si>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</si>
  <si>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</si>
  <si>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</si>
  <si>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</si>
  <si>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</si>
  <si>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</si>
  <si>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</si>
  <si>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</si>
  <si>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</si>
  <si>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</si>
  <si>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</si>
  <si>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</si>
  <si>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</si>
  <si>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</si>
  <si>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</si>
  <si>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</si>
  <si>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</si>
  <si>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</si>
  <si>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</si>
  <si>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</si>
  <si>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</si>
  <si>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</si>
  <si>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</si>
  <si>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</si>
  <si>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</si>
  <si>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</si>
  <si>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</si>
  <si>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</si>
  <si>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</si>
  <si>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</si>
  <si>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</si>
  <si>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</si>
  <si>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</si>
  <si>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</si>
  <si>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</si>
  <si>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</si>
  <si>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</si>
  <si>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</si>
  <si>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</si>
  <si>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</si>
  <si>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</si>
  <si>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</si>
  <si>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</si>
  <si>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</si>
  <si>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</si>
  <si>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</si>
  <si>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</si>
  <si>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</si>
  <si>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</si>
  <si>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</si>
  <si>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</si>
  <si>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</si>
  <si>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</si>
  <si>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</si>
  <si>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</si>
  <si>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</si>
  <si>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</si>
  <si>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</si>
  <si>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</si>
  <si>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</si>
  <si>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</si>
  <si>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</si>
  <si>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</si>
  <si>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</si>
  <si>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</si>
  <si>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</si>
  <si>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</si>
  <si>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</si>
  <si>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</si>
  <si>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</si>
  <si>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</si>
  <si>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</si>
  <si>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</si>
  <si>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</si>
  <si>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</si>
  <si>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</si>
  <si>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</si>
  <si>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</si>
  <si>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</si>
  <si>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</si>
  <si>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</si>
  <si>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</si>
  <si>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</si>
  <si>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</si>
  <si>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</si>
  <si>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</si>
  <si>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</si>
  <si>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</si>
  <si>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</si>
  <si>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</si>
  <si>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</si>
  <si>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</si>
  <si>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</si>
  <si>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</si>
  <si>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</si>
  <si>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</si>
  <si>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</si>
  <si>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</si>
  <si>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</si>
  <si>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</si>
  <si>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</si>
  <si>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</si>
  <si>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</si>
  <si>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</si>
  <si>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</si>
  <si>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</si>
  <si>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対人地雷禁止条約締約国会議等分担金</t>
  </si>
  <si>
    <t>軍縮不拡散・科学部</t>
  </si>
  <si>
    <t>通常兵器室</t>
  </si>
  <si>
    <t>室長　大野　祥</t>
    <rPh sb="3" eb="5">
      <t>オオノ</t>
    </rPh>
    <rPh sb="6" eb="7">
      <t>ショウ</t>
    </rPh>
    <phoneticPr fontId="5"/>
  </si>
  <si>
    <t>外務省設置法第４条３項</t>
  </si>
  <si>
    <t>対人地雷禁止条約第１４条</t>
  </si>
  <si>
    <t>対人地雷禁止条約は，締約国に対し，対人地雷の使用，生産，貯蔵，移譲等を全面的に禁止し，貯蔵弾の廃棄，敷設地雷の除去を義務づけることで，対人地雷によって引き起こされる苦痛及び犠牲を終始させることを目標とした条約。我が国は分担金を拠出することで関連会合の開催を確保し，その会議において対人地雷の廃絶を含む軍縮問題に積極的に取り組み，我が国の重要外交課題である国際社会の平和と安定に積極的に貢献している。なお，条約関連会合の経費負担は条約上の義務。</t>
  </si>
  <si>
    <t>○</t>
  </si>
  <si>
    <t>分担金</t>
    <rPh sb="0" eb="3">
      <t>ブンタンキン</t>
    </rPh>
    <phoneticPr fontId="5"/>
  </si>
  <si>
    <t>-</t>
    <phoneticPr fontId="5"/>
  </si>
  <si>
    <t>-</t>
    <phoneticPr fontId="5"/>
  </si>
  <si>
    <t>-</t>
    <phoneticPr fontId="5"/>
  </si>
  <si>
    <t>人道上の問題があるとされる対人地雷の廃絶に向けた枠組みを拡大し，条約の実効性を確保するため，対人地雷禁止条約の普遍化を促進する。</t>
  </si>
  <si>
    <t>締約国数</t>
  </si>
  <si>
    <t>検討会議・締約国会議最終文書（Final Document)</t>
  </si>
  <si>
    <t>か国・地域</t>
    <rPh sb="1" eb="2">
      <t>コク</t>
    </rPh>
    <rPh sb="3" eb="5">
      <t>チイキ</t>
    </rPh>
    <phoneticPr fontId="5"/>
  </si>
  <si>
    <t>条約関連会議開催数</t>
  </si>
  <si>
    <t>回</t>
    <rPh sb="0" eb="1">
      <t>カイ</t>
    </rPh>
    <phoneticPr fontId="5"/>
  </si>
  <si>
    <t>基本目標VII　分担金・拠出金：国際機関等を通じて我が国の国際貢献を拡充し，日本にとって望ましい国際環境を確保すること</t>
  </si>
  <si>
    <t>施策VＩＩ－１　国際機関を通じた政務及び安全保障分野に係る国際貢献</t>
  </si>
  <si>
    <t>通常兵器の軍備管理・軍縮及び軍事関連情報の透明性向上に関する取組を強化する。</t>
  </si>
  <si>
    <t>対人地雷禁止条約については，我が国がリードしてきた分野であるので，今後もアジア太平洋諸国を中心に，二国間会談や国際機関やNGOが主催する関連シンポジウムの機会を利用して，普遍化の働きかけを行う。我が国が積極的に取り組む地雷除去及び被害者支援等の国際協力について，会議の場を通じて発信し，地雷対策における世界有数のドナー国としての我が国のプレゼンスを示す。</t>
  </si>
  <si>
    <t>-</t>
    <phoneticPr fontId="5"/>
  </si>
  <si>
    <t>対人地雷禁止条約については，締約国会議への積極的に参加すると共に，地雷対策支援グループ(MASG)やその他各種の国際的枠組みで，能動的な役割を務める。</t>
  </si>
  <si>
    <t>対人地雷禁止条約には，定期的に締約国会議を開催し，または締約国の要請に応じて国連事務総長が招集する検討会議を開催する旨の規定がある。またその会議開催に係る費用は，適切に調整された国際連合の分担率に従い，締約国及び会議に参加した非締約国が負担する旨も規定されている。
これらの規定に基づいて開催される会合において，締約国は，自国の義務の履行状況につき報告し，国際的な協力・援助等に関する情報を共有し，及び条約の適用又は実施において生じる諸問題につき議論することで，条約の遵守を確保し，また条約の効果的な運用及び締結状況等につき検討する。
なお，対人地雷禁止条約の関係では履行支援ユニット（ISU）経費として任意拠出を行っているが，同任意拠出金は，条約の事務局機能を有するISUの運営経費であるが，本件分担金は，条約上に規定された会議の開催経費であり，拠出先，使途等は異なっている。</t>
    <phoneticPr fontId="5"/>
  </si>
  <si>
    <t>２０１９年１１月にノルウェーにおいて第４回検討会議が開催され，我が国は，地雷・不発弾対策における我が国の協力について，不発弾除去，被害者支援，危険回避教育等の具体的な例を挙げて，我が国の取組を積極的にアピールした。我が国の不発弾対策支援に関して，被援助国を始めとする各国政府，国連等から高い評価の声が寄せられた。</t>
    <rPh sb="4" eb="5">
      <t>ネン</t>
    </rPh>
    <phoneticPr fontId="5"/>
  </si>
  <si>
    <t>武器貿易条約(ATT)，対人地雷禁止条約及びクラスター弾に関する条約の普遍化促進のための働きかけ等を積極的に行う。
こうした取組は，通常兵器の軍備管理・軍縮及び軍事関連情報の透明性向上に寄与する。</t>
  </si>
  <si>
    <t>本条約は，一般市民が被害者となる対人地雷が引き起こす人道上の懸念に対応するものであり，国民や社会のニーズを反映しているといえる。</t>
    <phoneticPr fontId="5"/>
  </si>
  <si>
    <t>本条約第１４条には，会議の費用については締約国及び会議に参加する締約国でない国が負担すると規定されており，国家としての義務である。また，本条約は国際合意であり，国際合意に基づいた枠組みを運用するための経費であるとの性質上，国費を充当する必要がある。</t>
  </si>
  <si>
    <t>我が国は，国際的な地雷問題への対応を，軍縮・人道・開発の分野に跨がる重要な政策課題として位置付けている。</t>
  </si>
  <si>
    <t>無</t>
  </si>
  <si>
    <t>条約上の義務である分担金に代替する手段はない。</t>
  </si>
  <si>
    <t>‐</t>
  </si>
  <si>
    <t>本件会議経費は，締約国会議で採択され，会議費に関する疑問点等があれば，事務局（履行支援ユニット）が締約国に対する説明責任を果たしている。会議経費の負担は，適切に調整された国際連合の分担率に従って算出される。</t>
  </si>
  <si>
    <t>条約運用の業務は最小限のスタッフで行っており，コスト水準は妥当。また，会議費が当初の想定よりも低く抑えられた場合には，翌年の支払いと相殺して差し引いた額を支払うこととなっている。</t>
  </si>
  <si>
    <t>該当なし。</t>
    <rPh sb="0" eb="2">
      <t>ガイトウ</t>
    </rPh>
    <phoneticPr fontId="5"/>
  </si>
  <si>
    <t>事務局（履行支援ユニット）の人件費・活動経費は，締約国からの任意拠出金から支弁されており，本件会議費の使途は限定されている。</t>
    <phoneticPr fontId="5"/>
  </si>
  <si>
    <t>使途は真に必要なもののみに限られている。</t>
  </si>
  <si>
    <t>条約の枠組における活動実績としては，これまでに約５，５００万個の貯蔵弾が廃棄され，過去５年で約８００平方キロメートルの地雷原が除去されている。</t>
    <rPh sb="63" eb="65">
      <t>ジョキョ</t>
    </rPh>
    <phoneticPr fontId="5"/>
  </si>
  <si>
    <t>条約に規定されている締約国会議もしくは検討会議の他，会期間会合が実施されている。また，検討会議が開催される年には，２回程度の準備会合が別途開催される。</t>
    <phoneticPr fontId="5"/>
  </si>
  <si>
    <t>検討会議ではその後５年間の活動指針となる行動計画が採択される他，締約国会議では毎年進捗報告書が採択され，成果目標の設定と達成度の確認が行われている。</t>
  </si>
  <si>
    <t>本条約は，対人地雷がもたらす人道上・開発上の問題に対処するため，締約国が領域内に所在する対人地雷を除去し，貯蔵地雷の廃棄を通じて将来の対人地雷の使用を予防し，対人地雷問題に関する国際協力を促す枠組みとして効果を発揮しており，その意義は大きい。条約の義務規定が確実に履行されるよう，締約国会議では各締約国の義務履行の進捗状況の確認が行われており，その結果として，条約採択以前と比較して対人地雷の被害は減少し，多くの汚染地が解放され，被害者を巡る状況は改善している。また，会議の議題として会議の組織・財政マネジメントについても取り上げられており，条約の目的を達成するための各種資源の配分は適切であるかが，我が国を含む締約国，その他の参加国によりチェックされる。他方で，未だ約６０か国・地域が地雷汚染地域を有しており，地雷対策の課題は残っている。</t>
    <rPh sb="210" eb="212">
      <t>カイホウ</t>
    </rPh>
    <phoneticPr fontId="5"/>
  </si>
  <si>
    <t>本条約は，地雷被害者数の減少や地雷埋設地の解放といった目に見える成果を達成してきているが，未だに対人地雷を大量に保有している国々が条約を締結していないことから，今後も，大量保有国を含む未締結国への条約の普遍化を継続・強化していく必要がある。また，地雷が埋設している国の中には，１０年以内に除去する義務の期限を延長しながら地雷除去に取り組んでおり，このような国々の取組の促進を図る継続的な支援が必要。</t>
  </si>
  <si>
    <t xml:space="preserve">国際社会の軍縮の取り組みの一つとして分担金を拠出する意義は高い。負担割合は国連分担率に準じており、特段指摘すべ事項はない。
</t>
  </si>
  <si>
    <t>分担金が効果的に活用されるよう，引き続き適正な執行管理に努める。</t>
    <rPh sb="0" eb="32">
      <t>ブンタン</t>
    </rPh>
    <phoneticPr fontId="5"/>
  </si>
  <si>
    <t>分担金が効果的に活用されるよう，引き続き適正な執行管理に努める。</t>
  </si>
  <si>
    <t>①計画段階（Plan)：締約国会議（もしくは検討会議）で次年度分予算案を議論，承認。
②実施段階(Do)：予算拠出，我が国の分担金支払。
③評価段階(Check)：締約国会議（もしくは検討会議）において，報告書による運営活動の成果を評価。
④フォローアップ(Act)：不明な点がある場合には，締約国会合（もしくは検討会議）にて，運営における要改善事項を提言。</t>
  </si>
  <si>
    <t>44</t>
    <phoneticPr fontId="5"/>
  </si>
  <si>
    <t>66</t>
    <phoneticPr fontId="5"/>
  </si>
  <si>
    <t>59</t>
    <phoneticPr fontId="5"/>
  </si>
  <si>
    <t>142</t>
    <phoneticPr fontId="5"/>
  </si>
  <si>
    <t>134</t>
    <phoneticPr fontId="5"/>
  </si>
  <si>
    <t>141</t>
    <phoneticPr fontId="5"/>
  </si>
  <si>
    <t>170</t>
    <phoneticPr fontId="5"/>
  </si>
  <si>
    <t>171</t>
    <phoneticPr fontId="5"/>
  </si>
  <si>
    <t>会議開催費</t>
    <rPh sb="0" eb="2">
      <t>カイギ</t>
    </rPh>
    <rPh sb="2" eb="5">
      <t>カイサイヒ</t>
    </rPh>
    <phoneticPr fontId="5"/>
  </si>
  <si>
    <t>国際連合欧州本部</t>
    <rPh sb="0" eb="2">
      <t>コクサイ</t>
    </rPh>
    <rPh sb="2" eb="4">
      <t>レンゴウ</t>
    </rPh>
    <rPh sb="4" eb="6">
      <t>オウシュウ</t>
    </rPh>
    <rPh sb="6" eb="8">
      <t>ホンブ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</si>
</sst>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167330</xdr:colOff>
      <xdr:row>741</xdr:row>
      <xdr:rowOff>257432</xdr:rowOff>
    </xdr:from>
    <xdr:to>
      <xdr:col>15</xdr:col>
      <xdr:colOff>122411</xdr:colOff>
      <xdr:row>743</xdr:row>
      <xdr:rowOff>58485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020844" y="40674324"/>
          <a:ext cx="1190756" cy="49612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１１百万円</a:t>
          </a:r>
        </a:p>
      </xdr:txBody>
    </xdr:sp>
    <xdr:clientData/>
  </xdr:twoCellAnchor>
  <xdr:twoCellAnchor>
    <xdr:from>
      <xdr:col>12</xdr:col>
      <xdr:colOff>115845</xdr:colOff>
      <xdr:row>743</xdr:row>
      <xdr:rowOff>205947</xdr:rowOff>
    </xdr:from>
    <xdr:to>
      <xdr:col>12</xdr:col>
      <xdr:colOff>115845</xdr:colOff>
      <xdr:row>745</xdr:row>
      <xdr:rowOff>75621</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2587196" y="41317906"/>
          <a:ext cx="0" cy="56474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154459</xdr:colOff>
      <xdr:row>745</xdr:row>
      <xdr:rowOff>154460</xdr:rowOff>
    </xdr:from>
    <xdr:to>
      <xdr:col>15</xdr:col>
      <xdr:colOff>96334</xdr:colOff>
      <xdr:row>746</xdr:row>
      <xdr:rowOff>48074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007973" y="41961487"/>
          <a:ext cx="1177550" cy="241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twoCellAnchor>
  <xdr:twoCellAnchor>
    <xdr:from>
      <xdr:col>8</xdr:col>
      <xdr:colOff>154459</xdr:colOff>
      <xdr:row>746</xdr:row>
      <xdr:rowOff>102973</xdr:rowOff>
    </xdr:from>
    <xdr:to>
      <xdr:col>17</xdr:col>
      <xdr:colOff>154459</xdr:colOff>
      <xdr:row>747</xdr:row>
      <xdr:rowOff>296047</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647567" y="40030743"/>
          <a:ext cx="1679747" cy="55348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Ａ．国際連合欧州本部</a:t>
          </a:r>
          <a:endParaRPr kumimoji="1" lang="en-US" altLang="ja-JP" sz="1100"/>
        </a:p>
        <a:p>
          <a:pPr algn="ctr"/>
          <a:r>
            <a:rPr kumimoji="1" lang="ja-JP" altLang="en-US" sz="1100"/>
            <a:t>１１百万円</a:t>
          </a:r>
          <a:endParaRPr kumimoji="1" lang="en-US" altLang="ja-JP" sz="1100"/>
        </a:p>
      </xdr:txBody>
    </xdr:sp>
    <xdr:clientData/>
  </xdr:twoCellAnchor>
  <xdr:twoCellAnchor>
    <xdr:from>
      <xdr:col>9</xdr:col>
      <xdr:colOff>12870</xdr:colOff>
      <xdr:row>748</xdr:row>
      <xdr:rowOff>12872</xdr:rowOff>
    </xdr:from>
    <xdr:to>
      <xdr:col>16</xdr:col>
      <xdr:colOff>131310</xdr:colOff>
      <xdr:row>748</xdr:row>
      <xdr:rowOff>325459</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1866384" y="42862500"/>
          <a:ext cx="1560061" cy="31258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167330</xdr:colOff>
      <xdr:row>748</xdr:row>
      <xdr:rowOff>1</xdr:rowOff>
    </xdr:from>
    <xdr:to>
      <xdr:col>16</xdr:col>
      <xdr:colOff>2672</xdr:colOff>
      <xdr:row>749</xdr:row>
      <xdr:rowOff>23683</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020844" y="42849629"/>
          <a:ext cx="1276963" cy="3712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会議開催費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191</v>
      </c>
      <c r="AT2" s="218"/>
      <c r="AU2" s="218"/>
      <c r="AV2" s="51" t="str">
        <f>IF(AW2="", "", "-")</f>
        <v/>
      </c>
      <c r="AW2" s="401"/>
      <c r="AX2" s="401"/>
    </row>
    <row r="3" spans="1:50" ht="21" customHeight="1" thickBot="1">
      <c r="A3" s="524" t="s">
        <v>432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564</v>
      </c>
      <c r="AK3" s="526"/>
      <c r="AL3" s="526"/>
      <c r="AM3" s="526"/>
      <c r="AN3" s="526"/>
      <c r="AO3" s="526"/>
      <c r="AP3" s="526"/>
      <c r="AQ3" s="526"/>
      <c r="AR3" s="526"/>
      <c r="AS3" s="526"/>
      <c r="AT3" s="526"/>
      <c r="AU3" s="526"/>
      <c r="AV3" s="526"/>
      <c r="AW3" s="526"/>
      <c r="AX3" s="24" t="s">
        <v>65</v>
      </c>
    </row>
    <row r="4" spans="1:50" ht="24.75" customHeight="1">
      <c r="A4" s="726" t="s">
        <v>25</v>
      </c>
      <c r="B4" s="727"/>
      <c r="C4" s="727"/>
      <c r="D4" s="727"/>
      <c r="E4" s="727"/>
      <c r="F4" s="727"/>
      <c r="G4" s="702" t="s">
        <v>565</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566</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67</v>
      </c>
      <c r="B5" s="713"/>
      <c r="C5" s="713"/>
      <c r="D5" s="713"/>
      <c r="E5" s="713"/>
      <c r="F5" s="714"/>
      <c r="G5" s="559" t="s">
        <v>512</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567</v>
      </c>
      <c r="AF5" s="721"/>
      <c r="AG5" s="721"/>
      <c r="AH5" s="721"/>
      <c r="AI5" s="721"/>
      <c r="AJ5" s="721"/>
      <c r="AK5" s="721"/>
      <c r="AL5" s="721"/>
      <c r="AM5" s="721"/>
      <c r="AN5" s="721"/>
      <c r="AO5" s="721"/>
      <c r="AP5" s="722"/>
      <c r="AQ5" s="723" t="s">
        <v>568</v>
      </c>
      <c r="AR5" s="724"/>
      <c r="AS5" s="724"/>
      <c r="AT5" s="724"/>
      <c r="AU5" s="724"/>
      <c r="AV5" s="724"/>
      <c r="AW5" s="724"/>
      <c r="AX5" s="725"/>
    </row>
    <row r="6" spans="1:50" ht="39" customHeight="1">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c r="A7" s="830" t="s">
        <v>22</v>
      </c>
      <c r="B7" s="831"/>
      <c r="C7" s="831"/>
      <c r="D7" s="831"/>
      <c r="E7" s="831"/>
      <c r="F7" s="832"/>
      <c r="G7" s="833" t="s">
        <v>569</v>
      </c>
      <c r="H7" s="834"/>
      <c r="I7" s="834"/>
      <c r="J7" s="834"/>
      <c r="K7" s="834"/>
      <c r="L7" s="834"/>
      <c r="M7" s="834"/>
      <c r="N7" s="834"/>
      <c r="O7" s="834"/>
      <c r="P7" s="834"/>
      <c r="Q7" s="834"/>
      <c r="R7" s="834"/>
      <c r="S7" s="834"/>
      <c r="T7" s="834"/>
      <c r="U7" s="834"/>
      <c r="V7" s="834"/>
      <c r="W7" s="834"/>
      <c r="X7" s="835"/>
      <c r="Y7" s="399" t="s">
        <v>396</v>
      </c>
      <c r="Z7" s="300"/>
      <c r="AA7" s="300"/>
      <c r="AB7" s="300"/>
      <c r="AC7" s="300"/>
      <c r="AD7" s="400"/>
      <c r="AE7" s="387" t="s">
        <v>570</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58.5" customHeight="1">
      <c r="A9" s="149" t="s">
        <v>23</v>
      </c>
      <c r="B9" s="150"/>
      <c r="C9" s="150"/>
      <c r="D9" s="150"/>
      <c r="E9" s="150"/>
      <c r="F9" s="150"/>
      <c r="G9" s="573" t="s">
        <v>571</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3" t="s">
        <v>30</v>
      </c>
      <c r="B10" s="744"/>
      <c r="C10" s="744"/>
      <c r="D10" s="744"/>
      <c r="E10" s="744"/>
      <c r="F10" s="744"/>
      <c r="G10" s="676" t="s">
        <v>589</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c r="A11" s="743" t="s">
        <v>5</v>
      </c>
      <c r="B11" s="744"/>
      <c r="C11" s="744"/>
      <c r="D11" s="744"/>
      <c r="E11" s="744"/>
      <c r="F11" s="752"/>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43" t="s">
        <v>24</v>
      </c>
      <c r="B12" s="144"/>
      <c r="C12" s="144"/>
      <c r="D12" s="144"/>
      <c r="E12" s="144"/>
      <c r="F12" s="145"/>
      <c r="G12" s="682"/>
      <c r="H12" s="683"/>
      <c r="I12" s="683"/>
      <c r="J12" s="683"/>
      <c r="K12" s="683"/>
      <c r="L12" s="683"/>
      <c r="M12" s="683"/>
      <c r="N12" s="683"/>
      <c r="O12" s="683"/>
      <c r="P12" s="307" t="s">
        <v>399</v>
      </c>
      <c r="Q12" s="302"/>
      <c r="R12" s="302"/>
      <c r="S12" s="302"/>
      <c r="T12" s="302"/>
      <c r="U12" s="302"/>
      <c r="V12" s="303"/>
      <c r="W12" s="307" t="s">
        <v>419</v>
      </c>
      <c r="X12" s="302"/>
      <c r="Y12" s="302"/>
      <c r="Z12" s="302"/>
      <c r="AA12" s="302"/>
      <c r="AB12" s="302"/>
      <c r="AC12" s="303"/>
      <c r="AD12" s="307" t="s">
        <v>426</v>
      </c>
      <c r="AE12" s="302"/>
      <c r="AF12" s="302"/>
      <c r="AG12" s="302"/>
      <c r="AH12" s="302"/>
      <c r="AI12" s="302"/>
      <c r="AJ12" s="303"/>
      <c r="AK12" s="307" t="s">
        <v>433</v>
      </c>
      <c r="AL12" s="302"/>
      <c r="AM12" s="302"/>
      <c r="AN12" s="302"/>
      <c r="AO12" s="302"/>
      <c r="AP12" s="302"/>
      <c r="AQ12" s="303"/>
      <c r="AR12" s="307" t="s">
        <v>434</v>
      </c>
      <c r="AS12" s="302"/>
      <c r="AT12" s="302"/>
      <c r="AU12" s="302"/>
      <c r="AV12" s="302"/>
      <c r="AW12" s="302"/>
      <c r="AX12" s="745"/>
    </row>
    <row r="13" spans="1:50" ht="21" customHeight="1">
      <c r="A13" s="146"/>
      <c r="B13" s="147"/>
      <c r="C13" s="147"/>
      <c r="D13" s="147"/>
      <c r="E13" s="147"/>
      <c r="F13" s="148"/>
      <c r="G13" s="746" t="s">
        <v>6</v>
      </c>
      <c r="H13" s="747"/>
      <c r="I13" s="639" t="s">
        <v>7</v>
      </c>
      <c r="J13" s="640"/>
      <c r="K13" s="640"/>
      <c r="L13" s="640"/>
      <c r="M13" s="640"/>
      <c r="N13" s="640"/>
      <c r="O13" s="641"/>
      <c r="P13" s="116">
        <v>6</v>
      </c>
      <c r="Q13" s="117"/>
      <c r="R13" s="117"/>
      <c r="S13" s="117"/>
      <c r="T13" s="117"/>
      <c r="U13" s="117"/>
      <c r="V13" s="118"/>
      <c r="W13" s="116">
        <v>6</v>
      </c>
      <c r="X13" s="117"/>
      <c r="Y13" s="117"/>
      <c r="Z13" s="117"/>
      <c r="AA13" s="117"/>
      <c r="AB13" s="117"/>
      <c r="AC13" s="118"/>
      <c r="AD13" s="116">
        <v>10</v>
      </c>
      <c r="AE13" s="117"/>
      <c r="AF13" s="117"/>
      <c r="AG13" s="117"/>
      <c r="AH13" s="117"/>
      <c r="AI13" s="117"/>
      <c r="AJ13" s="118"/>
      <c r="AK13" s="116">
        <v>10</v>
      </c>
      <c r="AL13" s="117"/>
      <c r="AM13" s="117"/>
      <c r="AN13" s="117"/>
      <c r="AO13" s="117"/>
      <c r="AP13" s="117"/>
      <c r="AQ13" s="118"/>
      <c r="AR13" s="113"/>
      <c r="AS13" s="114"/>
      <c r="AT13" s="114"/>
      <c r="AU13" s="114"/>
      <c r="AV13" s="114"/>
      <c r="AW13" s="114"/>
      <c r="AX13" s="398"/>
    </row>
    <row r="14" spans="1:50" ht="21" customHeight="1">
      <c r="A14" s="146"/>
      <c r="B14" s="147"/>
      <c r="C14" s="147"/>
      <c r="D14" s="147"/>
      <c r="E14" s="147"/>
      <c r="F14" s="148"/>
      <c r="G14" s="748"/>
      <c r="H14" s="749"/>
      <c r="I14" s="576" t="s">
        <v>8</v>
      </c>
      <c r="J14" s="630"/>
      <c r="K14" s="630"/>
      <c r="L14" s="630"/>
      <c r="M14" s="630"/>
      <c r="N14" s="630"/>
      <c r="O14" s="631"/>
      <c r="P14" s="116">
        <v>0</v>
      </c>
      <c r="Q14" s="117"/>
      <c r="R14" s="117"/>
      <c r="S14" s="117"/>
      <c r="T14" s="117"/>
      <c r="U14" s="117"/>
      <c r="V14" s="118"/>
      <c r="W14" s="116">
        <v>0</v>
      </c>
      <c r="X14" s="117"/>
      <c r="Y14" s="117"/>
      <c r="Z14" s="117"/>
      <c r="AA14" s="117"/>
      <c r="AB14" s="117"/>
      <c r="AC14" s="118"/>
      <c r="AD14" s="116">
        <v>0</v>
      </c>
      <c r="AE14" s="117"/>
      <c r="AF14" s="117"/>
      <c r="AG14" s="117"/>
      <c r="AH14" s="117"/>
      <c r="AI14" s="117"/>
      <c r="AJ14" s="118"/>
      <c r="AK14" s="116">
        <v>0</v>
      </c>
      <c r="AL14" s="117"/>
      <c r="AM14" s="117"/>
      <c r="AN14" s="117"/>
      <c r="AO14" s="117"/>
      <c r="AP14" s="117"/>
      <c r="AQ14" s="118"/>
      <c r="AR14" s="666"/>
      <c r="AS14" s="666"/>
      <c r="AT14" s="666"/>
      <c r="AU14" s="666"/>
      <c r="AV14" s="666"/>
      <c r="AW14" s="666"/>
      <c r="AX14" s="667"/>
    </row>
    <row r="15" spans="1:50" ht="21" customHeight="1">
      <c r="A15" s="146"/>
      <c r="B15" s="147"/>
      <c r="C15" s="147"/>
      <c r="D15" s="147"/>
      <c r="E15" s="147"/>
      <c r="F15" s="148"/>
      <c r="G15" s="748"/>
      <c r="H15" s="749"/>
      <c r="I15" s="576" t="s">
        <v>51</v>
      </c>
      <c r="J15" s="577"/>
      <c r="K15" s="577"/>
      <c r="L15" s="577"/>
      <c r="M15" s="577"/>
      <c r="N15" s="577"/>
      <c r="O15" s="578"/>
      <c r="P15" s="116">
        <v>0</v>
      </c>
      <c r="Q15" s="117"/>
      <c r="R15" s="117"/>
      <c r="S15" s="117"/>
      <c r="T15" s="117"/>
      <c r="U15" s="117"/>
      <c r="V15" s="118"/>
      <c r="W15" s="116">
        <v>0</v>
      </c>
      <c r="X15" s="117"/>
      <c r="Y15" s="117"/>
      <c r="Z15" s="117"/>
      <c r="AA15" s="117"/>
      <c r="AB15" s="117"/>
      <c r="AC15" s="118"/>
      <c r="AD15" s="116">
        <v>0</v>
      </c>
      <c r="AE15" s="117"/>
      <c r="AF15" s="117"/>
      <c r="AG15" s="117"/>
      <c r="AH15" s="117"/>
      <c r="AI15" s="117"/>
      <c r="AJ15" s="118"/>
      <c r="AK15" s="116">
        <v>0</v>
      </c>
      <c r="AL15" s="117"/>
      <c r="AM15" s="117"/>
      <c r="AN15" s="117"/>
      <c r="AO15" s="117"/>
      <c r="AP15" s="117"/>
      <c r="AQ15" s="118"/>
      <c r="AR15" s="116">
        <v>0</v>
      </c>
      <c r="AS15" s="117"/>
      <c r="AT15" s="117"/>
      <c r="AU15" s="117"/>
      <c r="AV15" s="117"/>
      <c r="AW15" s="117"/>
      <c r="AX15" s="629"/>
    </row>
    <row r="16" spans="1:50" ht="21" customHeight="1">
      <c r="A16" s="146"/>
      <c r="B16" s="147"/>
      <c r="C16" s="147"/>
      <c r="D16" s="147"/>
      <c r="E16" s="147"/>
      <c r="F16" s="148"/>
      <c r="G16" s="748"/>
      <c r="H16" s="749"/>
      <c r="I16" s="576" t="s">
        <v>52</v>
      </c>
      <c r="J16" s="577"/>
      <c r="K16" s="577"/>
      <c r="L16" s="577"/>
      <c r="M16" s="577"/>
      <c r="N16" s="577"/>
      <c r="O16" s="578"/>
      <c r="P16" s="116">
        <v>0</v>
      </c>
      <c r="Q16" s="117"/>
      <c r="R16" s="117"/>
      <c r="S16" s="117"/>
      <c r="T16" s="117"/>
      <c r="U16" s="117"/>
      <c r="V16" s="118"/>
      <c r="W16" s="116">
        <v>0</v>
      </c>
      <c r="X16" s="117"/>
      <c r="Y16" s="117"/>
      <c r="Z16" s="117"/>
      <c r="AA16" s="117"/>
      <c r="AB16" s="117"/>
      <c r="AC16" s="118"/>
      <c r="AD16" s="116">
        <v>0</v>
      </c>
      <c r="AE16" s="117"/>
      <c r="AF16" s="117"/>
      <c r="AG16" s="117"/>
      <c r="AH16" s="117"/>
      <c r="AI16" s="117"/>
      <c r="AJ16" s="118"/>
      <c r="AK16" s="116">
        <v>0</v>
      </c>
      <c r="AL16" s="117"/>
      <c r="AM16" s="117"/>
      <c r="AN16" s="117"/>
      <c r="AO16" s="117"/>
      <c r="AP16" s="117"/>
      <c r="AQ16" s="118"/>
      <c r="AR16" s="679"/>
      <c r="AS16" s="680"/>
      <c r="AT16" s="680"/>
      <c r="AU16" s="680"/>
      <c r="AV16" s="680"/>
      <c r="AW16" s="680"/>
      <c r="AX16" s="681"/>
    </row>
    <row r="17" spans="1:50" ht="24.75" customHeight="1">
      <c r="A17" s="146"/>
      <c r="B17" s="147"/>
      <c r="C17" s="147"/>
      <c r="D17" s="147"/>
      <c r="E17" s="147"/>
      <c r="F17" s="148"/>
      <c r="G17" s="748"/>
      <c r="H17" s="749"/>
      <c r="I17" s="576" t="s">
        <v>50</v>
      </c>
      <c r="J17" s="630"/>
      <c r="K17" s="630"/>
      <c r="L17" s="630"/>
      <c r="M17" s="630"/>
      <c r="N17" s="630"/>
      <c r="O17" s="631"/>
      <c r="P17" s="116">
        <v>0</v>
      </c>
      <c r="Q17" s="117"/>
      <c r="R17" s="117"/>
      <c r="S17" s="117"/>
      <c r="T17" s="117"/>
      <c r="U17" s="117"/>
      <c r="V17" s="118"/>
      <c r="W17" s="116">
        <v>0</v>
      </c>
      <c r="X17" s="117"/>
      <c r="Y17" s="117"/>
      <c r="Z17" s="117"/>
      <c r="AA17" s="117"/>
      <c r="AB17" s="117"/>
      <c r="AC17" s="118"/>
      <c r="AD17" s="116">
        <v>0</v>
      </c>
      <c r="AE17" s="117"/>
      <c r="AF17" s="117"/>
      <c r="AG17" s="117"/>
      <c r="AH17" s="117"/>
      <c r="AI17" s="117"/>
      <c r="AJ17" s="118"/>
      <c r="AK17" s="116">
        <v>0</v>
      </c>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50"/>
      <c r="H18" s="751"/>
      <c r="I18" s="738" t="s">
        <v>20</v>
      </c>
      <c r="J18" s="739"/>
      <c r="K18" s="739"/>
      <c r="L18" s="739"/>
      <c r="M18" s="739"/>
      <c r="N18" s="739"/>
      <c r="O18" s="740"/>
      <c r="P18" s="122">
        <f>SUM(P13:V17)</f>
        <v>6</v>
      </c>
      <c r="Q18" s="123"/>
      <c r="R18" s="123"/>
      <c r="S18" s="123"/>
      <c r="T18" s="123"/>
      <c r="U18" s="123"/>
      <c r="V18" s="124"/>
      <c r="W18" s="122">
        <f>SUM(W13:AC17)</f>
        <v>6</v>
      </c>
      <c r="X18" s="123"/>
      <c r="Y18" s="123"/>
      <c r="Z18" s="123"/>
      <c r="AA18" s="123"/>
      <c r="AB18" s="123"/>
      <c r="AC18" s="124"/>
      <c r="AD18" s="122">
        <f>SUM(AD13:AJ17)</f>
        <v>10</v>
      </c>
      <c r="AE18" s="123"/>
      <c r="AF18" s="123"/>
      <c r="AG18" s="123"/>
      <c r="AH18" s="123"/>
      <c r="AI18" s="123"/>
      <c r="AJ18" s="124"/>
      <c r="AK18" s="122">
        <f>SUM(AK13:AQ17)</f>
        <v>10</v>
      </c>
      <c r="AL18" s="123"/>
      <c r="AM18" s="123"/>
      <c r="AN18" s="123"/>
      <c r="AO18" s="123"/>
      <c r="AP18" s="123"/>
      <c r="AQ18" s="124"/>
      <c r="AR18" s="122">
        <f>SUM(AR13:AX17)</f>
        <v>0</v>
      </c>
      <c r="AS18" s="123"/>
      <c r="AT18" s="123"/>
      <c r="AU18" s="123"/>
      <c r="AV18" s="123"/>
      <c r="AW18" s="123"/>
      <c r="AX18" s="538"/>
    </row>
    <row r="19" spans="1:50" ht="24.75" customHeight="1">
      <c r="A19" s="146"/>
      <c r="B19" s="147"/>
      <c r="C19" s="147"/>
      <c r="D19" s="147"/>
      <c r="E19" s="147"/>
      <c r="F19" s="148"/>
      <c r="G19" s="536" t="s">
        <v>9</v>
      </c>
      <c r="H19" s="537"/>
      <c r="I19" s="537"/>
      <c r="J19" s="537"/>
      <c r="K19" s="537"/>
      <c r="L19" s="537"/>
      <c r="M19" s="537"/>
      <c r="N19" s="537"/>
      <c r="O19" s="537"/>
      <c r="P19" s="116">
        <v>5</v>
      </c>
      <c r="Q19" s="117"/>
      <c r="R19" s="117"/>
      <c r="S19" s="117"/>
      <c r="T19" s="117"/>
      <c r="U19" s="117"/>
      <c r="V19" s="118"/>
      <c r="W19" s="116">
        <v>10</v>
      </c>
      <c r="X19" s="117"/>
      <c r="Y19" s="117"/>
      <c r="Z19" s="117"/>
      <c r="AA19" s="117"/>
      <c r="AB19" s="117"/>
      <c r="AC19" s="118"/>
      <c r="AD19" s="116">
        <v>11</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c r="A20" s="146"/>
      <c r="B20" s="147"/>
      <c r="C20" s="147"/>
      <c r="D20" s="147"/>
      <c r="E20" s="147"/>
      <c r="F20" s="148"/>
      <c r="G20" s="536" t="s">
        <v>10</v>
      </c>
      <c r="H20" s="537"/>
      <c r="I20" s="537"/>
      <c r="J20" s="537"/>
      <c r="K20" s="537"/>
      <c r="L20" s="537"/>
      <c r="M20" s="537"/>
      <c r="N20" s="537"/>
      <c r="O20" s="537"/>
      <c r="P20" s="540">
        <f>IF(P18=0, "-", SUM(P19)/P18)</f>
        <v>0.83333333333333337</v>
      </c>
      <c r="Q20" s="540"/>
      <c r="R20" s="540"/>
      <c r="S20" s="540"/>
      <c r="T20" s="540"/>
      <c r="U20" s="540"/>
      <c r="V20" s="540"/>
      <c r="W20" s="540">
        <f t="shared" ref="W20" si="0">IF(W18=0, "-", SUM(W19)/W18)</f>
        <v>1.6666666666666667</v>
      </c>
      <c r="X20" s="540"/>
      <c r="Y20" s="540"/>
      <c r="Z20" s="540"/>
      <c r="AA20" s="540"/>
      <c r="AB20" s="540"/>
      <c r="AC20" s="540"/>
      <c r="AD20" s="540">
        <f t="shared" ref="AD20" si="1">IF(AD18=0, "-", SUM(AD19)/AD18)</f>
        <v>1.1000000000000001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9"/>
      <c r="B21" s="150"/>
      <c r="C21" s="150"/>
      <c r="D21" s="150"/>
      <c r="E21" s="150"/>
      <c r="F21" s="151"/>
      <c r="G21" s="931" t="s">
        <v>358</v>
      </c>
      <c r="H21" s="932"/>
      <c r="I21" s="932"/>
      <c r="J21" s="932"/>
      <c r="K21" s="932"/>
      <c r="L21" s="932"/>
      <c r="M21" s="932"/>
      <c r="N21" s="932"/>
      <c r="O21" s="932"/>
      <c r="P21" s="540">
        <f>IF(P19=0, "-", SUM(P19)/SUM(P13,P14))</f>
        <v>0.83333333333333337</v>
      </c>
      <c r="Q21" s="540"/>
      <c r="R21" s="540"/>
      <c r="S21" s="540"/>
      <c r="T21" s="540"/>
      <c r="U21" s="540"/>
      <c r="V21" s="540"/>
      <c r="W21" s="540">
        <f t="shared" ref="W21" si="2">IF(W19=0, "-", SUM(W19)/SUM(W13,W14))</f>
        <v>1.6666666666666667</v>
      </c>
      <c r="X21" s="540"/>
      <c r="Y21" s="540"/>
      <c r="Z21" s="540"/>
      <c r="AA21" s="540"/>
      <c r="AB21" s="540"/>
      <c r="AC21" s="540"/>
      <c r="AD21" s="540">
        <f t="shared" ref="AD21" si="3">IF(AD19=0, "-", SUM(AD19)/SUM(AD13,AD14))</f>
        <v>1.1000000000000001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6" t="s">
        <v>435</v>
      </c>
      <c r="B22" s="197"/>
      <c r="C22" s="197"/>
      <c r="D22" s="197"/>
      <c r="E22" s="197"/>
      <c r="F22" s="198"/>
      <c r="G22" s="187" t="s">
        <v>337</v>
      </c>
      <c r="H22" s="188"/>
      <c r="I22" s="188"/>
      <c r="J22" s="188"/>
      <c r="K22" s="188"/>
      <c r="L22" s="188"/>
      <c r="M22" s="188"/>
      <c r="N22" s="188"/>
      <c r="O22" s="189"/>
      <c r="P22" s="205" t="s">
        <v>436</v>
      </c>
      <c r="Q22" s="188"/>
      <c r="R22" s="188"/>
      <c r="S22" s="188"/>
      <c r="T22" s="188"/>
      <c r="U22" s="188"/>
      <c r="V22" s="189"/>
      <c r="W22" s="205" t="s">
        <v>437</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573</v>
      </c>
      <c r="H23" s="191"/>
      <c r="I23" s="191"/>
      <c r="J23" s="191"/>
      <c r="K23" s="191"/>
      <c r="L23" s="191"/>
      <c r="M23" s="191"/>
      <c r="N23" s="191"/>
      <c r="O23" s="192"/>
      <c r="P23" s="113">
        <v>10</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c r="A24" s="199"/>
      <c r="B24" s="200"/>
      <c r="C24" s="200"/>
      <c r="D24" s="200"/>
      <c r="E24" s="200"/>
      <c r="F24" s="201"/>
      <c r="G24" s="193" t="s">
        <v>574</v>
      </c>
      <c r="H24" s="194"/>
      <c r="I24" s="194"/>
      <c r="J24" s="194"/>
      <c r="K24" s="194"/>
      <c r="L24" s="194"/>
      <c r="M24" s="194"/>
      <c r="N24" s="194"/>
      <c r="O24" s="195"/>
      <c r="P24" s="116">
        <v>0</v>
      </c>
      <c r="Q24" s="117"/>
      <c r="R24" s="117"/>
      <c r="S24" s="117"/>
      <c r="T24" s="117"/>
      <c r="U24" s="117"/>
      <c r="V24" s="118"/>
      <c r="W24" s="116">
        <v>0</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t="s">
        <v>575</v>
      </c>
      <c r="H25" s="194"/>
      <c r="I25" s="194"/>
      <c r="J25" s="194"/>
      <c r="K25" s="194"/>
      <c r="L25" s="194"/>
      <c r="M25" s="194"/>
      <c r="N25" s="194"/>
      <c r="O25" s="195"/>
      <c r="P25" s="116">
        <v>0</v>
      </c>
      <c r="Q25" s="117"/>
      <c r="R25" s="117"/>
      <c r="S25" s="117"/>
      <c r="T25" s="117"/>
      <c r="U25" s="117"/>
      <c r="V25" s="118"/>
      <c r="W25" s="116">
        <v>0</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t="s">
        <v>575</v>
      </c>
      <c r="H26" s="194"/>
      <c r="I26" s="194"/>
      <c r="J26" s="194"/>
      <c r="K26" s="194"/>
      <c r="L26" s="194"/>
      <c r="M26" s="194"/>
      <c r="N26" s="194"/>
      <c r="O26" s="195"/>
      <c r="P26" s="116">
        <v>0</v>
      </c>
      <c r="Q26" s="117"/>
      <c r="R26" s="117"/>
      <c r="S26" s="117"/>
      <c r="T26" s="117"/>
      <c r="U26" s="117"/>
      <c r="V26" s="118"/>
      <c r="W26" s="116">
        <v>0</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t="s">
        <v>576</v>
      </c>
      <c r="H27" s="194"/>
      <c r="I27" s="194"/>
      <c r="J27" s="194"/>
      <c r="K27" s="194"/>
      <c r="L27" s="194"/>
      <c r="M27" s="194"/>
      <c r="N27" s="194"/>
      <c r="O27" s="195"/>
      <c r="P27" s="116">
        <v>0</v>
      </c>
      <c r="Q27" s="117"/>
      <c r="R27" s="117"/>
      <c r="S27" s="117"/>
      <c r="T27" s="117"/>
      <c r="U27" s="117"/>
      <c r="V27" s="118"/>
      <c r="W27" s="116">
        <v>0</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f>AK13</f>
        <v>10</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399</v>
      </c>
      <c r="AF30" s="391"/>
      <c r="AG30" s="391"/>
      <c r="AH30" s="392"/>
      <c r="AI30" s="390" t="s">
        <v>421</v>
      </c>
      <c r="AJ30" s="391"/>
      <c r="AK30" s="391"/>
      <c r="AL30" s="392"/>
      <c r="AM30" s="393" t="s">
        <v>426</v>
      </c>
      <c r="AN30" s="393"/>
      <c r="AO30" s="393"/>
      <c r="AP30" s="390"/>
      <c r="AQ30" s="642" t="s">
        <v>235</v>
      </c>
      <c r="AR30" s="643"/>
      <c r="AS30" s="643"/>
      <c r="AT30" s="644"/>
      <c r="AU30" s="394" t="s">
        <v>134</v>
      </c>
      <c r="AV30" s="394"/>
      <c r="AW30" s="394"/>
      <c r="AX30" s="395"/>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v>2</v>
      </c>
      <c r="AR31" s="140"/>
      <c r="AS31" s="141" t="s">
        <v>236</v>
      </c>
      <c r="AT31" s="176"/>
      <c r="AU31" s="275"/>
      <c r="AV31" s="275"/>
      <c r="AW31" s="383" t="s">
        <v>181</v>
      </c>
      <c r="AX31" s="384"/>
    </row>
    <row r="32" spans="1:50" ht="23.25" customHeight="1">
      <c r="A32" s="516"/>
      <c r="B32" s="514"/>
      <c r="C32" s="514"/>
      <c r="D32" s="514"/>
      <c r="E32" s="514"/>
      <c r="F32" s="515"/>
      <c r="G32" s="541" t="s">
        <v>577</v>
      </c>
      <c r="H32" s="542"/>
      <c r="I32" s="542"/>
      <c r="J32" s="542"/>
      <c r="K32" s="542"/>
      <c r="L32" s="542"/>
      <c r="M32" s="542"/>
      <c r="N32" s="542"/>
      <c r="O32" s="543"/>
      <c r="P32" s="165" t="s">
        <v>578</v>
      </c>
      <c r="Q32" s="165"/>
      <c r="R32" s="165"/>
      <c r="S32" s="165"/>
      <c r="T32" s="165"/>
      <c r="U32" s="165"/>
      <c r="V32" s="165"/>
      <c r="W32" s="165"/>
      <c r="X32" s="236"/>
      <c r="Y32" s="342" t="s">
        <v>12</v>
      </c>
      <c r="Z32" s="550"/>
      <c r="AA32" s="551"/>
      <c r="AB32" s="552" t="s">
        <v>580</v>
      </c>
      <c r="AC32" s="552"/>
      <c r="AD32" s="552"/>
      <c r="AE32" s="368">
        <v>164</v>
      </c>
      <c r="AF32" s="369"/>
      <c r="AG32" s="369"/>
      <c r="AH32" s="369"/>
      <c r="AI32" s="368">
        <v>164</v>
      </c>
      <c r="AJ32" s="369"/>
      <c r="AK32" s="369"/>
      <c r="AL32" s="369"/>
      <c r="AM32" s="368">
        <v>164</v>
      </c>
      <c r="AN32" s="369"/>
      <c r="AO32" s="369"/>
      <c r="AP32" s="369"/>
      <c r="AQ32" s="119">
        <v>164</v>
      </c>
      <c r="AR32" s="120"/>
      <c r="AS32" s="120"/>
      <c r="AT32" s="121"/>
      <c r="AU32" s="369"/>
      <c r="AV32" s="369"/>
      <c r="AW32" s="369"/>
      <c r="AX32" s="371"/>
    </row>
    <row r="33" spans="1:50" ht="23.25" customHeight="1">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580</v>
      </c>
      <c r="AC33" s="523"/>
      <c r="AD33" s="523"/>
      <c r="AE33" s="368">
        <v>162</v>
      </c>
      <c r="AF33" s="369"/>
      <c r="AG33" s="369"/>
      <c r="AH33" s="369"/>
      <c r="AI33" s="368">
        <v>164</v>
      </c>
      <c r="AJ33" s="369"/>
      <c r="AK33" s="369"/>
      <c r="AL33" s="369"/>
      <c r="AM33" s="368">
        <v>164</v>
      </c>
      <c r="AN33" s="369"/>
      <c r="AO33" s="369"/>
      <c r="AP33" s="369"/>
      <c r="AQ33" s="119">
        <v>165</v>
      </c>
      <c r="AR33" s="120"/>
      <c r="AS33" s="120"/>
      <c r="AT33" s="121"/>
      <c r="AU33" s="369"/>
      <c r="AV33" s="369"/>
      <c r="AW33" s="369"/>
      <c r="AX33" s="371"/>
    </row>
    <row r="34" spans="1:50" ht="43.15" customHeight="1">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101</v>
      </c>
      <c r="AF34" s="369"/>
      <c r="AG34" s="369"/>
      <c r="AH34" s="369"/>
      <c r="AI34" s="368">
        <v>100</v>
      </c>
      <c r="AJ34" s="369"/>
      <c r="AK34" s="369"/>
      <c r="AL34" s="369"/>
      <c r="AM34" s="368">
        <v>100</v>
      </c>
      <c r="AN34" s="369"/>
      <c r="AO34" s="369"/>
      <c r="AP34" s="369"/>
      <c r="AQ34" s="119">
        <v>99</v>
      </c>
      <c r="AR34" s="120"/>
      <c r="AS34" s="120"/>
      <c r="AT34" s="121"/>
      <c r="AU34" s="369"/>
      <c r="AV34" s="369"/>
      <c r="AW34" s="369"/>
      <c r="AX34" s="371"/>
    </row>
    <row r="35" spans="1:50" ht="23.25" customHeight="1">
      <c r="A35" s="901" t="s">
        <v>386</v>
      </c>
      <c r="B35" s="902"/>
      <c r="C35" s="902"/>
      <c r="D35" s="902"/>
      <c r="E35" s="902"/>
      <c r="F35" s="903"/>
      <c r="G35" s="907" t="s">
        <v>579</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399</v>
      </c>
      <c r="AF37" s="373"/>
      <c r="AG37" s="373"/>
      <c r="AH37" s="374"/>
      <c r="AI37" s="372" t="s">
        <v>397</v>
      </c>
      <c r="AJ37" s="373"/>
      <c r="AK37" s="373"/>
      <c r="AL37" s="374"/>
      <c r="AM37" s="379" t="s">
        <v>426</v>
      </c>
      <c r="AN37" s="379"/>
      <c r="AO37" s="379"/>
      <c r="AP37" s="379"/>
      <c r="AQ37" s="271" t="s">
        <v>235</v>
      </c>
      <c r="AR37" s="272"/>
      <c r="AS37" s="272"/>
      <c r="AT37" s="273"/>
      <c r="AU37" s="385" t="s">
        <v>134</v>
      </c>
      <c r="AV37" s="385"/>
      <c r="AW37" s="385"/>
      <c r="AX37" s="386"/>
    </row>
    <row r="38" spans="1:50" ht="18.75" hidden="1"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399</v>
      </c>
      <c r="AF44" s="373"/>
      <c r="AG44" s="373"/>
      <c r="AH44" s="374"/>
      <c r="AI44" s="372" t="s">
        <v>397</v>
      </c>
      <c r="AJ44" s="373"/>
      <c r="AK44" s="373"/>
      <c r="AL44" s="374"/>
      <c r="AM44" s="379" t="s">
        <v>426</v>
      </c>
      <c r="AN44" s="379"/>
      <c r="AO44" s="379"/>
      <c r="AP44" s="379"/>
      <c r="AQ44" s="271" t="s">
        <v>235</v>
      </c>
      <c r="AR44" s="272"/>
      <c r="AS44" s="272"/>
      <c r="AT44" s="273"/>
      <c r="AU44" s="385" t="s">
        <v>134</v>
      </c>
      <c r="AV44" s="385"/>
      <c r="AW44" s="385"/>
      <c r="AX44" s="386"/>
    </row>
    <row r="45" spans="1:50" ht="18.75" hidden="1"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399</v>
      </c>
      <c r="AF51" s="373"/>
      <c r="AG51" s="373"/>
      <c r="AH51" s="374"/>
      <c r="AI51" s="372" t="s">
        <v>397</v>
      </c>
      <c r="AJ51" s="373"/>
      <c r="AK51" s="373"/>
      <c r="AL51" s="374"/>
      <c r="AM51" s="379" t="s">
        <v>426</v>
      </c>
      <c r="AN51" s="379"/>
      <c r="AO51" s="379"/>
      <c r="AP51" s="379"/>
      <c r="AQ51" s="271" t="s">
        <v>235</v>
      </c>
      <c r="AR51" s="272"/>
      <c r="AS51" s="272"/>
      <c r="AT51" s="273"/>
      <c r="AU51" s="381" t="s">
        <v>134</v>
      </c>
      <c r="AV51" s="381"/>
      <c r="AW51" s="381"/>
      <c r="AX51" s="382"/>
    </row>
    <row r="52" spans="1:50" ht="18.75" hidden="1"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399</v>
      </c>
      <c r="AF58" s="373"/>
      <c r="AG58" s="373"/>
      <c r="AH58" s="374"/>
      <c r="AI58" s="372" t="s">
        <v>397</v>
      </c>
      <c r="AJ58" s="373"/>
      <c r="AK58" s="373"/>
      <c r="AL58" s="374"/>
      <c r="AM58" s="379" t="s">
        <v>426</v>
      </c>
      <c r="AN58" s="379"/>
      <c r="AO58" s="379"/>
      <c r="AP58" s="379"/>
      <c r="AQ58" s="271" t="s">
        <v>235</v>
      </c>
      <c r="AR58" s="272"/>
      <c r="AS58" s="272"/>
      <c r="AT58" s="273"/>
      <c r="AU58" s="381" t="s">
        <v>134</v>
      </c>
      <c r="AV58" s="381"/>
      <c r="AW58" s="381"/>
      <c r="AX58" s="382"/>
    </row>
    <row r="59" spans="1:50" ht="18.75" hidden="1"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399</v>
      </c>
      <c r="AF65" s="373"/>
      <c r="AG65" s="373"/>
      <c r="AH65" s="374"/>
      <c r="AI65" s="372" t="s">
        <v>397</v>
      </c>
      <c r="AJ65" s="373"/>
      <c r="AK65" s="373"/>
      <c r="AL65" s="374"/>
      <c r="AM65" s="379" t="s">
        <v>426</v>
      </c>
      <c r="AN65" s="379"/>
      <c r="AO65" s="379"/>
      <c r="AP65" s="379"/>
      <c r="AQ65" s="871" t="s">
        <v>235</v>
      </c>
      <c r="AR65" s="867"/>
      <c r="AS65" s="867"/>
      <c r="AT65" s="868"/>
      <c r="AU65" s="981" t="s">
        <v>134</v>
      </c>
      <c r="AV65" s="981"/>
      <c r="AW65" s="981"/>
      <c r="AX65" s="982"/>
    </row>
    <row r="66" spans="1:50" ht="18.75" hidden="1" customHeight="1">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399</v>
      </c>
      <c r="AF73" s="373"/>
      <c r="AG73" s="373"/>
      <c r="AH73" s="374"/>
      <c r="AI73" s="372" t="s">
        <v>397</v>
      </c>
      <c r="AJ73" s="373"/>
      <c r="AK73" s="373"/>
      <c r="AL73" s="374"/>
      <c r="AM73" s="379" t="s">
        <v>426</v>
      </c>
      <c r="AN73" s="379"/>
      <c r="AO73" s="379"/>
      <c r="AP73" s="379"/>
      <c r="AQ73" s="180" t="s">
        <v>235</v>
      </c>
      <c r="AR73" s="173"/>
      <c r="AS73" s="173"/>
      <c r="AT73" s="174"/>
      <c r="AU73" s="277" t="s">
        <v>134</v>
      </c>
      <c r="AV73" s="138"/>
      <c r="AW73" s="138"/>
      <c r="AX73" s="139"/>
    </row>
    <row r="74" spans="1:50" ht="18.75" hidden="1" customHeight="1">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c r="A78" s="916" t="s">
        <v>389</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438</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399</v>
      </c>
      <c r="AF85" s="373"/>
      <c r="AG85" s="373"/>
      <c r="AH85" s="374"/>
      <c r="AI85" s="372" t="s">
        <v>397</v>
      </c>
      <c r="AJ85" s="373"/>
      <c r="AK85" s="373"/>
      <c r="AL85" s="374"/>
      <c r="AM85" s="379" t="s">
        <v>426</v>
      </c>
      <c r="AN85" s="379"/>
      <c r="AO85" s="379"/>
      <c r="AP85" s="379"/>
      <c r="AQ85" s="180" t="s">
        <v>235</v>
      </c>
      <c r="AR85" s="173"/>
      <c r="AS85" s="173"/>
      <c r="AT85" s="174"/>
      <c r="AU85" s="377" t="s">
        <v>134</v>
      </c>
      <c r="AV85" s="377"/>
      <c r="AW85" s="377"/>
      <c r="AX85" s="378"/>
      <c r="AY85" s="10"/>
      <c r="AZ85" s="10"/>
      <c r="BA85" s="10"/>
      <c r="BB85" s="10"/>
      <c r="BC85" s="10"/>
    </row>
    <row r="86" spans="1:60" ht="18.75" hidden="1" customHeight="1">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399</v>
      </c>
      <c r="AF90" s="373"/>
      <c r="AG90" s="373"/>
      <c r="AH90" s="374"/>
      <c r="AI90" s="372" t="s">
        <v>397</v>
      </c>
      <c r="AJ90" s="373"/>
      <c r="AK90" s="373"/>
      <c r="AL90" s="374"/>
      <c r="AM90" s="379" t="s">
        <v>426</v>
      </c>
      <c r="AN90" s="379"/>
      <c r="AO90" s="379"/>
      <c r="AP90" s="379"/>
      <c r="AQ90" s="180" t="s">
        <v>235</v>
      </c>
      <c r="AR90" s="173"/>
      <c r="AS90" s="173"/>
      <c r="AT90" s="174"/>
      <c r="AU90" s="377" t="s">
        <v>134</v>
      </c>
      <c r="AV90" s="377"/>
      <c r="AW90" s="377"/>
      <c r="AX90" s="378"/>
    </row>
    <row r="91" spans="1:60" ht="18.75" hidden="1" customHeight="1">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399</v>
      </c>
      <c r="AF95" s="373"/>
      <c r="AG95" s="373"/>
      <c r="AH95" s="374"/>
      <c r="AI95" s="372" t="s">
        <v>397</v>
      </c>
      <c r="AJ95" s="373"/>
      <c r="AK95" s="373"/>
      <c r="AL95" s="374"/>
      <c r="AM95" s="379" t="s">
        <v>426</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399</v>
      </c>
      <c r="AF100" s="828"/>
      <c r="AG100" s="828"/>
      <c r="AH100" s="829"/>
      <c r="AI100" s="827" t="s">
        <v>419</v>
      </c>
      <c r="AJ100" s="828"/>
      <c r="AK100" s="828"/>
      <c r="AL100" s="829"/>
      <c r="AM100" s="827" t="s">
        <v>426</v>
      </c>
      <c r="AN100" s="828"/>
      <c r="AO100" s="828"/>
      <c r="AP100" s="829"/>
      <c r="AQ100" s="933" t="s">
        <v>439</v>
      </c>
      <c r="AR100" s="934"/>
      <c r="AS100" s="934"/>
      <c r="AT100" s="935"/>
      <c r="AU100" s="933" t="s">
        <v>440</v>
      </c>
      <c r="AV100" s="934"/>
      <c r="AW100" s="934"/>
      <c r="AX100" s="936"/>
    </row>
    <row r="101" spans="1:60" ht="23.25" customHeight="1">
      <c r="A101" s="492"/>
      <c r="B101" s="493"/>
      <c r="C101" s="493"/>
      <c r="D101" s="493"/>
      <c r="E101" s="493"/>
      <c r="F101" s="494"/>
      <c r="G101" s="165" t="s">
        <v>581</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582</v>
      </c>
      <c r="AC101" s="552"/>
      <c r="AD101" s="552"/>
      <c r="AE101" s="368">
        <v>2</v>
      </c>
      <c r="AF101" s="369"/>
      <c r="AG101" s="369"/>
      <c r="AH101" s="370"/>
      <c r="AI101" s="368">
        <v>2</v>
      </c>
      <c r="AJ101" s="369"/>
      <c r="AK101" s="369"/>
      <c r="AL101" s="370"/>
      <c r="AM101" s="368">
        <v>3</v>
      </c>
      <c r="AN101" s="369"/>
      <c r="AO101" s="369"/>
      <c r="AP101" s="370"/>
      <c r="AQ101" s="368">
        <v>2</v>
      </c>
      <c r="AR101" s="369"/>
      <c r="AS101" s="369"/>
      <c r="AT101" s="370"/>
      <c r="AU101" s="368">
        <v>2</v>
      </c>
      <c r="AV101" s="369"/>
      <c r="AW101" s="369"/>
      <c r="AX101" s="370"/>
    </row>
    <row r="102" spans="1:60" ht="23.25" customHeight="1" thickBot="1">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582</v>
      </c>
      <c r="AC102" s="552"/>
      <c r="AD102" s="552"/>
      <c r="AE102" s="362">
        <v>2</v>
      </c>
      <c r="AF102" s="362"/>
      <c r="AG102" s="362"/>
      <c r="AH102" s="362"/>
      <c r="AI102" s="362">
        <v>2</v>
      </c>
      <c r="AJ102" s="362"/>
      <c r="AK102" s="362"/>
      <c r="AL102" s="362"/>
      <c r="AM102" s="362">
        <v>3</v>
      </c>
      <c r="AN102" s="362"/>
      <c r="AO102" s="362"/>
      <c r="AP102" s="362"/>
      <c r="AQ102" s="818">
        <v>2</v>
      </c>
      <c r="AR102" s="819"/>
      <c r="AS102" s="819"/>
      <c r="AT102" s="820"/>
      <c r="AU102" s="818">
        <v>2</v>
      </c>
      <c r="AV102" s="819"/>
      <c r="AW102" s="819"/>
      <c r="AX102" s="820"/>
    </row>
    <row r="103" spans="1:60" ht="31.5" hidden="1" customHeight="1">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399</v>
      </c>
      <c r="AF103" s="302"/>
      <c r="AG103" s="302"/>
      <c r="AH103" s="303"/>
      <c r="AI103" s="307" t="s">
        <v>397</v>
      </c>
      <c r="AJ103" s="302"/>
      <c r="AK103" s="302"/>
      <c r="AL103" s="303"/>
      <c r="AM103" s="307" t="s">
        <v>426</v>
      </c>
      <c r="AN103" s="302"/>
      <c r="AO103" s="302"/>
      <c r="AP103" s="303"/>
      <c r="AQ103" s="364" t="s">
        <v>439</v>
      </c>
      <c r="AR103" s="365"/>
      <c r="AS103" s="365"/>
      <c r="AT103" s="366"/>
      <c r="AU103" s="364" t="s">
        <v>440</v>
      </c>
      <c r="AV103" s="365"/>
      <c r="AW103" s="365"/>
      <c r="AX103" s="367"/>
    </row>
    <row r="104" spans="1:60" ht="23.25" hidden="1" customHeight="1">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399</v>
      </c>
      <c r="AF106" s="302"/>
      <c r="AG106" s="302"/>
      <c r="AH106" s="303"/>
      <c r="AI106" s="307" t="s">
        <v>397</v>
      </c>
      <c r="AJ106" s="302"/>
      <c r="AK106" s="302"/>
      <c r="AL106" s="303"/>
      <c r="AM106" s="307" t="s">
        <v>426</v>
      </c>
      <c r="AN106" s="302"/>
      <c r="AO106" s="302"/>
      <c r="AP106" s="303"/>
      <c r="AQ106" s="364" t="s">
        <v>439</v>
      </c>
      <c r="AR106" s="365"/>
      <c r="AS106" s="365"/>
      <c r="AT106" s="366"/>
      <c r="AU106" s="364" t="s">
        <v>440</v>
      </c>
      <c r="AV106" s="365"/>
      <c r="AW106" s="365"/>
      <c r="AX106" s="367"/>
    </row>
    <row r="107" spans="1:60" ht="23.25" hidden="1" customHeight="1">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399</v>
      </c>
      <c r="AF109" s="302"/>
      <c r="AG109" s="302"/>
      <c r="AH109" s="303"/>
      <c r="AI109" s="307" t="s">
        <v>397</v>
      </c>
      <c r="AJ109" s="302"/>
      <c r="AK109" s="302"/>
      <c r="AL109" s="303"/>
      <c r="AM109" s="307" t="s">
        <v>426</v>
      </c>
      <c r="AN109" s="302"/>
      <c r="AO109" s="302"/>
      <c r="AP109" s="303"/>
      <c r="AQ109" s="364" t="s">
        <v>439</v>
      </c>
      <c r="AR109" s="365"/>
      <c r="AS109" s="365"/>
      <c r="AT109" s="366"/>
      <c r="AU109" s="364" t="s">
        <v>440</v>
      </c>
      <c r="AV109" s="365"/>
      <c r="AW109" s="365"/>
      <c r="AX109" s="367"/>
    </row>
    <row r="110" spans="1:60" ht="23.25" hidden="1" customHeight="1">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399</v>
      </c>
      <c r="AF112" s="302"/>
      <c r="AG112" s="302"/>
      <c r="AH112" s="303"/>
      <c r="AI112" s="307" t="s">
        <v>397</v>
      </c>
      <c r="AJ112" s="302"/>
      <c r="AK112" s="302"/>
      <c r="AL112" s="303"/>
      <c r="AM112" s="307" t="s">
        <v>426</v>
      </c>
      <c r="AN112" s="302"/>
      <c r="AO112" s="302"/>
      <c r="AP112" s="303"/>
      <c r="AQ112" s="364" t="s">
        <v>439</v>
      </c>
      <c r="AR112" s="365"/>
      <c r="AS112" s="365"/>
      <c r="AT112" s="366"/>
      <c r="AU112" s="364" t="s">
        <v>440</v>
      </c>
      <c r="AV112" s="365"/>
      <c r="AW112" s="365"/>
      <c r="AX112" s="367"/>
    </row>
    <row r="113" spans="1:50" ht="23.25" hidden="1" customHeight="1">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hidden="1"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399</v>
      </c>
      <c r="AF115" s="302"/>
      <c r="AG115" s="302"/>
      <c r="AH115" s="303"/>
      <c r="AI115" s="307" t="s">
        <v>397</v>
      </c>
      <c r="AJ115" s="302"/>
      <c r="AK115" s="302"/>
      <c r="AL115" s="303"/>
      <c r="AM115" s="307" t="s">
        <v>426</v>
      </c>
      <c r="AN115" s="302"/>
      <c r="AO115" s="302"/>
      <c r="AP115" s="303"/>
      <c r="AQ115" s="339" t="s">
        <v>441</v>
      </c>
      <c r="AR115" s="340"/>
      <c r="AS115" s="340"/>
      <c r="AT115" s="340"/>
      <c r="AU115" s="340"/>
      <c r="AV115" s="340"/>
      <c r="AW115" s="340"/>
      <c r="AX115" s="341"/>
    </row>
    <row r="116" spans="1:50" ht="23.25" hidden="1" customHeight="1">
      <c r="A116" s="296"/>
      <c r="B116" s="297"/>
      <c r="C116" s="297"/>
      <c r="D116" s="297"/>
      <c r="E116" s="297"/>
      <c r="F116" s="298"/>
      <c r="G116" s="355" t="s">
        <v>393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c r="AC116" s="305"/>
      <c r="AD116" s="306"/>
      <c r="AE116" s="362"/>
      <c r="AF116" s="362"/>
      <c r="AG116" s="362"/>
      <c r="AH116" s="362"/>
      <c r="AI116" s="362"/>
      <c r="AJ116" s="362"/>
      <c r="AK116" s="362"/>
      <c r="AL116" s="362"/>
      <c r="AM116" s="362"/>
      <c r="AN116" s="362"/>
      <c r="AO116" s="362"/>
      <c r="AP116" s="362"/>
      <c r="AQ116" s="368"/>
      <c r="AR116" s="369"/>
      <c r="AS116" s="369"/>
      <c r="AT116" s="369"/>
      <c r="AU116" s="369"/>
      <c r="AV116" s="369"/>
      <c r="AW116" s="369"/>
      <c r="AX116" s="371"/>
    </row>
    <row r="117" spans="1:50" ht="46.5" hidden="1" customHeigh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310"/>
      <c r="AF117" s="310"/>
      <c r="AG117" s="310"/>
      <c r="AH117" s="310"/>
      <c r="AI117" s="310"/>
      <c r="AJ117" s="310"/>
      <c r="AK117" s="310"/>
      <c r="AL117" s="310"/>
      <c r="AM117" s="310"/>
      <c r="AN117" s="310"/>
      <c r="AO117" s="310"/>
      <c r="AP117" s="310"/>
      <c r="AQ117" s="310"/>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399</v>
      </c>
      <c r="AF118" s="302"/>
      <c r="AG118" s="302"/>
      <c r="AH118" s="303"/>
      <c r="AI118" s="307" t="s">
        <v>397</v>
      </c>
      <c r="AJ118" s="302"/>
      <c r="AK118" s="302"/>
      <c r="AL118" s="303"/>
      <c r="AM118" s="307" t="s">
        <v>426</v>
      </c>
      <c r="AN118" s="302"/>
      <c r="AO118" s="302"/>
      <c r="AP118" s="303"/>
      <c r="AQ118" s="339" t="s">
        <v>441</v>
      </c>
      <c r="AR118" s="340"/>
      <c r="AS118" s="340"/>
      <c r="AT118" s="340"/>
      <c r="AU118" s="340"/>
      <c r="AV118" s="340"/>
      <c r="AW118" s="340"/>
      <c r="AX118" s="341"/>
    </row>
    <row r="119" spans="1:50" ht="23.25" hidden="1" customHeight="1">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399</v>
      </c>
      <c r="AF121" s="302"/>
      <c r="AG121" s="302"/>
      <c r="AH121" s="303"/>
      <c r="AI121" s="307" t="s">
        <v>397</v>
      </c>
      <c r="AJ121" s="302"/>
      <c r="AK121" s="302"/>
      <c r="AL121" s="303"/>
      <c r="AM121" s="307" t="s">
        <v>426</v>
      </c>
      <c r="AN121" s="302"/>
      <c r="AO121" s="302"/>
      <c r="AP121" s="303"/>
      <c r="AQ121" s="339" t="s">
        <v>441</v>
      </c>
      <c r="AR121" s="340"/>
      <c r="AS121" s="340"/>
      <c r="AT121" s="340"/>
      <c r="AU121" s="340"/>
      <c r="AV121" s="340"/>
      <c r="AW121" s="340"/>
      <c r="AX121" s="341"/>
    </row>
    <row r="122" spans="1:50" ht="23.25" hidden="1" customHeight="1">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399</v>
      </c>
      <c r="AF124" s="302"/>
      <c r="AG124" s="302"/>
      <c r="AH124" s="303"/>
      <c r="AI124" s="307" t="s">
        <v>397</v>
      </c>
      <c r="AJ124" s="302"/>
      <c r="AK124" s="302"/>
      <c r="AL124" s="303"/>
      <c r="AM124" s="307" t="s">
        <v>426</v>
      </c>
      <c r="AN124" s="302"/>
      <c r="AO124" s="302"/>
      <c r="AP124" s="303"/>
      <c r="AQ124" s="339" t="s">
        <v>441</v>
      </c>
      <c r="AR124" s="340"/>
      <c r="AS124" s="340"/>
      <c r="AT124" s="340"/>
      <c r="AU124" s="340"/>
      <c r="AV124" s="340"/>
      <c r="AW124" s="340"/>
      <c r="AX124" s="341"/>
    </row>
    <row r="125" spans="1:50" ht="23.25" hidden="1" customHeight="1">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399</v>
      </c>
      <c r="AF127" s="302"/>
      <c r="AG127" s="302"/>
      <c r="AH127" s="303"/>
      <c r="AI127" s="307" t="s">
        <v>397</v>
      </c>
      <c r="AJ127" s="302"/>
      <c r="AK127" s="302"/>
      <c r="AL127" s="303"/>
      <c r="AM127" s="307" t="s">
        <v>426</v>
      </c>
      <c r="AN127" s="302"/>
      <c r="AO127" s="302"/>
      <c r="AP127" s="303"/>
      <c r="AQ127" s="339" t="s">
        <v>441</v>
      </c>
      <c r="AR127" s="340"/>
      <c r="AS127" s="340"/>
      <c r="AT127" s="340"/>
      <c r="AU127" s="340"/>
      <c r="AV127" s="340"/>
      <c r="AW127" s="340"/>
      <c r="AX127" s="341"/>
    </row>
    <row r="128" spans="1:50" ht="23.25" hidden="1" customHeight="1">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998" t="s">
        <v>414</v>
      </c>
      <c r="B130" s="996"/>
      <c r="C130" s="995" t="s">
        <v>239</v>
      </c>
      <c r="D130" s="996"/>
      <c r="E130" s="312" t="s">
        <v>268</v>
      </c>
      <c r="F130" s="313"/>
      <c r="G130" s="314" t="s">
        <v>583</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999"/>
      <c r="B131" s="256"/>
      <c r="C131" s="255"/>
      <c r="D131" s="256"/>
      <c r="E131" s="242" t="s">
        <v>267</v>
      </c>
      <c r="F131" s="243"/>
      <c r="G131" s="240" t="s">
        <v>584</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399</v>
      </c>
      <c r="AF132" s="269"/>
      <c r="AG132" s="269"/>
      <c r="AH132" s="269"/>
      <c r="AI132" s="269" t="s">
        <v>419</v>
      </c>
      <c r="AJ132" s="269"/>
      <c r="AK132" s="269"/>
      <c r="AL132" s="269"/>
      <c r="AM132" s="269" t="s">
        <v>426</v>
      </c>
      <c r="AN132" s="269"/>
      <c r="AO132" s="269"/>
      <c r="AP132" s="271"/>
      <c r="AQ132" s="271" t="s">
        <v>235</v>
      </c>
      <c r="AR132" s="272"/>
      <c r="AS132" s="272"/>
      <c r="AT132" s="273"/>
      <c r="AU132" s="283" t="s">
        <v>251</v>
      </c>
      <c r="AV132" s="283"/>
      <c r="AW132" s="283"/>
      <c r="AX132" s="284"/>
    </row>
    <row r="133" spans="1:50" ht="18.75" hidden="1" customHeight="1">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c r="A134" s="999"/>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399</v>
      </c>
      <c r="AF136" s="269"/>
      <c r="AG136" s="269"/>
      <c r="AH136" s="269"/>
      <c r="AI136" s="269" t="s">
        <v>397</v>
      </c>
      <c r="AJ136" s="269"/>
      <c r="AK136" s="269"/>
      <c r="AL136" s="269"/>
      <c r="AM136" s="269" t="s">
        <v>426</v>
      </c>
      <c r="AN136" s="269"/>
      <c r="AO136" s="269"/>
      <c r="AP136" s="271"/>
      <c r="AQ136" s="271" t="s">
        <v>235</v>
      </c>
      <c r="AR136" s="272"/>
      <c r="AS136" s="272"/>
      <c r="AT136" s="273"/>
      <c r="AU136" s="283" t="s">
        <v>251</v>
      </c>
      <c r="AV136" s="283"/>
      <c r="AW136" s="283"/>
      <c r="AX136" s="284"/>
    </row>
    <row r="137" spans="1:50" ht="18.75" hidden="1" customHeight="1">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399</v>
      </c>
      <c r="AF140" s="269"/>
      <c r="AG140" s="269"/>
      <c r="AH140" s="269"/>
      <c r="AI140" s="269" t="s">
        <v>397</v>
      </c>
      <c r="AJ140" s="269"/>
      <c r="AK140" s="269"/>
      <c r="AL140" s="269"/>
      <c r="AM140" s="269" t="s">
        <v>426</v>
      </c>
      <c r="AN140" s="269"/>
      <c r="AO140" s="269"/>
      <c r="AP140" s="271"/>
      <c r="AQ140" s="271" t="s">
        <v>235</v>
      </c>
      <c r="AR140" s="272"/>
      <c r="AS140" s="272"/>
      <c r="AT140" s="273"/>
      <c r="AU140" s="283" t="s">
        <v>251</v>
      </c>
      <c r="AV140" s="283"/>
      <c r="AW140" s="283"/>
      <c r="AX140" s="284"/>
    </row>
    <row r="141" spans="1:50" ht="18.75" hidden="1" customHeight="1">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399</v>
      </c>
      <c r="AF144" s="269"/>
      <c r="AG144" s="269"/>
      <c r="AH144" s="269"/>
      <c r="AI144" s="269" t="s">
        <v>397</v>
      </c>
      <c r="AJ144" s="269"/>
      <c r="AK144" s="269"/>
      <c r="AL144" s="269"/>
      <c r="AM144" s="269" t="s">
        <v>426</v>
      </c>
      <c r="AN144" s="269"/>
      <c r="AO144" s="269"/>
      <c r="AP144" s="271"/>
      <c r="AQ144" s="271" t="s">
        <v>235</v>
      </c>
      <c r="AR144" s="272"/>
      <c r="AS144" s="272"/>
      <c r="AT144" s="273"/>
      <c r="AU144" s="283" t="s">
        <v>251</v>
      </c>
      <c r="AV144" s="283"/>
      <c r="AW144" s="283"/>
      <c r="AX144" s="284"/>
    </row>
    <row r="145" spans="1:50" ht="18.75" hidden="1" customHeight="1">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399</v>
      </c>
      <c r="AF148" s="269"/>
      <c r="AG148" s="269"/>
      <c r="AH148" s="269"/>
      <c r="AI148" s="269" t="s">
        <v>397</v>
      </c>
      <c r="AJ148" s="269"/>
      <c r="AK148" s="269"/>
      <c r="AL148" s="269"/>
      <c r="AM148" s="269" t="s">
        <v>426</v>
      </c>
      <c r="AN148" s="269"/>
      <c r="AO148" s="269"/>
      <c r="AP148" s="271"/>
      <c r="AQ148" s="271" t="s">
        <v>235</v>
      </c>
      <c r="AR148" s="272"/>
      <c r="AS148" s="272"/>
      <c r="AT148" s="273"/>
      <c r="AU148" s="283" t="s">
        <v>251</v>
      </c>
      <c r="AV148" s="283"/>
      <c r="AW148" s="283"/>
      <c r="AX148" s="284"/>
    </row>
    <row r="149" spans="1:50" ht="18.75" hidden="1" customHeight="1">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c r="A154" s="999"/>
      <c r="B154" s="256"/>
      <c r="C154" s="255"/>
      <c r="D154" s="256"/>
      <c r="E154" s="255"/>
      <c r="F154" s="318"/>
      <c r="G154" s="235" t="s">
        <v>585</v>
      </c>
      <c r="H154" s="165"/>
      <c r="I154" s="165"/>
      <c r="J154" s="165"/>
      <c r="K154" s="165"/>
      <c r="L154" s="165"/>
      <c r="M154" s="165"/>
      <c r="N154" s="165"/>
      <c r="O154" s="165"/>
      <c r="P154" s="236"/>
      <c r="Q154" s="164" t="s">
        <v>586</v>
      </c>
      <c r="R154" s="165"/>
      <c r="S154" s="165"/>
      <c r="T154" s="165"/>
      <c r="U154" s="165"/>
      <c r="V154" s="165"/>
      <c r="W154" s="165"/>
      <c r="X154" s="165"/>
      <c r="Y154" s="165"/>
      <c r="Z154" s="165"/>
      <c r="AA154" s="928"/>
      <c r="AB154" s="259" t="s">
        <v>587</v>
      </c>
      <c r="AC154" s="260"/>
      <c r="AD154" s="260"/>
      <c r="AE154" s="265" t="s">
        <v>588</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590</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103.5" customHeight="1">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999"/>
      <c r="B188" s="256"/>
      <c r="C188" s="255"/>
      <c r="D188" s="256"/>
      <c r="E188" s="164" t="s">
        <v>591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399</v>
      </c>
      <c r="AF192" s="269"/>
      <c r="AG192" s="269"/>
      <c r="AH192" s="269"/>
      <c r="AI192" s="269" t="s">
        <v>397</v>
      </c>
      <c r="AJ192" s="269"/>
      <c r="AK192" s="269"/>
      <c r="AL192" s="269"/>
      <c r="AM192" s="269" t="s">
        <v>426</v>
      </c>
      <c r="AN192" s="269"/>
      <c r="AO192" s="269"/>
      <c r="AP192" s="271"/>
      <c r="AQ192" s="271" t="s">
        <v>235</v>
      </c>
      <c r="AR192" s="272"/>
      <c r="AS192" s="272"/>
      <c r="AT192" s="273"/>
      <c r="AU192" s="283" t="s">
        <v>251</v>
      </c>
      <c r="AV192" s="283"/>
      <c r="AW192" s="283"/>
      <c r="AX192" s="284"/>
    </row>
    <row r="193" spans="1:50" ht="18.75" hidden="1" customHeight="1">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399</v>
      </c>
      <c r="AF196" s="269"/>
      <c r="AG196" s="269"/>
      <c r="AH196" s="269"/>
      <c r="AI196" s="269" t="s">
        <v>397</v>
      </c>
      <c r="AJ196" s="269"/>
      <c r="AK196" s="269"/>
      <c r="AL196" s="269"/>
      <c r="AM196" s="269" t="s">
        <v>426</v>
      </c>
      <c r="AN196" s="269"/>
      <c r="AO196" s="269"/>
      <c r="AP196" s="271"/>
      <c r="AQ196" s="271" t="s">
        <v>235</v>
      </c>
      <c r="AR196" s="272"/>
      <c r="AS196" s="272"/>
      <c r="AT196" s="273"/>
      <c r="AU196" s="283" t="s">
        <v>251</v>
      </c>
      <c r="AV196" s="283"/>
      <c r="AW196" s="283"/>
      <c r="AX196" s="284"/>
    </row>
    <row r="197" spans="1:50" ht="18.75" hidden="1" customHeight="1">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399</v>
      </c>
      <c r="AF200" s="269"/>
      <c r="AG200" s="269"/>
      <c r="AH200" s="269"/>
      <c r="AI200" s="269" t="s">
        <v>397</v>
      </c>
      <c r="AJ200" s="269"/>
      <c r="AK200" s="269"/>
      <c r="AL200" s="269"/>
      <c r="AM200" s="269" t="s">
        <v>426</v>
      </c>
      <c r="AN200" s="269"/>
      <c r="AO200" s="269"/>
      <c r="AP200" s="271"/>
      <c r="AQ200" s="271" t="s">
        <v>235</v>
      </c>
      <c r="AR200" s="272"/>
      <c r="AS200" s="272"/>
      <c r="AT200" s="273"/>
      <c r="AU200" s="283" t="s">
        <v>251</v>
      </c>
      <c r="AV200" s="283"/>
      <c r="AW200" s="283"/>
      <c r="AX200" s="284"/>
    </row>
    <row r="201" spans="1:50" ht="18.75" hidden="1" customHeight="1">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399</v>
      </c>
      <c r="AF204" s="269"/>
      <c r="AG204" s="269"/>
      <c r="AH204" s="269"/>
      <c r="AI204" s="269" t="s">
        <v>397</v>
      </c>
      <c r="AJ204" s="269"/>
      <c r="AK204" s="269"/>
      <c r="AL204" s="269"/>
      <c r="AM204" s="269" t="s">
        <v>426</v>
      </c>
      <c r="AN204" s="269"/>
      <c r="AO204" s="269"/>
      <c r="AP204" s="271"/>
      <c r="AQ204" s="271" t="s">
        <v>235</v>
      </c>
      <c r="AR204" s="272"/>
      <c r="AS204" s="272"/>
      <c r="AT204" s="273"/>
      <c r="AU204" s="283" t="s">
        <v>251</v>
      </c>
      <c r="AV204" s="283"/>
      <c r="AW204" s="283"/>
      <c r="AX204" s="284"/>
    </row>
    <row r="205" spans="1:50" ht="18.75" hidden="1" customHeight="1">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399</v>
      </c>
      <c r="AF208" s="269"/>
      <c r="AG208" s="269"/>
      <c r="AH208" s="269"/>
      <c r="AI208" s="269" t="s">
        <v>397</v>
      </c>
      <c r="AJ208" s="269"/>
      <c r="AK208" s="269"/>
      <c r="AL208" s="269"/>
      <c r="AM208" s="269" t="s">
        <v>426</v>
      </c>
      <c r="AN208" s="269"/>
      <c r="AO208" s="269"/>
      <c r="AP208" s="271"/>
      <c r="AQ208" s="271" t="s">
        <v>235</v>
      </c>
      <c r="AR208" s="272"/>
      <c r="AS208" s="272"/>
      <c r="AT208" s="273"/>
      <c r="AU208" s="283" t="s">
        <v>251</v>
      </c>
      <c r="AV208" s="283"/>
      <c r="AW208" s="283"/>
      <c r="AX208" s="284"/>
    </row>
    <row r="209" spans="1:50" ht="18.75" hidden="1" customHeight="1">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399</v>
      </c>
      <c r="AF252" s="269"/>
      <c r="AG252" s="269"/>
      <c r="AH252" s="269"/>
      <c r="AI252" s="269" t="s">
        <v>397</v>
      </c>
      <c r="AJ252" s="269"/>
      <c r="AK252" s="269"/>
      <c r="AL252" s="269"/>
      <c r="AM252" s="269" t="s">
        <v>426</v>
      </c>
      <c r="AN252" s="269"/>
      <c r="AO252" s="269"/>
      <c r="AP252" s="271"/>
      <c r="AQ252" s="271" t="s">
        <v>235</v>
      </c>
      <c r="AR252" s="272"/>
      <c r="AS252" s="272"/>
      <c r="AT252" s="273"/>
      <c r="AU252" s="283" t="s">
        <v>251</v>
      </c>
      <c r="AV252" s="283"/>
      <c r="AW252" s="283"/>
      <c r="AX252" s="284"/>
    </row>
    <row r="253" spans="1:50" ht="18.75" hidden="1" customHeight="1">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399</v>
      </c>
      <c r="AF256" s="269"/>
      <c r="AG256" s="269"/>
      <c r="AH256" s="269"/>
      <c r="AI256" s="269" t="s">
        <v>397</v>
      </c>
      <c r="AJ256" s="269"/>
      <c r="AK256" s="269"/>
      <c r="AL256" s="269"/>
      <c r="AM256" s="269" t="s">
        <v>426</v>
      </c>
      <c r="AN256" s="269"/>
      <c r="AO256" s="269"/>
      <c r="AP256" s="271"/>
      <c r="AQ256" s="271" t="s">
        <v>235</v>
      </c>
      <c r="AR256" s="272"/>
      <c r="AS256" s="272"/>
      <c r="AT256" s="273"/>
      <c r="AU256" s="283" t="s">
        <v>251</v>
      </c>
      <c r="AV256" s="283"/>
      <c r="AW256" s="283"/>
      <c r="AX256" s="284"/>
    </row>
    <row r="257" spans="1:50" ht="18.75" hidden="1" customHeight="1">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399</v>
      </c>
      <c r="AF260" s="269"/>
      <c r="AG260" s="269"/>
      <c r="AH260" s="269"/>
      <c r="AI260" s="269" t="s">
        <v>397</v>
      </c>
      <c r="AJ260" s="269"/>
      <c r="AK260" s="269"/>
      <c r="AL260" s="269"/>
      <c r="AM260" s="269" t="s">
        <v>426</v>
      </c>
      <c r="AN260" s="269"/>
      <c r="AO260" s="269"/>
      <c r="AP260" s="271"/>
      <c r="AQ260" s="271" t="s">
        <v>235</v>
      </c>
      <c r="AR260" s="272"/>
      <c r="AS260" s="272"/>
      <c r="AT260" s="273"/>
      <c r="AU260" s="283" t="s">
        <v>251</v>
      </c>
      <c r="AV260" s="283"/>
      <c r="AW260" s="283"/>
      <c r="AX260" s="284"/>
    </row>
    <row r="261" spans="1:50" ht="18.75" hidden="1" customHeight="1">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399</v>
      </c>
      <c r="AF264" s="269"/>
      <c r="AG264" s="269"/>
      <c r="AH264" s="269"/>
      <c r="AI264" s="269" t="s">
        <v>397</v>
      </c>
      <c r="AJ264" s="269"/>
      <c r="AK264" s="269"/>
      <c r="AL264" s="269"/>
      <c r="AM264" s="269" t="s">
        <v>426</v>
      </c>
      <c r="AN264" s="269"/>
      <c r="AO264" s="269"/>
      <c r="AP264" s="271"/>
      <c r="AQ264" s="180" t="s">
        <v>235</v>
      </c>
      <c r="AR264" s="173"/>
      <c r="AS264" s="173"/>
      <c r="AT264" s="174"/>
      <c r="AU264" s="138" t="s">
        <v>251</v>
      </c>
      <c r="AV264" s="138"/>
      <c r="AW264" s="138"/>
      <c r="AX264" s="139"/>
    </row>
    <row r="265" spans="1:50" ht="18.75" hidden="1" customHeight="1">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399</v>
      </c>
      <c r="AF268" s="269"/>
      <c r="AG268" s="269"/>
      <c r="AH268" s="269"/>
      <c r="AI268" s="269" t="s">
        <v>397</v>
      </c>
      <c r="AJ268" s="269"/>
      <c r="AK268" s="269"/>
      <c r="AL268" s="269"/>
      <c r="AM268" s="269" t="s">
        <v>426</v>
      </c>
      <c r="AN268" s="269"/>
      <c r="AO268" s="269"/>
      <c r="AP268" s="271"/>
      <c r="AQ268" s="271" t="s">
        <v>235</v>
      </c>
      <c r="AR268" s="272"/>
      <c r="AS268" s="272"/>
      <c r="AT268" s="273"/>
      <c r="AU268" s="283" t="s">
        <v>251</v>
      </c>
      <c r="AV268" s="283"/>
      <c r="AW268" s="283"/>
      <c r="AX268" s="284"/>
    </row>
    <row r="269" spans="1:50" ht="18.75" hidden="1" customHeight="1">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399</v>
      </c>
      <c r="AF312" s="269"/>
      <c r="AG312" s="269"/>
      <c r="AH312" s="269"/>
      <c r="AI312" s="269" t="s">
        <v>397</v>
      </c>
      <c r="AJ312" s="269"/>
      <c r="AK312" s="269"/>
      <c r="AL312" s="269"/>
      <c r="AM312" s="269" t="s">
        <v>426</v>
      </c>
      <c r="AN312" s="269"/>
      <c r="AO312" s="269"/>
      <c r="AP312" s="271"/>
      <c r="AQ312" s="271" t="s">
        <v>235</v>
      </c>
      <c r="AR312" s="272"/>
      <c r="AS312" s="272"/>
      <c r="AT312" s="273"/>
      <c r="AU312" s="283" t="s">
        <v>251</v>
      </c>
      <c r="AV312" s="283"/>
      <c r="AW312" s="283"/>
      <c r="AX312" s="284"/>
    </row>
    <row r="313" spans="1:50" ht="18.75" hidden="1" customHeight="1">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399</v>
      </c>
      <c r="AF316" s="269"/>
      <c r="AG316" s="269"/>
      <c r="AH316" s="269"/>
      <c r="AI316" s="269" t="s">
        <v>397</v>
      </c>
      <c r="AJ316" s="269"/>
      <c r="AK316" s="269"/>
      <c r="AL316" s="269"/>
      <c r="AM316" s="269" t="s">
        <v>426</v>
      </c>
      <c r="AN316" s="269"/>
      <c r="AO316" s="269"/>
      <c r="AP316" s="271"/>
      <c r="AQ316" s="271" t="s">
        <v>235</v>
      </c>
      <c r="AR316" s="272"/>
      <c r="AS316" s="272"/>
      <c r="AT316" s="273"/>
      <c r="AU316" s="283" t="s">
        <v>251</v>
      </c>
      <c r="AV316" s="283"/>
      <c r="AW316" s="283"/>
      <c r="AX316" s="284"/>
    </row>
    <row r="317" spans="1:50" ht="18.75" hidden="1" customHeight="1">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399</v>
      </c>
      <c r="AF320" s="269"/>
      <c r="AG320" s="269"/>
      <c r="AH320" s="269"/>
      <c r="AI320" s="269" t="s">
        <v>397</v>
      </c>
      <c r="AJ320" s="269"/>
      <c r="AK320" s="269"/>
      <c r="AL320" s="269"/>
      <c r="AM320" s="269" t="s">
        <v>426</v>
      </c>
      <c r="AN320" s="269"/>
      <c r="AO320" s="269"/>
      <c r="AP320" s="271"/>
      <c r="AQ320" s="271" t="s">
        <v>235</v>
      </c>
      <c r="AR320" s="272"/>
      <c r="AS320" s="272"/>
      <c r="AT320" s="273"/>
      <c r="AU320" s="283" t="s">
        <v>251</v>
      </c>
      <c r="AV320" s="283"/>
      <c r="AW320" s="283"/>
      <c r="AX320" s="284"/>
    </row>
    <row r="321" spans="1:50" ht="18.75" hidden="1" customHeight="1">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399</v>
      </c>
      <c r="AF324" s="269"/>
      <c r="AG324" s="269"/>
      <c r="AH324" s="269"/>
      <c r="AI324" s="269" t="s">
        <v>397</v>
      </c>
      <c r="AJ324" s="269"/>
      <c r="AK324" s="269"/>
      <c r="AL324" s="269"/>
      <c r="AM324" s="269" t="s">
        <v>426</v>
      </c>
      <c r="AN324" s="269"/>
      <c r="AO324" s="269"/>
      <c r="AP324" s="271"/>
      <c r="AQ324" s="271" t="s">
        <v>235</v>
      </c>
      <c r="AR324" s="272"/>
      <c r="AS324" s="272"/>
      <c r="AT324" s="273"/>
      <c r="AU324" s="283" t="s">
        <v>251</v>
      </c>
      <c r="AV324" s="283"/>
      <c r="AW324" s="283"/>
      <c r="AX324" s="284"/>
    </row>
    <row r="325" spans="1:50" ht="18.75" hidden="1" customHeight="1">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399</v>
      </c>
      <c r="AF328" s="269"/>
      <c r="AG328" s="269"/>
      <c r="AH328" s="269"/>
      <c r="AI328" s="269" t="s">
        <v>397</v>
      </c>
      <c r="AJ328" s="269"/>
      <c r="AK328" s="269"/>
      <c r="AL328" s="269"/>
      <c r="AM328" s="269" t="s">
        <v>426</v>
      </c>
      <c r="AN328" s="269"/>
      <c r="AO328" s="269"/>
      <c r="AP328" s="271"/>
      <c r="AQ328" s="271" t="s">
        <v>235</v>
      </c>
      <c r="AR328" s="272"/>
      <c r="AS328" s="272"/>
      <c r="AT328" s="273"/>
      <c r="AU328" s="283" t="s">
        <v>251</v>
      </c>
      <c r="AV328" s="283"/>
      <c r="AW328" s="283"/>
      <c r="AX328" s="284"/>
    </row>
    <row r="329" spans="1:50" ht="18.75" hidden="1" customHeight="1">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399</v>
      </c>
      <c r="AF372" s="269"/>
      <c r="AG372" s="269"/>
      <c r="AH372" s="269"/>
      <c r="AI372" s="269" t="s">
        <v>397</v>
      </c>
      <c r="AJ372" s="269"/>
      <c r="AK372" s="269"/>
      <c r="AL372" s="269"/>
      <c r="AM372" s="269" t="s">
        <v>426</v>
      </c>
      <c r="AN372" s="269"/>
      <c r="AO372" s="269"/>
      <c r="AP372" s="271"/>
      <c r="AQ372" s="271" t="s">
        <v>235</v>
      </c>
      <c r="AR372" s="272"/>
      <c r="AS372" s="272"/>
      <c r="AT372" s="273"/>
      <c r="AU372" s="283" t="s">
        <v>251</v>
      </c>
      <c r="AV372" s="283"/>
      <c r="AW372" s="283"/>
      <c r="AX372" s="284"/>
    </row>
    <row r="373" spans="1:50" ht="18.75" hidden="1" customHeight="1">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399</v>
      </c>
      <c r="AF376" s="269"/>
      <c r="AG376" s="269"/>
      <c r="AH376" s="269"/>
      <c r="AI376" s="269" t="s">
        <v>397</v>
      </c>
      <c r="AJ376" s="269"/>
      <c r="AK376" s="269"/>
      <c r="AL376" s="269"/>
      <c r="AM376" s="269" t="s">
        <v>426</v>
      </c>
      <c r="AN376" s="269"/>
      <c r="AO376" s="269"/>
      <c r="AP376" s="271"/>
      <c r="AQ376" s="271" t="s">
        <v>235</v>
      </c>
      <c r="AR376" s="272"/>
      <c r="AS376" s="272"/>
      <c r="AT376" s="273"/>
      <c r="AU376" s="283" t="s">
        <v>251</v>
      </c>
      <c r="AV376" s="283"/>
      <c r="AW376" s="283"/>
      <c r="AX376" s="284"/>
    </row>
    <row r="377" spans="1:50" ht="18.75" hidden="1" customHeight="1">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399</v>
      </c>
      <c r="AF380" s="269"/>
      <c r="AG380" s="269"/>
      <c r="AH380" s="269"/>
      <c r="AI380" s="269" t="s">
        <v>397</v>
      </c>
      <c r="AJ380" s="269"/>
      <c r="AK380" s="269"/>
      <c r="AL380" s="269"/>
      <c r="AM380" s="269" t="s">
        <v>426</v>
      </c>
      <c r="AN380" s="269"/>
      <c r="AO380" s="269"/>
      <c r="AP380" s="271"/>
      <c r="AQ380" s="271" t="s">
        <v>235</v>
      </c>
      <c r="AR380" s="272"/>
      <c r="AS380" s="272"/>
      <c r="AT380" s="273"/>
      <c r="AU380" s="283" t="s">
        <v>251</v>
      </c>
      <c r="AV380" s="283"/>
      <c r="AW380" s="283"/>
      <c r="AX380" s="284"/>
    </row>
    <row r="381" spans="1:50" ht="18.75" hidden="1" customHeight="1">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399</v>
      </c>
      <c r="AF384" s="269"/>
      <c r="AG384" s="269"/>
      <c r="AH384" s="269"/>
      <c r="AI384" s="269" t="s">
        <v>397</v>
      </c>
      <c r="AJ384" s="269"/>
      <c r="AK384" s="269"/>
      <c r="AL384" s="269"/>
      <c r="AM384" s="269" t="s">
        <v>426</v>
      </c>
      <c r="AN384" s="269"/>
      <c r="AO384" s="269"/>
      <c r="AP384" s="271"/>
      <c r="AQ384" s="271" t="s">
        <v>235</v>
      </c>
      <c r="AR384" s="272"/>
      <c r="AS384" s="272"/>
      <c r="AT384" s="273"/>
      <c r="AU384" s="283" t="s">
        <v>251</v>
      </c>
      <c r="AV384" s="283"/>
      <c r="AW384" s="283"/>
      <c r="AX384" s="284"/>
    </row>
    <row r="385" spans="1:50" ht="18.75" hidden="1" customHeight="1">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399</v>
      </c>
      <c r="AF388" s="269"/>
      <c r="AG388" s="269"/>
      <c r="AH388" s="269"/>
      <c r="AI388" s="269" t="s">
        <v>397</v>
      </c>
      <c r="AJ388" s="269"/>
      <c r="AK388" s="269"/>
      <c r="AL388" s="269"/>
      <c r="AM388" s="269" t="s">
        <v>426</v>
      </c>
      <c r="AN388" s="269"/>
      <c r="AO388" s="269"/>
      <c r="AP388" s="271"/>
      <c r="AQ388" s="271" t="s">
        <v>235</v>
      </c>
      <c r="AR388" s="272"/>
      <c r="AS388" s="272"/>
      <c r="AT388" s="273"/>
      <c r="AU388" s="283" t="s">
        <v>251</v>
      </c>
      <c r="AV388" s="283"/>
      <c r="AW388" s="283"/>
      <c r="AX388" s="284"/>
    </row>
    <row r="389" spans="1:50" ht="18.75" hidden="1" customHeight="1">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999"/>
      <c r="B430" s="256"/>
      <c r="C430" s="253" t="s">
        <v>429</v>
      </c>
      <c r="D430" s="254"/>
      <c r="E430" s="242" t="s">
        <v>407</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420</v>
      </c>
      <c r="AJ431" s="185"/>
      <c r="AK431" s="185"/>
      <c r="AL431" s="180"/>
      <c r="AM431" s="185" t="s">
        <v>433</v>
      </c>
      <c r="AN431" s="185"/>
      <c r="AO431" s="185"/>
      <c r="AP431" s="180"/>
      <c r="AQ431" s="180" t="s">
        <v>235</v>
      </c>
      <c r="AR431" s="173"/>
      <c r="AS431" s="173"/>
      <c r="AT431" s="174"/>
      <c r="AU431" s="138" t="s">
        <v>134</v>
      </c>
      <c r="AV431" s="138"/>
      <c r="AW431" s="138"/>
      <c r="AX431" s="139"/>
    </row>
    <row r="432" spans="1:50" ht="18.75" hidden="1" customHeight="1">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99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420</v>
      </c>
      <c r="AJ436" s="185"/>
      <c r="AK436" s="185"/>
      <c r="AL436" s="180"/>
      <c r="AM436" s="185" t="s">
        <v>433</v>
      </c>
      <c r="AN436" s="185"/>
      <c r="AO436" s="185"/>
      <c r="AP436" s="180"/>
      <c r="AQ436" s="180" t="s">
        <v>235</v>
      </c>
      <c r="AR436" s="173"/>
      <c r="AS436" s="173"/>
      <c r="AT436" s="174"/>
      <c r="AU436" s="138" t="s">
        <v>134</v>
      </c>
      <c r="AV436" s="138"/>
      <c r="AW436" s="138"/>
      <c r="AX436" s="139"/>
    </row>
    <row r="437" spans="1:50" ht="18.75" hidden="1" customHeight="1">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420</v>
      </c>
      <c r="AJ441" s="185"/>
      <c r="AK441" s="185"/>
      <c r="AL441" s="180"/>
      <c r="AM441" s="185" t="s">
        <v>433</v>
      </c>
      <c r="AN441" s="185"/>
      <c r="AO441" s="185"/>
      <c r="AP441" s="180"/>
      <c r="AQ441" s="180" t="s">
        <v>235</v>
      </c>
      <c r="AR441" s="173"/>
      <c r="AS441" s="173"/>
      <c r="AT441" s="174"/>
      <c r="AU441" s="138" t="s">
        <v>134</v>
      </c>
      <c r="AV441" s="138"/>
      <c r="AW441" s="138"/>
      <c r="AX441" s="139"/>
    </row>
    <row r="442" spans="1:50" ht="18.75" hidden="1" customHeight="1">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420</v>
      </c>
      <c r="AJ446" s="185"/>
      <c r="AK446" s="185"/>
      <c r="AL446" s="180"/>
      <c r="AM446" s="185" t="s">
        <v>433</v>
      </c>
      <c r="AN446" s="185"/>
      <c r="AO446" s="185"/>
      <c r="AP446" s="180"/>
      <c r="AQ446" s="180" t="s">
        <v>235</v>
      </c>
      <c r="AR446" s="173"/>
      <c r="AS446" s="173"/>
      <c r="AT446" s="174"/>
      <c r="AU446" s="138" t="s">
        <v>134</v>
      </c>
      <c r="AV446" s="138"/>
      <c r="AW446" s="138"/>
      <c r="AX446" s="139"/>
    </row>
    <row r="447" spans="1:50" ht="18.75" hidden="1" customHeight="1">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420</v>
      </c>
      <c r="AJ451" s="185"/>
      <c r="AK451" s="185"/>
      <c r="AL451" s="180"/>
      <c r="AM451" s="185" t="s">
        <v>433</v>
      </c>
      <c r="AN451" s="185"/>
      <c r="AO451" s="185"/>
      <c r="AP451" s="180"/>
      <c r="AQ451" s="180" t="s">
        <v>235</v>
      </c>
      <c r="AR451" s="173"/>
      <c r="AS451" s="173"/>
      <c r="AT451" s="174"/>
      <c r="AU451" s="138" t="s">
        <v>134</v>
      </c>
      <c r="AV451" s="138"/>
      <c r="AW451" s="138"/>
      <c r="AX451" s="139"/>
    </row>
    <row r="452" spans="1:50" ht="18.75" hidden="1" customHeight="1">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420</v>
      </c>
      <c r="AJ456" s="185"/>
      <c r="AK456" s="185"/>
      <c r="AL456" s="180"/>
      <c r="AM456" s="185" t="s">
        <v>433</v>
      </c>
      <c r="AN456" s="185"/>
      <c r="AO456" s="185"/>
      <c r="AP456" s="180"/>
      <c r="AQ456" s="180" t="s">
        <v>235</v>
      </c>
      <c r="AR456" s="173"/>
      <c r="AS456" s="173"/>
      <c r="AT456" s="174"/>
      <c r="AU456" s="138" t="s">
        <v>134</v>
      </c>
      <c r="AV456" s="138"/>
      <c r="AW456" s="138"/>
      <c r="AX456" s="139"/>
    </row>
    <row r="457" spans="1:50" ht="18.75" hidden="1" customHeight="1">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420</v>
      </c>
      <c r="AJ461" s="185"/>
      <c r="AK461" s="185"/>
      <c r="AL461" s="180"/>
      <c r="AM461" s="185" t="s">
        <v>433</v>
      </c>
      <c r="AN461" s="185"/>
      <c r="AO461" s="185"/>
      <c r="AP461" s="180"/>
      <c r="AQ461" s="180" t="s">
        <v>235</v>
      </c>
      <c r="AR461" s="173"/>
      <c r="AS461" s="173"/>
      <c r="AT461" s="174"/>
      <c r="AU461" s="138" t="s">
        <v>134</v>
      </c>
      <c r="AV461" s="138"/>
      <c r="AW461" s="138"/>
      <c r="AX461" s="139"/>
    </row>
    <row r="462" spans="1:50" ht="18.75" hidden="1" customHeight="1">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420</v>
      </c>
      <c r="AJ466" s="185"/>
      <c r="AK466" s="185"/>
      <c r="AL466" s="180"/>
      <c r="AM466" s="185" t="s">
        <v>433</v>
      </c>
      <c r="AN466" s="185"/>
      <c r="AO466" s="185"/>
      <c r="AP466" s="180"/>
      <c r="AQ466" s="180" t="s">
        <v>235</v>
      </c>
      <c r="AR466" s="173"/>
      <c r="AS466" s="173"/>
      <c r="AT466" s="174"/>
      <c r="AU466" s="138" t="s">
        <v>134</v>
      </c>
      <c r="AV466" s="138"/>
      <c r="AW466" s="138"/>
      <c r="AX466" s="139"/>
    </row>
    <row r="467" spans="1:50" ht="18.75" hidden="1" customHeight="1">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420</v>
      </c>
      <c r="AJ471" s="185"/>
      <c r="AK471" s="185"/>
      <c r="AL471" s="180"/>
      <c r="AM471" s="185" t="s">
        <v>433</v>
      </c>
      <c r="AN471" s="185"/>
      <c r="AO471" s="185"/>
      <c r="AP471" s="180"/>
      <c r="AQ471" s="180" t="s">
        <v>235</v>
      </c>
      <c r="AR471" s="173"/>
      <c r="AS471" s="173"/>
      <c r="AT471" s="174"/>
      <c r="AU471" s="138" t="s">
        <v>134</v>
      </c>
      <c r="AV471" s="138"/>
      <c r="AW471" s="138"/>
      <c r="AX471" s="139"/>
    </row>
    <row r="472" spans="1:50" ht="18.75" hidden="1" customHeight="1">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420</v>
      </c>
      <c r="AJ476" s="185"/>
      <c r="AK476" s="185"/>
      <c r="AL476" s="180"/>
      <c r="AM476" s="185" t="s">
        <v>433</v>
      </c>
      <c r="AN476" s="185"/>
      <c r="AO476" s="185"/>
      <c r="AP476" s="180"/>
      <c r="AQ476" s="180" t="s">
        <v>235</v>
      </c>
      <c r="AR476" s="173"/>
      <c r="AS476" s="173"/>
      <c r="AT476" s="174"/>
      <c r="AU476" s="138" t="s">
        <v>134</v>
      </c>
      <c r="AV476" s="138"/>
      <c r="AW476" s="138"/>
      <c r="AX476" s="139"/>
    </row>
    <row r="477" spans="1:50" ht="18.75" hidden="1" customHeight="1">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999"/>
      <c r="B481" s="256"/>
      <c r="C481" s="255"/>
      <c r="D481" s="256"/>
      <c r="E481" s="161" t="s">
        <v>416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999"/>
      <c r="B484" s="256"/>
      <c r="C484" s="255"/>
      <c r="D484" s="256"/>
      <c r="E484" s="242" t="s">
        <v>411</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420</v>
      </c>
      <c r="AJ485" s="185"/>
      <c r="AK485" s="185"/>
      <c r="AL485" s="180"/>
      <c r="AM485" s="185" t="s">
        <v>433</v>
      </c>
      <c r="AN485" s="185"/>
      <c r="AO485" s="185"/>
      <c r="AP485" s="180"/>
      <c r="AQ485" s="180" t="s">
        <v>235</v>
      </c>
      <c r="AR485" s="173"/>
      <c r="AS485" s="173"/>
      <c r="AT485" s="174"/>
      <c r="AU485" s="138" t="s">
        <v>134</v>
      </c>
      <c r="AV485" s="138"/>
      <c r="AW485" s="138"/>
      <c r="AX485" s="139"/>
    </row>
    <row r="486" spans="1:50" ht="18.75" hidden="1" customHeight="1">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420</v>
      </c>
      <c r="AJ490" s="185"/>
      <c r="AK490" s="185"/>
      <c r="AL490" s="180"/>
      <c r="AM490" s="185" t="s">
        <v>433</v>
      </c>
      <c r="AN490" s="185"/>
      <c r="AO490" s="185"/>
      <c r="AP490" s="180"/>
      <c r="AQ490" s="180" t="s">
        <v>235</v>
      </c>
      <c r="AR490" s="173"/>
      <c r="AS490" s="173"/>
      <c r="AT490" s="174"/>
      <c r="AU490" s="138" t="s">
        <v>134</v>
      </c>
      <c r="AV490" s="138"/>
      <c r="AW490" s="138"/>
      <c r="AX490" s="139"/>
    </row>
    <row r="491" spans="1:50" ht="18.75" hidden="1" customHeight="1">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420</v>
      </c>
      <c r="AJ495" s="185"/>
      <c r="AK495" s="185"/>
      <c r="AL495" s="180"/>
      <c r="AM495" s="185" t="s">
        <v>433</v>
      </c>
      <c r="AN495" s="185"/>
      <c r="AO495" s="185"/>
      <c r="AP495" s="180"/>
      <c r="AQ495" s="180" t="s">
        <v>235</v>
      </c>
      <c r="AR495" s="173"/>
      <c r="AS495" s="173"/>
      <c r="AT495" s="174"/>
      <c r="AU495" s="138" t="s">
        <v>134</v>
      </c>
      <c r="AV495" s="138"/>
      <c r="AW495" s="138"/>
      <c r="AX495" s="139"/>
    </row>
    <row r="496" spans="1:50" ht="18.75" hidden="1" customHeight="1">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420</v>
      </c>
      <c r="AJ500" s="185"/>
      <c r="AK500" s="185"/>
      <c r="AL500" s="180"/>
      <c r="AM500" s="185" t="s">
        <v>433</v>
      </c>
      <c r="AN500" s="185"/>
      <c r="AO500" s="185"/>
      <c r="AP500" s="180"/>
      <c r="AQ500" s="180" t="s">
        <v>235</v>
      </c>
      <c r="AR500" s="173"/>
      <c r="AS500" s="173"/>
      <c r="AT500" s="174"/>
      <c r="AU500" s="138" t="s">
        <v>134</v>
      </c>
      <c r="AV500" s="138"/>
      <c r="AW500" s="138"/>
      <c r="AX500" s="139"/>
    </row>
    <row r="501" spans="1:50" ht="18.75" hidden="1" customHeight="1">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420</v>
      </c>
      <c r="AJ505" s="185"/>
      <c r="AK505" s="185"/>
      <c r="AL505" s="180"/>
      <c r="AM505" s="185" t="s">
        <v>433</v>
      </c>
      <c r="AN505" s="185"/>
      <c r="AO505" s="185"/>
      <c r="AP505" s="180"/>
      <c r="AQ505" s="180" t="s">
        <v>235</v>
      </c>
      <c r="AR505" s="173"/>
      <c r="AS505" s="173"/>
      <c r="AT505" s="174"/>
      <c r="AU505" s="138" t="s">
        <v>134</v>
      </c>
      <c r="AV505" s="138"/>
      <c r="AW505" s="138"/>
      <c r="AX505" s="139"/>
    </row>
    <row r="506" spans="1:50" ht="18.75" hidden="1" customHeight="1">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420</v>
      </c>
      <c r="AJ510" s="185"/>
      <c r="AK510" s="185"/>
      <c r="AL510" s="180"/>
      <c r="AM510" s="185" t="s">
        <v>433</v>
      </c>
      <c r="AN510" s="185"/>
      <c r="AO510" s="185"/>
      <c r="AP510" s="180"/>
      <c r="AQ510" s="180" t="s">
        <v>235</v>
      </c>
      <c r="AR510" s="173"/>
      <c r="AS510" s="173"/>
      <c r="AT510" s="174"/>
      <c r="AU510" s="138" t="s">
        <v>134</v>
      </c>
      <c r="AV510" s="138"/>
      <c r="AW510" s="138"/>
      <c r="AX510" s="139"/>
    </row>
    <row r="511" spans="1:50" ht="18.75" hidden="1" customHeight="1">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420</v>
      </c>
      <c r="AJ515" s="185"/>
      <c r="AK515" s="185"/>
      <c r="AL515" s="180"/>
      <c r="AM515" s="185" t="s">
        <v>433</v>
      </c>
      <c r="AN515" s="185"/>
      <c r="AO515" s="185"/>
      <c r="AP515" s="180"/>
      <c r="AQ515" s="180" t="s">
        <v>235</v>
      </c>
      <c r="AR515" s="173"/>
      <c r="AS515" s="173"/>
      <c r="AT515" s="174"/>
      <c r="AU515" s="138" t="s">
        <v>134</v>
      </c>
      <c r="AV515" s="138"/>
      <c r="AW515" s="138"/>
      <c r="AX515" s="139"/>
    </row>
    <row r="516" spans="1:50" ht="18.75" hidden="1" customHeight="1">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420</v>
      </c>
      <c r="AJ520" s="185"/>
      <c r="AK520" s="185"/>
      <c r="AL520" s="180"/>
      <c r="AM520" s="185" t="s">
        <v>433</v>
      </c>
      <c r="AN520" s="185"/>
      <c r="AO520" s="185"/>
      <c r="AP520" s="180"/>
      <c r="AQ520" s="180" t="s">
        <v>235</v>
      </c>
      <c r="AR520" s="173"/>
      <c r="AS520" s="173"/>
      <c r="AT520" s="174"/>
      <c r="AU520" s="138" t="s">
        <v>134</v>
      </c>
      <c r="AV520" s="138"/>
      <c r="AW520" s="138"/>
      <c r="AX520" s="139"/>
    </row>
    <row r="521" spans="1:50" ht="18.75" hidden="1" customHeight="1">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420</v>
      </c>
      <c r="AJ525" s="185"/>
      <c r="AK525" s="185"/>
      <c r="AL525" s="180"/>
      <c r="AM525" s="185" t="s">
        <v>433</v>
      </c>
      <c r="AN525" s="185"/>
      <c r="AO525" s="185"/>
      <c r="AP525" s="180"/>
      <c r="AQ525" s="180" t="s">
        <v>235</v>
      </c>
      <c r="AR525" s="173"/>
      <c r="AS525" s="173"/>
      <c r="AT525" s="174"/>
      <c r="AU525" s="138" t="s">
        <v>134</v>
      </c>
      <c r="AV525" s="138"/>
      <c r="AW525" s="138"/>
      <c r="AX525" s="139"/>
    </row>
    <row r="526" spans="1:50" ht="18.75" hidden="1" customHeight="1">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420</v>
      </c>
      <c r="AJ530" s="185"/>
      <c r="AK530" s="185"/>
      <c r="AL530" s="180"/>
      <c r="AM530" s="185" t="s">
        <v>433</v>
      </c>
      <c r="AN530" s="185"/>
      <c r="AO530" s="185"/>
      <c r="AP530" s="180"/>
      <c r="AQ530" s="180" t="s">
        <v>235</v>
      </c>
      <c r="AR530" s="173"/>
      <c r="AS530" s="173"/>
      <c r="AT530" s="174"/>
      <c r="AU530" s="138" t="s">
        <v>134</v>
      </c>
      <c r="AV530" s="138"/>
      <c r="AW530" s="138"/>
      <c r="AX530" s="139"/>
    </row>
    <row r="531" spans="1:50" ht="18.75" hidden="1" customHeight="1">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999"/>
      <c r="B535" s="256"/>
      <c r="C535" s="255"/>
      <c r="D535" s="256"/>
      <c r="E535" s="161" t="s">
        <v>417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999"/>
      <c r="B538" s="256"/>
      <c r="C538" s="255"/>
      <c r="D538" s="256"/>
      <c r="E538" s="242" t="s">
        <v>412</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420</v>
      </c>
      <c r="AJ539" s="185"/>
      <c r="AK539" s="185"/>
      <c r="AL539" s="180"/>
      <c r="AM539" s="185" t="s">
        <v>433</v>
      </c>
      <c r="AN539" s="185"/>
      <c r="AO539" s="185"/>
      <c r="AP539" s="180"/>
      <c r="AQ539" s="180" t="s">
        <v>235</v>
      </c>
      <c r="AR539" s="173"/>
      <c r="AS539" s="173"/>
      <c r="AT539" s="174"/>
      <c r="AU539" s="138" t="s">
        <v>134</v>
      </c>
      <c r="AV539" s="138"/>
      <c r="AW539" s="138"/>
      <c r="AX539" s="139"/>
    </row>
    <row r="540" spans="1:50" ht="18.75" hidden="1" customHeight="1">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420</v>
      </c>
      <c r="AJ544" s="185"/>
      <c r="AK544" s="185"/>
      <c r="AL544" s="180"/>
      <c r="AM544" s="185" t="s">
        <v>433</v>
      </c>
      <c r="AN544" s="185"/>
      <c r="AO544" s="185"/>
      <c r="AP544" s="180"/>
      <c r="AQ544" s="180" t="s">
        <v>235</v>
      </c>
      <c r="AR544" s="173"/>
      <c r="AS544" s="173"/>
      <c r="AT544" s="174"/>
      <c r="AU544" s="138" t="s">
        <v>134</v>
      </c>
      <c r="AV544" s="138"/>
      <c r="AW544" s="138"/>
      <c r="AX544" s="139"/>
    </row>
    <row r="545" spans="1:50" ht="18.75" hidden="1" customHeight="1">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420</v>
      </c>
      <c r="AJ549" s="185"/>
      <c r="AK549" s="185"/>
      <c r="AL549" s="180"/>
      <c r="AM549" s="185" t="s">
        <v>433</v>
      </c>
      <c r="AN549" s="185"/>
      <c r="AO549" s="185"/>
      <c r="AP549" s="180"/>
      <c r="AQ549" s="180" t="s">
        <v>235</v>
      </c>
      <c r="AR549" s="173"/>
      <c r="AS549" s="173"/>
      <c r="AT549" s="174"/>
      <c r="AU549" s="138" t="s">
        <v>134</v>
      </c>
      <c r="AV549" s="138"/>
      <c r="AW549" s="138"/>
      <c r="AX549" s="139"/>
    </row>
    <row r="550" spans="1:50" ht="18.75" hidden="1" customHeight="1">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420</v>
      </c>
      <c r="AJ554" s="185"/>
      <c r="AK554" s="185"/>
      <c r="AL554" s="180"/>
      <c r="AM554" s="185" t="s">
        <v>433</v>
      </c>
      <c r="AN554" s="185"/>
      <c r="AO554" s="185"/>
      <c r="AP554" s="180"/>
      <c r="AQ554" s="180" t="s">
        <v>235</v>
      </c>
      <c r="AR554" s="173"/>
      <c r="AS554" s="173"/>
      <c r="AT554" s="174"/>
      <c r="AU554" s="138" t="s">
        <v>134</v>
      </c>
      <c r="AV554" s="138"/>
      <c r="AW554" s="138"/>
      <c r="AX554" s="139"/>
    </row>
    <row r="555" spans="1:50" ht="18.75" hidden="1" customHeight="1">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420</v>
      </c>
      <c r="AJ559" s="185"/>
      <c r="AK559" s="185"/>
      <c r="AL559" s="180"/>
      <c r="AM559" s="185" t="s">
        <v>433</v>
      </c>
      <c r="AN559" s="185"/>
      <c r="AO559" s="185"/>
      <c r="AP559" s="180"/>
      <c r="AQ559" s="180" t="s">
        <v>235</v>
      </c>
      <c r="AR559" s="173"/>
      <c r="AS559" s="173"/>
      <c r="AT559" s="174"/>
      <c r="AU559" s="138" t="s">
        <v>134</v>
      </c>
      <c r="AV559" s="138"/>
      <c r="AW559" s="138"/>
      <c r="AX559" s="139"/>
    </row>
    <row r="560" spans="1:50" ht="18.75" hidden="1" customHeight="1">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420</v>
      </c>
      <c r="AJ564" s="185"/>
      <c r="AK564" s="185"/>
      <c r="AL564" s="180"/>
      <c r="AM564" s="185" t="s">
        <v>433</v>
      </c>
      <c r="AN564" s="185"/>
      <c r="AO564" s="185"/>
      <c r="AP564" s="180"/>
      <c r="AQ564" s="180" t="s">
        <v>235</v>
      </c>
      <c r="AR564" s="173"/>
      <c r="AS564" s="173"/>
      <c r="AT564" s="174"/>
      <c r="AU564" s="138" t="s">
        <v>134</v>
      </c>
      <c r="AV564" s="138"/>
      <c r="AW564" s="138"/>
      <c r="AX564" s="139"/>
    </row>
    <row r="565" spans="1:50" ht="18.75" hidden="1" customHeight="1">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420</v>
      </c>
      <c r="AJ569" s="185"/>
      <c r="AK569" s="185"/>
      <c r="AL569" s="180"/>
      <c r="AM569" s="185" t="s">
        <v>433</v>
      </c>
      <c r="AN569" s="185"/>
      <c r="AO569" s="185"/>
      <c r="AP569" s="180"/>
      <c r="AQ569" s="180" t="s">
        <v>235</v>
      </c>
      <c r="AR569" s="173"/>
      <c r="AS569" s="173"/>
      <c r="AT569" s="174"/>
      <c r="AU569" s="138" t="s">
        <v>134</v>
      </c>
      <c r="AV569" s="138"/>
      <c r="AW569" s="138"/>
      <c r="AX569" s="139"/>
    </row>
    <row r="570" spans="1:50" ht="18.75" hidden="1" customHeight="1">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420</v>
      </c>
      <c r="AJ574" s="185"/>
      <c r="AK574" s="185"/>
      <c r="AL574" s="180"/>
      <c r="AM574" s="185" t="s">
        <v>433</v>
      </c>
      <c r="AN574" s="185"/>
      <c r="AO574" s="185"/>
      <c r="AP574" s="180"/>
      <c r="AQ574" s="180" t="s">
        <v>235</v>
      </c>
      <c r="AR574" s="173"/>
      <c r="AS574" s="173"/>
      <c r="AT574" s="174"/>
      <c r="AU574" s="138" t="s">
        <v>134</v>
      </c>
      <c r="AV574" s="138"/>
      <c r="AW574" s="138"/>
      <c r="AX574" s="139"/>
    </row>
    <row r="575" spans="1:50" ht="18.75" hidden="1" customHeight="1">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420</v>
      </c>
      <c r="AJ579" s="185"/>
      <c r="AK579" s="185"/>
      <c r="AL579" s="180"/>
      <c r="AM579" s="185" t="s">
        <v>433</v>
      </c>
      <c r="AN579" s="185"/>
      <c r="AO579" s="185"/>
      <c r="AP579" s="180"/>
      <c r="AQ579" s="180" t="s">
        <v>235</v>
      </c>
      <c r="AR579" s="173"/>
      <c r="AS579" s="173"/>
      <c r="AT579" s="174"/>
      <c r="AU579" s="138" t="s">
        <v>134</v>
      </c>
      <c r="AV579" s="138"/>
      <c r="AW579" s="138"/>
      <c r="AX579" s="139"/>
    </row>
    <row r="580" spans="1:50" ht="18.75" hidden="1" customHeight="1">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420</v>
      </c>
      <c r="AJ584" s="185"/>
      <c r="AK584" s="185"/>
      <c r="AL584" s="180"/>
      <c r="AM584" s="185" t="s">
        <v>433</v>
      </c>
      <c r="AN584" s="185"/>
      <c r="AO584" s="185"/>
      <c r="AP584" s="180"/>
      <c r="AQ584" s="180" t="s">
        <v>235</v>
      </c>
      <c r="AR584" s="173"/>
      <c r="AS584" s="173"/>
      <c r="AT584" s="174"/>
      <c r="AU584" s="138" t="s">
        <v>134</v>
      </c>
      <c r="AV584" s="138"/>
      <c r="AW584" s="138"/>
      <c r="AX584" s="139"/>
    </row>
    <row r="585" spans="1:50" ht="18.75" hidden="1" customHeight="1">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999"/>
      <c r="B589" s="256"/>
      <c r="C589" s="255"/>
      <c r="D589" s="256"/>
      <c r="E589" s="161" t="s">
        <v>417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999"/>
      <c r="B592" s="256"/>
      <c r="C592" s="255"/>
      <c r="D592" s="256"/>
      <c r="E592" s="242" t="s">
        <v>411</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420</v>
      </c>
      <c r="AJ593" s="185"/>
      <c r="AK593" s="185"/>
      <c r="AL593" s="180"/>
      <c r="AM593" s="185" t="s">
        <v>433</v>
      </c>
      <c r="AN593" s="185"/>
      <c r="AO593" s="185"/>
      <c r="AP593" s="180"/>
      <c r="AQ593" s="180" t="s">
        <v>235</v>
      </c>
      <c r="AR593" s="173"/>
      <c r="AS593" s="173"/>
      <c r="AT593" s="174"/>
      <c r="AU593" s="138" t="s">
        <v>134</v>
      </c>
      <c r="AV593" s="138"/>
      <c r="AW593" s="138"/>
      <c r="AX593" s="139"/>
    </row>
    <row r="594" spans="1:50" ht="18.75" hidden="1" customHeight="1">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420</v>
      </c>
      <c r="AJ598" s="185"/>
      <c r="AK598" s="185"/>
      <c r="AL598" s="180"/>
      <c r="AM598" s="185" t="s">
        <v>433</v>
      </c>
      <c r="AN598" s="185"/>
      <c r="AO598" s="185"/>
      <c r="AP598" s="180"/>
      <c r="AQ598" s="180" t="s">
        <v>235</v>
      </c>
      <c r="AR598" s="173"/>
      <c r="AS598" s="173"/>
      <c r="AT598" s="174"/>
      <c r="AU598" s="138" t="s">
        <v>134</v>
      </c>
      <c r="AV598" s="138"/>
      <c r="AW598" s="138"/>
      <c r="AX598" s="139"/>
    </row>
    <row r="599" spans="1:50" ht="18.75" hidden="1" customHeight="1">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420</v>
      </c>
      <c r="AJ603" s="185"/>
      <c r="AK603" s="185"/>
      <c r="AL603" s="180"/>
      <c r="AM603" s="185" t="s">
        <v>433</v>
      </c>
      <c r="AN603" s="185"/>
      <c r="AO603" s="185"/>
      <c r="AP603" s="180"/>
      <c r="AQ603" s="180" t="s">
        <v>235</v>
      </c>
      <c r="AR603" s="173"/>
      <c r="AS603" s="173"/>
      <c r="AT603" s="174"/>
      <c r="AU603" s="138" t="s">
        <v>134</v>
      </c>
      <c r="AV603" s="138"/>
      <c r="AW603" s="138"/>
      <c r="AX603" s="139"/>
    </row>
    <row r="604" spans="1:50" ht="18.75" hidden="1" customHeight="1">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420</v>
      </c>
      <c r="AJ608" s="185"/>
      <c r="AK608" s="185"/>
      <c r="AL608" s="180"/>
      <c r="AM608" s="185" t="s">
        <v>433</v>
      </c>
      <c r="AN608" s="185"/>
      <c r="AO608" s="185"/>
      <c r="AP608" s="180"/>
      <c r="AQ608" s="180" t="s">
        <v>235</v>
      </c>
      <c r="AR608" s="173"/>
      <c r="AS608" s="173"/>
      <c r="AT608" s="174"/>
      <c r="AU608" s="138" t="s">
        <v>134</v>
      </c>
      <c r="AV608" s="138"/>
      <c r="AW608" s="138"/>
      <c r="AX608" s="139"/>
    </row>
    <row r="609" spans="1:50" ht="18.75" hidden="1" customHeight="1">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420</v>
      </c>
      <c r="AJ613" s="185"/>
      <c r="AK613" s="185"/>
      <c r="AL613" s="180"/>
      <c r="AM613" s="185" t="s">
        <v>433</v>
      </c>
      <c r="AN613" s="185"/>
      <c r="AO613" s="185"/>
      <c r="AP613" s="180"/>
      <c r="AQ613" s="180" t="s">
        <v>235</v>
      </c>
      <c r="AR613" s="173"/>
      <c r="AS613" s="173"/>
      <c r="AT613" s="174"/>
      <c r="AU613" s="138" t="s">
        <v>134</v>
      </c>
      <c r="AV613" s="138"/>
      <c r="AW613" s="138"/>
      <c r="AX613" s="139"/>
    </row>
    <row r="614" spans="1:50" ht="18.75" hidden="1" customHeight="1">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420</v>
      </c>
      <c r="AJ618" s="185"/>
      <c r="AK618" s="185"/>
      <c r="AL618" s="180"/>
      <c r="AM618" s="185" t="s">
        <v>433</v>
      </c>
      <c r="AN618" s="185"/>
      <c r="AO618" s="185"/>
      <c r="AP618" s="180"/>
      <c r="AQ618" s="180" t="s">
        <v>235</v>
      </c>
      <c r="AR618" s="173"/>
      <c r="AS618" s="173"/>
      <c r="AT618" s="174"/>
      <c r="AU618" s="138" t="s">
        <v>134</v>
      </c>
      <c r="AV618" s="138"/>
      <c r="AW618" s="138"/>
      <c r="AX618" s="139"/>
    </row>
    <row r="619" spans="1:50" ht="18.75" hidden="1" customHeight="1">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420</v>
      </c>
      <c r="AJ623" s="185"/>
      <c r="AK623" s="185"/>
      <c r="AL623" s="180"/>
      <c r="AM623" s="185" t="s">
        <v>433</v>
      </c>
      <c r="AN623" s="185"/>
      <c r="AO623" s="185"/>
      <c r="AP623" s="180"/>
      <c r="AQ623" s="180" t="s">
        <v>235</v>
      </c>
      <c r="AR623" s="173"/>
      <c r="AS623" s="173"/>
      <c r="AT623" s="174"/>
      <c r="AU623" s="138" t="s">
        <v>134</v>
      </c>
      <c r="AV623" s="138"/>
      <c r="AW623" s="138"/>
      <c r="AX623" s="139"/>
    </row>
    <row r="624" spans="1:50" ht="18.75" hidden="1" customHeight="1">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420</v>
      </c>
      <c r="AJ628" s="185"/>
      <c r="AK628" s="185"/>
      <c r="AL628" s="180"/>
      <c r="AM628" s="185" t="s">
        <v>433</v>
      </c>
      <c r="AN628" s="185"/>
      <c r="AO628" s="185"/>
      <c r="AP628" s="180"/>
      <c r="AQ628" s="180" t="s">
        <v>235</v>
      </c>
      <c r="AR628" s="173"/>
      <c r="AS628" s="173"/>
      <c r="AT628" s="174"/>
      <c r="AU628" s="138" t="s">
        <v>134</v>
      </c>
      <c r="AV628" s="138"/>
      <c r="AW628" s="138"/>
      <c r="AX628" s="139"/>
    </row>
    <row r="629" spans="1:50" ht="18.75" hidden="1" customHeight="1">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420</v>
      </c>
      <c r="AJ633" s="185"/>
      <c r="AK633" s="185"/>
      <c r="AL633" s="180"/>
      <c r="AM633" s="185" t="s">
        <v>433</v>
      </c>
      <c r="AN633" s="185"/>
      <c r="AO633" s="185"/>
      <c r="AP633" s="180"/>
      <c r="AQ633" s="180" t="s">
        <v>235</v>
      </c>
      <c r="AR633" s="173"/>
      <c r="AS633" s="173"/>
      <c r="AT633" s="174"/>
      <c r="AU633" s="138" t="s">
        <v>134</v>
      </c>
      <c r="AV633" s="138"/>
      <c r="AW633" s="138"/>
      <c r="AX633" s="139"/>
    </row>
    <row r="634" spans="1:50" ht="18.75" hidden="1" customHeight="1">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420</v>
      </c>
      <c r="AJ638" s="185"/>
      <c r="AK638" s="185"/>
      <c r="AL638" s="180"/>
      <c r="AM638" s="185" t="s">
        <v>433</v>
      </c>
      <c r="AN638" s="185"/>
      <c r="AO638" s="185"/>
      <c r="AP638" s="180"/>
      <c r="AQ638" s="180" t="s">
        <v>235</v>
      </c>
      <c r="AR638" s="173"/>
      <c r="AS638" s="173"/>
      <c r="AT638" s="174"/>
      <c r="AU638" s="138" t="s">
        <v>134</v>
      </c>
      <c r="AV638" s="138"/>
      <c r="AW638" s="138"/>
      <c r="AX638" s="139"/>
    </row>
    <row r="639" spans="1:50" ht="18.75" hidden="1" customHeight="1">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999"/>
      <c r="B643" s="256"/>
      <c r="C643" s="255"/>
      <c r="D643" s="256"/>
      <c r="E643" s="161" t="s">
        <v>417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999"/>
      <c r="B646" s="256"/>
      <c r="C646" s="255"/>
      <c r="D646" s="256"/>
      <c r="E646" s="242" t="s">
        <v>412</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420</v>
      </c>
      <c r="AJ647" s="185"/>
      <c r="AK647" s="185"/>
      <c r="AL647" s="180"/>
      <c r="AM647" s="185" t="s">
        <v>433</v>
      </c>
      <c r="AN647" s="185"/>
      <c r="AO647" s="185"/>
      <c r="AP647" s="180"/>
      <c r="AQ647" s="180" t="s">
        <v>235</v>
      </c>
      <c r="AR647" s="173"/>
      <c r="AS647" s="173"/>
      <c r="AT647" s="174"/>
      <c r="AU647" s="138" t="s">
        <v>134</v>
      </c>
      <c r="AV647" s="138"/>
      <c r="AW647" s="138"/>
      <c r="AX647" s="139"/>
    </row>
    <row r="648" spans="1:50" ht="18.75" hidden="1" customHeight="1">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420</v>
      </c>
      <c r="AJ652" s="185"/>
      <c r="AK652" s="185"/>
      <c r="AL652" s="180"/>
      <c r="AM652" s="185" t="s">
        <v>433</v>
      </c>
      <c r="AN652" s="185"/>
      <c r="AO652" s="185"/>
      <c r="AP652" s="180"/>
      <c r="AQ652" s="180" t="s">
        <v>235</v>
      </c>
      <c r="AR652" s="173"/>
      <c r="AS652" s="173"/>
      <c r="AT652" s="174"/>
      <c r="AU652" s="138" t="s">
        <v>134</v>
      </c>
      <c r="AV652" s="138"/>
      <c r="AW652" s="138"/>
      <c r="AX652" s="139"/>
    </row>
    <row r="653" spans="1:50" ht="18.75" hidden="1" customHeight="1">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420</v>
      </c>
      <c r="AJ657" s="185"/>
      <c r="AK657" s="185"/>
      <c r="AL657" s="180"/>
      <c r="AM657" s="185" t="s">
        <v>433</v>
      </c>
      <c r="AN657" s="185"/>
      <c r="AO657" s="185"/>
      <c r="AP657" s="180"/>
      <c r="AQ657" s="180" t="s">
        <v>235</v>
      </c>
      <c r="AR657" s="173"/>
      <c r="AS657" s="173"/>
      <c r="AT657" s="174"/>
      <c r="AU657" s="138" t="s">
        <v>134</v>
      </c>
      <c r="AV657" s="138"/>
      <c r="AW657" s="138"/>
      <c r="AX657" s="139"/>
    </row>
    <row r="658" spans="1:50" ht="18.75" hidden="1" customHeight="1">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420</v>
      </c>
      <c r="AJ662" s="185"/>
      <c r="AK662" s="185"/>
      <c r="AL662" s="180"/>
      <c r="AM662" s="185" t="s">
        <v>433</v>
      </c>
      <c r="AN662" s="185"/>
      <c r="AO662" s="185"/>
      <c r="AP662" s="180"/>
      <c r="AQ662" s="180" t="s">
        <v>235</v>
      </c>
      <c r="AR662" s="173"/>
      <c r="AS662" s="173"/>
      <c r="AT662" s="174"/>
      <c r="AU662" s="138" t="s">
        <v>134</v>
      </c>
      <c r="AV662" s="138"/>
      <c r="AW662" s="138"/>
      <c r="AX662" s="139"/>
    </row>
    <row r="663" spans="1:50" ht="18.75" hidden="1" customHeight="1">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420</v>
      </c>
      <c r="AJ667" s="185"/>
      <c r="AK667" s="185"/>
      <c r="AL667" s="180"/>
      <c r="AM667" s="185" t="s">
        <v>433</v>
      </c>
      <c r="AN667" s="185"/>
      <c r="AO667" s="185"/>
      <c r="AP667" s="180"/>
      <c r="AQ667" s="180" t="s">
        <v>235</v>
      </c>
      <c r="AR667" s="173"/>
      <c r="AS667" s="173"/>
      <c r="AT667" s="174"/>
      <c r="AU667" s="138" t="s">
        <v>134</v>
      </c>
      <c r="AV667" s="138"/>
      <c r="AW667" s="138"/>
      <c r="AX667" s="139"/>
    </row>
    <row r="668" spans="1:50" ht="18.75" hidden="1" customHeight="1">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420</v>
      </c>
      <c r="AJ672" s="185"/>
      <c r="AK672" s="185"/>
      <c r="AL672" s="180"/>
      <c r="AM672" s="185" t="s">
        <v>433</v>
      </c>
      <c r="AN672" s="185"/>
      <c r="AO672" s="185"/>
      <c r="AP672" s="180"/>
      <c r="AQ672" s="180" t="s">
        <v>235</v>
      </c>
      <c r="AR672" s="173"/>
      <c r="AS672" s="173"/>
      <c r="AT672" s="174"/>
      <c r="AU672" s="138" t="s">
        <v>134</v>
      </c>
      <c r="AV672" s="138"/>
      <c r="AW672" s="138"/>
      <c r="AX672" s="139"/>
    </row>
    <row r="673" spans="1:50" ht="18.75" hidden="1" customHeight="1">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420</v>
      </c>
      <c r="AJ677" s="185"/>
      <c r="AK677" s="185"/>
      <c r="AL677" s="180"/>
      <c r="AM677" s="185" t="s">
        <v>433</v>
      </c>
      <c r="AN677" s="185"/>
      <c r="AO677" s="185"/>
      <c r="AP677" s="180"/>
      <c r="AQ677" s="180" t="s">
        <v>235</v>
      </c>
      <c r="AR677" s="173"/>
      <c r="AS677" s="173"/>
      <c r="AT677" s="174"/>
      <c r="AU677" s="138" t="s">
        <v>134</v>
      </c>
      <c r="AV677" s="138"/>
      <c r="AW677" s="138"/>
      <c r="AX677" s="139"/>
    </row>
    <row r="678" spans="1:50" ht="18.75" hidden="1" customHeight="1">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420</v>
      </c>
      <c r="AJ682" s="185"/>
      <c r="AK682" s="185"/>
      <c r="AL682" s="180"/>
      <c r="AM682" s="185" t="s">
        <v>433</v>
      </c>
      <c r="AN682" s="185"/>
      <c r="AO682" s="185"/>
      <c r="AP682" s="180"/>
      <c r="AQ682" s="180" t="s">
        <v>235</v>
      </c>
      <c r="AR682" s="173"/>
      <c r="AS682" s="173"/>
      <c r="AT682" s="174"/>
      <c r="AU682" s="138" t="s">
        <v>134</v>
      </c>
      <c r="AV682" s="138"/>
      <c r="AW682" s="138"/>
      <c r="AX682" s="139"/>
    </row>
    <row r="683" spans="1:50" ht="18.75" hidden="1" customHeight="1">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420</v>
      </c>
      <c r="AJ687" s="185"/>
      <c r="AK687" s="185"/>
      <c r="AL687" s="180"/>
      <c r="AM687" s="185" t="s">
        <v>433</v>
      </c>
      <c r="AN687" s="185"/>
      <c r="AO687" s="185"/>
      <c r="AP687" s="180"/>
      <c r="AQ687" s="180" t="s">
        <v>235</v>
      </c>
      <c r="AR687" s="173"/>
      <c r="AS687" s="173"/>
      <c r="AT687" s="174"/>
      <c r="AU687" s="138" t="s">
        <v>134</v>
      </c>
      <c r="AV687" s="138"/>
      <c r="AW687" s="138"/>
      <c r="AX687" s="139"/>
    </row>
    <row r="688" spans="1:50" ht="18.75" hidden="1" customHeight="1">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420</v>
      </c>
      <c r="AJ692" s="185"/>
      <c r="AK692" s="185"/>
      <c r="AL692" s="180"/>
      <c r="AM692" s="185" t="s">
        <v>433</v>
      </c>
      <c r="AN692" s="185"/>
      <c r="AO692" s="185"/>
      <c r="AP692" s="180"/>
      <c r="AQ692" s="180" t="s">
        <v>235</v>
      </c>
      <c r="AR692" s="173"/>
      <c r="AS692" s="173"/>
      <c r="AT692" s="174"/>
      <c r="AU692" s="138" t="s">
        <v>134</v>
      </c>
      <c r="AV692" s="138"/>
      <c r="AW692" s="138"/>
      <c r="AX692" s="139"/>
    </row>
    <row r="693" spans="1:50" ht="18.75" hidden="1" customHeight="1">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999"/>
      <c r="B697" s="256"/>
      <c r="C697" s="255"/>
      <c r="D697" s="256"/>
      <c r="E697" s="161" t="s">
        <v>417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1.75" customHeight="1">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572</v>
      </c>
      <c r="AE702" s="900"/>
      <c r="AF702" s="900"/>
      <c r="AG702" s="889" t="s">
        <v>592</v>
      </c>
      <c r="AH702" s="890"/>
      <c r="AI702" s="890"/>
      <c r="AJ702" s="890"/>
      <c r="AK702" s="890"/>
      <c r="AL702" s="890"/>
      <c r="AM702" s="890"/>
      <c r="AN702" s="890"/>
      <c r="AO702" s="890"/>
      <c r="AP702" s="890"/>
      <c r="AQ702" s="890"/>
      <c r="AR702" s="890"/>
      <c r="AS702" s="890"/>
      <c r="AT702" s="890"/>
      <c r="AU702" s="890"/>
      <c r="AV702" s="890"/>
      <c r="AW702" s="890"/>
      <c r="AX702" s="891"/>
    </row>
    <row r="703" spans="1:50" ht="87.75"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572</v>
      </c>
      <c r="AE703" s="159"/>
      <c r="AF703" s="159"/>
      <c r="AG703" s="668" t="s">
        <v>593</v>
      </c>
      <c r="AH703" s="669"/>
      <c r="AI703" s="669"/>
      <c r="AJ703" s="669"/>
      <c r="AK703" s="669"/>
      <c r="AL703" s="669"/>
      <c r="AM703" s="669"/>
      <c r="AN703" s="669"/>
      <c r="AO703" s="669"/>
      <c r="AP703" s="669"/>
      <c r="AQ703" s="669"/>
      <c r="AR703" s="669"/>
      <c r="AS703" s="669"/>
      <c r="AT703" s="669"/>
      <c r="AU703" s="669"/>
      <c r="AV703" s="669"/>
      <c r="AW703" s="669"/>
      <c r="AX703" s="670"/>
    </row>
    <row r="704" spans="1:50" ht="41.25" customHeight="1">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572</v>
      </c>
      <c r="AE704" s="587"/>
      <c r="AF704" s="587"/>
      <c r="AG704" s="432" t="s">
        <v>594</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572</v>
      </c>
      <c r="AE705" s="737"/>
      <c r="AF705" s="737"/>
      <c r="AG705" s="164" t="s">
        <v>596</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595</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595</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73.5" customHeight="1">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572</v>
      </c>
      <c r="AE708" s="672"/>
      <c r="AF708" s="672"/>
      <c r="AG708" s="527" t="s">
        <v>598</v>
      </c>
      <c r="AH708" s="528"/>
      <c r="AI708" s="528"/>
      <c r="AJ708" s="528"/>
      <c r="AK708" s="528"/>
      <c r="AL708" s="528"/>
      <c r="AM708" s="528"/>
      <c r="AN708" s="528"/>
      <c r="AO708" s="528"/>
      <c r="AP708" s="528"/>
      <c r="AQ708" s="528"/>
      <c r="AR708" s="528"/>
      <c r="AS708" s="528"/>
      <c r="AT708" s="528"/>
      <c r="AU708" s="528"/>
      <c r="AV708" s="528"/>
      <c r="AW708" s="528"/>
      <c r="AX708" s="529"/>
    </row>
    <row r="709" spans="1:50" ht="56.25" customHeight="1">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572</v>
      </c>
      <c r="AE709" s="159"/>
      <c r="AF709" s="159"/>
      <c r="AG709" s="668" t="s">
        <v>599</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597</v>
      </c>
      <c r="AE710" s="159"/>
      <c r="AF710" s="159"/>
      <c r="AG710" s="668" t="s">
        <v>600</v>
      </c>
      <c r="AH710" s="669"/>
      <c r="AI710" s="669"/>
      <c r="AJ710" s="669"/>
      <c r="AK710" s="669"/>
      <c r="AL710" s="669"/>
      <c r="AM710" s="669"/>
      <c r="AN710" s="669"/>
      <c r="AO710" s="669"/>
      <c r="AP710" s="669"/>
      <c r="AQ710" s="669"/>
      <c r="AR710" s="669"/>
      <c r="AS710" s="669"/>
      <c r="AT710" s="669"/>
      <c r="AU710" s="669"/>
      <c r="AV710" s="669"/>
      <c r="AW710" s="669"/>
      <c r="AX710" s="670"/>
    </row>
    <row r="711" spans="1:50" ht="53.25" customHeight="1">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572</v>
      </c>
      <c r="AE711" s="159"/>
      <c r="AF711" s="159"/>
      <c r="AG711" s="668" t="s">
        <v>601</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597</v>
      </c>
      <c r="AE712" s="587"/>
      <c r="AF712" s="587"/>
      <c r="AG712" s="595" t="s">
        <v>600</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597</v>
      </c>
      <c r="AE713" s="159"/>
      <c r="AF713" s="160"/>
      <c r="AG713" s="668" t="s">
        <v>600</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572</v>
      </c>
      <c r="AE714" s="593"/>
      <c r="AF714" s="594"/>
      <c r="AG714" s="693" t="s">
        <v>602</v>
      </c>
      <c r="AH714" s="694"/>
      <c r="AI714" s="694"/>
      <c r="AJ714" s="694"/>
      <c r="AK714" s="694"/>
      <c r="AL714" s="694"/>
      <c r="AM714" s="694"/>
      <c r="AN714" s="694"/>
      <c r="AO714" s="694"/>
      <c r="AP714" s="694"/>
      <c r="AQ714" s="694"/>
      <c r="AR714" s="694"/>
      <c r="AS714" s="694"/>
      <c r="AT714" s="694"/>
      <c r="AU714" s="694"/>
      <c r="AV714" s="694"/>
      <c r="AW714" s="694"/>
      <c r="AX714" s="695"/>
    </row>
    <row r="715" spans="1:50" ht="58.5" customHeight="1">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572</v>
      </c>
      <c r="AE715" s="672"/>
      <c r="AF715" s="781"/>
      <c r="AG715" s="527" t="s">
        <v>603</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597</v>
      </c>
      <c r="AE716" s="763"/>
      <c r="AF716" s="763"/>
      <c r="AG716" s="668" t="s">
        <v>600</v>
      </c>
      <c r="AH716" s="669"/>
      <c r="AI716" s="669"/>
      <c r="AJ716" s="669"/>
      <c r="AK716" s="669"/>
      <c r="AL716" s="669"/>
      <c r="AM716" s="669"/>
      <c r="AN716" s="669"/>
      <c r="AO716" s="669"/>
      <c r="AP716" s="669"/>
      <c r="AQ716" s="669"/>
      <c r="AR716" s="669"/>
      <c r="AS716" s="669"/>
      <c r="AT716" s="669"/>
      <c r="AU716" s="669"/>
      <c r="AV716" s="669"/>
      <c r="AW716" s="669"/>
      <c r="AX716" s="670"/>
    </row>
    <row r="717" spans="1:50" ht="51.75" customHeight="1">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572</v>
      </c>
      <c r="AE717" s="159"/>
      <c r="AF717" s="159"/>
      <c r="AG717" s="668" t="s">
        <v>604</v>
      </c>
      <c r="AH717" s="669"/>
      <c r="AI717" s="669"/>
      <c r="AJ717" s="669"/>
      <c r="AK717" s="669"/>
      <c r="AL717" s="669"/>
      <c r="AM717" s="669"/>
      <c r="AN717" s="669"/>
      <c r="AO717" s="669"/>
      <c r="AP717" s="669"/>
      <c r="AQ717" s="669"/>
      <c r="AR717" s="669"/>
      <c r="AS717" s="669"/>
      <c r="AT717" s="669"/>
      <c r="AU717" s="669"/>
      <c r="AV717" s="669"/>
      <c r="AW717" s="669"/>
      <c r="AX717" s="670"/>
    </row>
    <row r="718" spans="1:50" ht="57.75" customHeight="1">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572</v>
      </c>
      <c r="AE718" s="159"/>
      <c r="AF718" s="159"/>
      <c r="AG718" s="167" t="s">
        <v>605</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c r="AE719" s="672"/>
      <c r="AF719" s="672"/>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c r="A721" s="654"/>
      <c r="B721" s="655"/>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1.5" customHeight="1">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94.5" customHeight="1">
      <c r="A726" s="622" t="s">
        <v>48</v>
      </c>
      <c r="B726" s="623"/>
      <c r="C726" s="447" t="s">
        <v>53</v>
      </c>
      <c r="D726" s="582"/>
      <c r="E726" s="582"/>
      <c r="F726" s="583"/>
      <c r="G726" s="801" t="s">
        <v>606</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c r="A727" s="624"/>
      <c r="B727" s="625"/>
      <c r="C727" s="699" t="s">
        <v>57</v>
      </c>
      <c r="D727" s="700"/>
      <c r="E727" s="700"/>
      <c r="F727" s="701"/>
      <c r="G727" s="799" t="s">
        <v>607</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c r="A729" s="769" t="s">
        <v>608</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t="s">
        <v>138</v>
      </c>
      <c r="B731" s="620"/>
      <c r="C731" s="620"/>
      <c r="D731" s="620"/>
      <c r="E731" s="621"/>
      <c r="F731" s="684" t="s">
        <v>609</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53" t="s">
        <v>138</v>
      </c>
      <c r="B733" s="754"/>
      <c r="C733" s="754"/>
      <c r="D733" s="754"/>
      <c r="E733" s="755"/>
      <c r="F733" s="770" t="s">
        <v>610</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c r="A735" s="612" t="s">
        <v>611</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c r="A737" s="100" t="s">
        <v>410</v>
      </c>
      <c r="B737" s="101"/>
      <c r="C737" s="101"/>
      <c r="D737" s="102"/>
      <c r="E737" s="103" t="s">
        <v>614</v>
      </c>
      <c r="F737" s="103"/>
      <c r="G737" s="103"/>
      <c r="H737" s="103"/>
      <c r="I737" s="103"/>
      <c r="J737" s="103"/>
      <c r="K737" s="103"/>
      <c r="L737" s="103"/>
      <c r="M737" s="103"/>
      <c r="N737" s="109" t="s">
        <v>405</v>
      </c>
      <c r="O737" s="109"/>
      <c r="P737" s="109"/>
      <c r="Q737" s="109"/>
      <c r="R737" s="103" t="s">
        <v>612</v>
      </c>
      <c r="S737" s="103"/>
      <c r="T737" s="103"/>
      <c r="U737" s="103"/>
      <c r="V737" s="103"/>
      <c r="W737" s="103"/>
      <c r="X737" s="103"/>
      <c r="Y737" s="103"/>
      <c r="Z737" s="103"/>
      <c r="AA737" s="109" t="s">
        <v>404</v>
      </c>
      <c r="AB737" s="109"/>
      <c r="AC737" s="109"/>
      <c r="AD737" s="109"/>
      <c r="AE737" s="103" t="s">
        <v>613</v>
      </c>
      <c r="AF737" s="103"/>
      <c r="AG737" s="103"/>
      <c r="AH737" s="103"/>
      <c r="AI737" s="103"/>
      <c r="AJ737" s="103"/>
      <c r="AK737" s="103"/>
      <c r="AL737" s="103"/>
      <c r="AM737" s="103"/>
      <c r="AN737" s="109" t="s">
        <v>403</v>
      </c>
      <c r="AO737" s="109"/>
      <c r="AP737" s="109"/>
      <c r="AQ737" s="109"/>
      <c r="AR737" s="110" t="s">
        <v>615</v>
      </c>
      <c r="AS737" s="111"/>
      <c r="AT737" s="111"/>
      <c r="AU737" s="111"/>
      <c r="AV737" s="111"/>
      <c r="AW737" s="111"/>
      <c r="AX737" s="112"/>
      <c r="AY737" s="88"/>
      <c r="AZ737" s="88"/>
    </row>
    <row r="738" spans="1:52" ht="24.75" customHeight="1">
      <c r="A738" s="100" t="s">
        <v>402</v>
      </c>
      <c r="B738" s="101"/>
      <c r="C738" s="101"/>
      <c r="D738" s="102"/>
      <c r="E738" s="103" t="s">
        <v>616</v>
      </c>
      <c r="F738" s="103"/>
      <c r="G738" s="103"/>
      <c r="H738" s="103"/>
      <c r="I738" s="103"/>
      <c r="J738" s="103"/>
      <c r="K738" s="103"/>
      <c r="L738" s="103"/>
      <c r="M738" s="103"/>
      <c r="N738" s="109" t="s">
        <v>401</v>
      </c>
      <c r="O738" s="109"/>
      <c r="P738" s="109"/>
      <c r="Q738" s="109"/>
      <c r="R738" s="103" t="s">
        <v>617</v>
      </c>
      <c r="S738" s="103"/>
      <c r="T738" s="103"/>
      <c r="U738" s="103"/>
      <c r="V738" s="103"/>
      <c r="W738" s="103"/>
      <c r="X738" s="103"/>
      <c r="Y738" s="103"/>
      <c r="Z738" s="103"/>
      <c r="AA738" s="109" t="s">
        <v>400</v>
      </c>
      <c r="AB738" s="109"/>
      <c r="AC738" s="109"/>
      <c r="AD738" s="109"/>
      <c r="AE738" s="103" t="s">
        <v>618</v>
      </c>
      <c r="AF738" s="103"/>
      <c r="AG738" s="103"/>
      <c r="AH738" s="103"/>
      <c r="AI738" s="103"/>
      <c r="AJ738" s="103"/>
      <c r="AK738" s="103"/>
      <c r="AL738" s="103"/>
      <c r="AM738" s="103"/>
      <c r="AN738" s="109" t="s">
        <v>399</v>
      </c>
      <c r="AO738" s="109"/>
      <c r="AP738" s="109"/>
      <c r="AQ738" s="109"/>
      <c r="AR738" s="110" t="s">
        <v>619</v>
      </c>
      <c r="AS738" s="111"/>
      <c r="AT738" s="111"/>
      <c r="AU738" s="111"/>
      <c r="AV738" s="111"/>
      <c r="AW738" s="111"/>
      <c r="AX738" s="112"/>
    </row>
    <row r="739" spans="1:52" ht="24.75" customHeight="1">
      <c r="A739" s="100" t="s">
        <v>398</v>
      </c>
      <c r="B739" s="101"/>
      <c r="C739" s="101"/>
      <c r="D739" s="102"/>
      <c r="E739" s="103" t="s">
        <v>619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422</v>
      </c>
      <c r="B740" s="131"/>
      <c r="C740" s="131"/>
      <c r="D740" s="132"/>
      <c r="E740" s="133" t="s">
        <v>564</v>
      </c>
      <c r="F740" s="125"/>
      <c r="G740" s="125"/>
      <c r="H740" s="92" t="str">
        <f>IF(E740="", "", "(")</f>
        <v>(</v>
      </c>
      <c r="I740" s="125"/>
      <c r="J740" s="125"/>
      <c r="K740" s="92" t="str">
        <f>IF(OR(I740="　", I740=""), "", "-")</f>
        <v/>
      </c>
      <c r="L740" s="126">
        <v>183</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thickBo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hidden="1"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hidden="1"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4" t="s">
        <v>392</v>
      </c>
      <c r="B780" s="765"/>
      <c r="C780" s="765"/>
      <c r="D780" s="765"/>
      <c r="E780" s="765"/>
      <c r="F780" s="766"/>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c r="A782" s="557"/>
      <c r="B782" s="767"/>
      <c r="C782" s="767"/>
      <c r="D782" s="767"/>
      <c r="E782" s="767"/>
      <c r="F782" s="768"/>
      <c r="G782" s="453" t="s">
        <v>573</v>
      </c>
      <c r="H782" s="454"/>
      <c r="I782" s="454"/>
      <c r="J782" s="454"/>
      <c r="K782" s="455"/>
      <c r="L782" s="456" t="s">
        <v>620</v>
      </c>
      <c r="M782" s="457"/>
      <c r="N782" s="457"/>
      <c r="O782" s="457"/>
      <c r="P782" s="457"/>
      <c r="Q782" s="457"/>
      <c r="R782" s="457"/>
      <c r="S782" s="457"/>
      <c r="T782" s="457"/>
      <c r="U782" s="457"/>
      <c r="V782" s="457"/>
      <c r="W782" s="457"/>
      <c r="X782" s="458"/>
      <c r="Y782" s="459">
        <v>11</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hidden="1" customHeight="1">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11</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32.25" customHeight="1">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6.25"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c r="A838" s="408">
        <v>1</v>
      </c>
      <c r="B838" s="408">
        <v>1</v>
      </c>
      <c r="C838" s="428" t="s">
        <v>621</v>
      </c>
      <c r="D838" s="422"/>
      <c r="E838" s="422"/>
      <c r="F838" s="422"/>
      <c r="G838" s="422"/>
      <c r="H838" s="422"/>
      <c r="I838" s="422"/>
      <c r="J838" s="423" t="s">
        <v>576</v>
      </c>
      <c r="K838" s="424"/>
      <c r="L838" s="424"/>
      <c r="M838" s="424"/>
      <c r="N838" s="424"/>
      <c r="O838" s="424"/>
      <c r="P838" s="429" t="s">
        <v>620</v>
      </c>
      <c r="Q838" s="321"/>
      <c r="R838" s="321"/>
      <c r="S838" s="321"/>
      <c r="T838" s="321"/>
      <c r="U838" s="321"/>
      <c r="V838" s="321"/>
      <c r="W838" s="321"/>
      <c r="X838" s="321"/>
      <c r="Y838" s="322">
        <v>11</v>
      </c>
      <c r="Z838" s="323"/>
      <c r="AA838" s="323"/>
      <c r="AB838" s="324"/>
      <c r="AC838" s="332"/>
      <c r="AD838" s="427"/>
      <c r="AE838" s="427"/>
      <c r="AF838" s="427"/>
      <c r="AG838" s="427"/>
      <c r="AH838" s="425" t="s">
        <v>575</v>
      </c>
      <c r="AI838" s="426"/>
      <c r="AJ838" s="426"/>
      <c r="AK838" s="426"/>
      <c r="AL838" s="329" t="s">
        <v>575</v>
      </c>
      <c r="AM838" s="330"/>
      <c r="AN838" s="330"/>
      <c r="AO838" s="331"/>
      <c r="AP838" s="325" t="s">
        <v>587</v>
      </c>
      <c r="AQ838" s="325"/>
      <c r="AR838" s="325"/>
      <c r="AS838" s="325"/>
      <c r="AT838" s="325"/>
      <c r="AU838" s="325"/>
      <c r="AV838" s="325"/>
      <c r="AW838" s="325"/>
      <c r="AX838" s="325"/>
    </row>
    <row r="839" spans="1:50" ht="30" hidden="1" customHeight="1">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hidden="1" customHeight="1">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94" max="49" man="1"/>
    <brk id="189" max="49" man="1"/>
    <brk id="727" max="49" man="1"/>
    <brk id="838"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572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572</v>
      </c>
      <c r="R8" s="13" t="str">
        <f t="shared" si="3"/>
        <v>その他</v>
      </c>
      <c r="S8" s="13" t="str">
        <f t="shared" si="4"/>
        <v>その他</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572</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399</v>
      </c>
      <c r="AF2" s="379"/>
      <c r="AG2" s="379"/>
      <c r="AH2" s="379"/>
      <c r="AI2" s="379" t="s">
        <v>397</v>
      </c>
      <c r="AJ2" s="379"/>
      <c r="AK2" s="379"/>
      <c r="AL2" s="379"/>
      <c r="AM2" s="379" t="s">
        <v>426</v>
      </c>
      <c r="AN2" s="379"/>
      <c r="AO2" s="379"/>
      <c r="AP2" s="372"/>
      <c r="AQ2" s="180" t="s">
        <v>235</v>
      </c>
      <c r="AR2" s="173"/>
      <c r="AS2" s="173"/>
      <c r="AT2" s="174"/>
      <c r="AU2" s="377" t="s">
        <v>134</v>
      </c>
      <c r="AV2" s="377"/>
      <c r="AW2" s="377"/>
      <c r="AX2" s="378"/>
    </row>
    <row r="3" spans="1:50" ht="18.75" customHeight="1">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399</v>
      </c>
      <c r="AF9" s="379"/>
      <c r="AG9" s="379"/>
      <c r="AH9" s="379"/>
      <c r="AI9" s="379" t="s">
        <v>397</v>
      </c>
      <c r="AJ9" s="379"/>
      <c r="AK9" s="379"/>
      <c r="AL9" s="379"/>
      <c r="AM9" s="379" t="s">
        <v>426</v>
      </c>
      <c r="AN9" s="379"/>
      <c r="AO9" s="379"/>
      <c r="AP9" s="372"/>
      <c r="AQ9" s="180" t="s">
        <v>235</v>
      </c>
      <c r="AR9" s="173"/>
      <c r="AS9" s="173"/>
      <c r="AT9" s="174"/>
      <c r="AU9" s="377" t="s">
        <v>134</v>
      </c>
      <c r="AV9" s="377"/>
      <c r="AW9" s="377"/>
      <c r="AX9" s="378"/>
    </row>
    <row r="10" spans="1:50" ht="18.75" customHeight="1">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399</v>
      </c>
      <c r="AF16" s="379"/>
      <c r="AG16" s="379"/>
      <c r="AH16" s="379"/>
      <c r="AI16" s="379" t="s">
        <v>397</v>
      </c>
      <c r="AJ16" s="379"/>
      <c r="AK16" s="379"/>
      <c r="AL16" s="379"/>
      <c r="AM16" s="379" t="s">
        <v>426</v>
      </c>
      <c r="AN16" s="379"/>
      <c r="AO16" s="379"/>
      <c r="AP16" s="372"/>
      <c r="AQ16" s="180" t="s">
        <v>235</v>
      </c>
      <c r="AR16" s="173"/>
      <c r="AS16" s="173"/>
      <c r="AT16" s="174"/>
      <c r="AU16" s="377" t="s">
        <v>134</v>
      </c>
      <c r="AV16" s="377"/>
      <c r="AW16" s="377"/>
      <c r="AX16" s="378"/>
    </row>
    <row r="17" spans="1:50" ht="18.75" customHeight="1">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399</v>
      </c>
      <c r="AF23" s="379"/>
      <c r="AG23" s="379"/>
      <c r="AH23" s="379"/>
      <c r="AI23" s="379" t="s">
        <v>397</v>
      </c>
      <c r="AJ23" s="379"/>
      <c r="AK23" s="379"/>
      <c r="AL23" s="379"/>
      <c r="AM23" s="379" t="s">
        <v>426</v>
      </c>
      <c r="AN23" s="379"/>
      <c r="AO23" s="379"/>
      <c r="AP23" s="372"/>
      <c r="AQ23" s="180" t="s">
        <v>235</v>
      </c>
      <c r="AR23" s="173"/>
      <c r="AS23" s="173"/>
      <c r="AT23" s="174"/>
      <c r="AU23" s="377" t="s">
        <v>134</v>
      </c>
      <c r="AV23" s="377"/>
      <c r="AW23" s="377"/>
      <c r="AX23" s="378"/>
    </row>
    <row r="24" spans="1:50" ht="18.75" customHeight="1">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399</v>
      </c>
      <c r="AF30" s="379"/>
      <c r="AG30" s="379"/>
      <c r="AH30" s="379"/>
      <c r="AI30" s="379" t="s">
        <v>397</v>
      </c>
      <c r="AJ30" s="379"/>
      <c r="AK30" s="379"/>
      <c r="AL30" s="379"/>
      <c r="AM30" s="379" t="s">
        <v>426</v>
      </c>
      <c r="AN30" s="379"/>
      <c r="AO30" s="379"/>
      <c r="AP30" s="372"/>
      <c r="AQ30" s="180" t="s">
        <v>235</v>
      </c>
      <c r="AR30" s="173"/>
      <c r="AS30" s="173"/>
      <c r="AT30" s="174"/>
      <c r="AU30" s="377" t="s">
        <v>134</v>
      </c>
      <c r="AV30" s="377"/>
      <c r="AW30" s="377"/>
      <c r="AX30" s="378"/>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399</v>
      </c>
      <c r="AF37" s="379"/>
      <c r="AG37" s="379"/>
      <c r="AH37" s="379"/>
      <c r="AI37" s="379" t="s">
        <v>397</v>
      </c>
      <c r="AJ37" s="379"/>
      <c r="AK37" s="379"/>
      <c r="AL37" s="379"/>
      <c r="AM37" s="379" t="s">
        <v>426</v>
      </c>
      <c r="AN37" s="379"/>
      <c r="AO37" s="379"/>
      <c r="AP37" s="372"/>
      <c r="AQ37" s="180" t="s">
        <v>235</v>
      </c>
      <c r="AR37" s="173"/>
      <c r="AS37" s="173"/>
      <c r="AT37" s="174"/>
      <c r="AU37" s="377" t="s">
        <v>134</v>
      </c>
      <c r="AV37" s="377"/>
      <c r="AW37" s="377"/>
      <c r="AX37" s="378"/>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399</v>
      </c>
      <c r="AF44" s="379"/>
      <c r="AG44" s="379"/>
      <c r="AH44" s="379"/>
      <c r="AI44" s="379" t="s">
        <v>397</v>
      </c>
      <c r="AJ44" s="379"/>
      <c r="AK44" s="379"/>
      <c r="AL44" s="379"/>
      <c r="AM44" s="379" t="s">
        <v>426</v>
      </c>
      <c r="AN44" s="379"/>
      <c r="AO44" s="379"/>
      <c r="AP44" s="372"/>
      <c r="AQ44" s="180" t="s">
        <v>235</v>
      </c>
      <c r="AR44" s="173"/>
      <c r="AS44" s="173"/>
      <c r="AT44" s="174"/>
      <c r="AU44" s="377" t="s">
        <v>134</v>
      </c>
      <c r="AV44" s="377"/>
      <c r="AW44" s="377"/>
      <c r="AX44" s="378"/>
    </row>
    <row r="45" spans="1:50" ht="18.75"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399</v>
      </c>
      <c r="AF51" s="379"/>
      <c r="AG51" s="379"/>
      <c r="AH51" s="379"/>
      <c r="AI51" s="379" t="s">
        <v>397</v>
      </c>
      <c r="AJ51" s="379"/>
      <c r="AK51" s="379"/>
      <c r="AL51" s="379"/>
      <c r="AM51" s="379" t="s">
        <v>426</v>
      </c>
      <c r="AN51" s="379"/>
      <c r="AO51" s="379"/>
      <c r="AP51" s="372"/>
      <c r="AQ51" s="180" t="s">
        <v>235</v>
      </c>
      <c r="AR51" s="173"/>
      <c r="AS51" s="173"/>
      <c r="AT51" s="174"/>
      <c r="AU51" s="377" t="s">
        <v>134</v>
      </c>
      <c r="AV51" s="377"/>
      <c r="AW51" s="377"/>
      <c r="AX51" s="378"/>
    </row>
    <row r="52" spans="1:50" ht="18.75"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399</v>
      </c>
      <c r="AF58" s="379"/>
      <c r="AG58" s="379"/>
      <c r="AH58" s="379"/>
      <c r="AI58" s="379" t="s">
        <v>397</v>
      </c>
      <c r="AJ58" s="379"/>
      <c r="AK58" s="379"/>
      <c r="AL58" s="379"/>
      <c r="AM58" s="379" t="s">
        <v>426</v>
      </c>
      <c r="AN58" s="379"/>
      <c r="AO58" s="379"/>
      <c r="AP58" s="372"/>
      <c r="AQ58" s="180" t="s">
        <v>235</v>
      </c>
      <c r="AR58" s="173"/>
      <c r="AS58" s="173"/>
      <c r="AT58" s="174"/>
      <c r="AU58" s="377" t="s">
        <v>134</v>
      </c>
      <c r="AV58" s="377"/>
      <c r="AW58" s="377"/>
      <c r="AX58" s="378"/>
    </row>
    <row r="59" spans="1:50" ht="18.75"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399</v>
      </c>
      <c r="AF65" s="379"/>
      <c r="AG65" s="379"/>
      <c r="AH65" s="379"/>
      <c r="AI65" s="379" t="s">
        <v>397</v>
      </c>
      <c r="AJ65" s="379"/>
      <c r="AK65" s="379"/>
      <c r="AL65" s="379"/>
      <c r="AM65" s="379" t="s">
        <v>426</v>
      </c>
      <c r="AN65" s="379"/>
      <c r="AO65" s="379"/>
      <c r="AP65" s="372"/>
      <c r="AQ65" s="180" t="s">
        <v>235</v>
      </c>
      <c r="AR65" s="173"/>
      <c r="AS65" s="173"/>
      <c r="AT65" s="174"/>
      <c r="AU65" s="377" t="s">
        <v>134</v>
      </c>
      <c r="AV65" s="377"/>
      <c r="AW65" s="377"/>
      <c r="AX65" s="378"/>
    </row>
    <row r="66" spans="1:50" ht="18.75" customHeight="1">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7" t="s">
        <v>28</v>
      </c>
      <c r="B2" s="1038"/>
      <c r="C2" s="1038"/>
      <c r="D2" s="1038"/>
      <c r="E2" s="1038"/>
      <c r="F2" s="103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row r="55" spans="1:50" ht="30" customHeight="1">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row r="108" spans="1:50" ht="30" customHeight="1">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row r="161" spans="1:50" ht="30" customHeight="1">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row r="214" spans="1:50" ht="30" customHeight="1">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2020-09-15T06:01:15Z</dcterms:modified>
</cp:coreProperties>
</file>