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⑬施策Ⅵ－２　地球規模の諸問題への取組\"/>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<sst xmlns="http://schemas.openxmlformats.org/spreadsheetml/2006/main" count="2878" uniqueCount="639">
  <si>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</si>
  <si>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</si>
  <si>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</si>
  <si>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</si>
  <si>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</si>
  <si>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</si>
  <si>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</si>
  <si>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</si>
  <si>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</si>
  <si>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</si>
  <si>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</si>
  <si>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</si>
  <si>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</si>
  <si>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</si>
  <si>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</si>
  <si>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</si>
  <si>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</si>
  <si>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</si>
  <si>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</si>
  <si>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</si>
  <si>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</si>
  <si>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</si>
  <si>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</si>
  <si>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</si>
  <si>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</si>
  <si>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</si>
  <si>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</si>
  <si>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</si>
  <si>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</si>
  <si>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</si>
  <si>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</si>
  <si>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</si>
  <si>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</si>
  <si>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</si>
  <si>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</si>
  <si>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</si>
  <si>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</si>
  <si>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</si>
  <si>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</si>
  <si>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</si>
  <si>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</si>
  <si>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</si>
  <si>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</si>
  <si>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</si>
  <si>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</si>
  <si>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</si>
  <si>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</si>
  <si>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</si>
  <si>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</si>
  <si>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</si>
  <si>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</si>
  <si>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</si>
  <si>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</si>
  <si>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</si>
  <si>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</si>
  <si>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</si>
  <si>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</si>
  <si>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</si>
  <si>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</si>
  <si>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</si>
  <si>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</si>
  <si>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</si>
  <si>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</si>
  <si>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</si>
  <si>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</si>
  <si>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</si>
  <si>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</si>
  <si>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</si>
  <si>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</si>
  <si>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</si>
  <si>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</si>
  <si>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</si>
  <si>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</si>
  <si>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</si>
  <si>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</si>
  <si>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</si>
  <si>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</si>
  <si>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</si>
  <si>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</si>
  <si>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</si>
  <si>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</si>
  <si>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</si>
  <si>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</si>
  <si>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</si>
  <si>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</si>
  <si>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</si>
  <si>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</si>
  <si>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</si>
  <si>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</si>
  <si>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</si>
  <si>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</si>
  <si>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</si>
  <si>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</si>
  <si>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</si>
  <si>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</si>
  <si>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</si>
  <si>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</si>
  <si>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</si>
  <si>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</si>
  <si>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</si>
  <si>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</si>
  <si>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</si>
  <si>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</si>
  <si>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</si>
  <si>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</si>
  <si>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</si>
  <si>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</si>
  <si>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</si>
  <si>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</si>
  <si>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</si>
  <si>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</si>
  <si>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</si>
  <si>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</si>
  <si>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</si>
  <si>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</si>
  <si>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</si>
  <si>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</si>
  <si>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</si>
  <si>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</si>
  <si>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</si>
  <si>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</si>
  <si>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</si>
  <si>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</si>
  <si>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</si>
  <si>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</si>
  <si>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</si>
  <si>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</si>
  <si>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</si>
  <si>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</si>
  <si>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</si>
  <si>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</si>
  <si>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</si>
  <si>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</si>
  <si>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</si>
  <si>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</si>
  <si>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</si>
  <si>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</si>
  <si>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</si>
  <si>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</si>
  <si>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</si>
  <si>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</si>
  <si>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</si>
  <si>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</si>
  <si>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</si>
  <si>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</si>
  <si>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</si>
  <si>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</si>
  <si>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</si>
  <si>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</si>
  <si>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</si>
  <si>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</si>
  <si>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</si>
  <si>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</si>
  <si>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</si>
  <si>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</si>
  <si>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</si>
  <si>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</si>
  <si>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</si>
  <si>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</si>
  <si>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</si>
  <si>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</si>
  <si>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</si>
  <si>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</si>
  <si>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</si>
  <si>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</si>
  <si>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</si>
  <si>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</si>
  <si>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</si>
  <si>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</si>
  <si>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</si>
  <si>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</si>
  <si>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</si>
  <si>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</si>
  <si>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</si>
  <si>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</si>
  <si>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</si>
  <si>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</si>
  <si>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</si>
  <si>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</si>
  <si>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</si>
  <si>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</si>
  <si>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</si>
  <si>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</si>
  <si>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</si>
  <si>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</si>
  <si>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</si>
  <si>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</si>
  <si>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</si>
  <si>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</si>
  <si>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</si>
  <si>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</si>
  <si>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</si>
  <si>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</si>
  <si>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</si>
  <si>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</si>
  <si>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</si>
  <si>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</si>
  <si>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</si>
  <si>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</si>
  <si>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</si>
  <si>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</si>
  <si>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</si>
  <si>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</si>
  <si>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</si>
  <si>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</si>
  <si>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</si>
  <si>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</si>
  <si>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</si>
  <si>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</si>
  <si>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</si>
  <si>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</si>
  <si>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</si>
  <si>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</si>
  <si>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</si>
  <si>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</si>
  <si>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</si>
  <si>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</si>
  <si>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</si>
  <si>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</si>
  <si>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</si>
  <si>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</si>
  <si>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</si>
  <si>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</si>
  <si>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</si>
  <si>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</si>
  <si>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</si>
  <si>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</si>
  <si>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</si>
  <si>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</si>
  <si>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</si>
  <si>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</si>
  <si>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</si>
  <si>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</si>
  <si>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</si>
  <si>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</si>
  <si>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</si>
  <si>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</si>
  <si>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</si>
  <si>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</si>
  <si>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</si>
  <si>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</si>
  <si>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</si>
  <si>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</si>
  <si>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</si>
  <si>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</si>
  <si>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</si>
  <si>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</si>
  <si>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</si>
  <si>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</si>
  <si>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</si>
  <si>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</si>
  <si>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</si>
  <si>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</si>
  <si>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</si>
  <si>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</si>
  <si>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</si>
  <si>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</si>
  <si>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</si>
  <si>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</si>
  <si>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</si>
  <si>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</si>
  <si>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</si>
  <si>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</si>
  <si>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</si>
  <si>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</si>
  <si>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</si>
  <si>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</si>
  <si>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</si>
  <si>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</si>
  <si>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</si>
  <si>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</si>
  <si>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</si>
  <si>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</si>
  <si>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</si>
  <si>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</si>
  <si>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</si>
  <si>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</si>
  <si>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</si>
  <si>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</si>
  <si>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</si>
  <si>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</si>
  <si>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</si>
  <si>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</si>
  <si>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</si>
  <si>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</si>
  <si>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</si>
  <si>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</si>
  <si>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</si>
  <si>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</si>
  <si>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</si>
  <si>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</si>
  <si>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</si>
  <si>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</si>
  <si>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</si>
  <si>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</si>
  <si>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</si>
  <si>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</si>
  <si>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</si>
  <si>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</si>
  <si>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</si>
  <si>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</si>
  <si>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</si>
  <si>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</si>
  <si>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</si>
  <si>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</si>
  <si>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</si>
  <si>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</si>
  <si>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</si>
  <si>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</si>
  <si>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</si>
  <si>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</si>
  <si>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</si>
  <si>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</si>
  <si>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</si>
  <si>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</si>
  <si>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</si>
  <si>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</si>
  <si>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</si>
  <si>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</si>
  <si>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</si>
  <si>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</si>
  <si>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</si>
  <si>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</si>
  <si>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</si>
  <si>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</si>
  <si>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</si>
  <si>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</si>
  <si>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</si>
  <si>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</si>
  <si>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</si>
  <si>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</si>
  <si>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</si>
  <si>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</si>
  <si>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</si>
  <si>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</si>
  <si>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</si>
  <si>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</si>
  <si>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</si>
  <si>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</si>
  <si>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</si>
  <si>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</si>
  <si>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</si>
  <si>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</si>
  <si>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</si>
  <si>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</si>
  <si>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</si>
  <si>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</si>
  <si>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</si>
  <si>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</si>
  <si>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</si>
  <si>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</si>
  <si>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</si>
  <si>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</si>
  <si>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</si>
  <si>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</si>
  <si>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</si>
  <si>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</si>
  <si>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</si>
  <si>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</si>
  <si>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</si>
  <si>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</si>
  <si>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</si>
  <si>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</si>
  <si>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</si>
  <si>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</si>
  <si>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</si>
  <si>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</si>
  <si>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</si>
  <si>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</si>
  <si>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</si>
  <si>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</si>
  <si>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</si>
  <si>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</si>
  <si>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</si>
  <si>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</si>
  <si>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</si>
  <si>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</si>
  <si>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</si>
  <si>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</si>
  <si>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</si>
  <si>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</si>
  <si>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</si>
  <si>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</si>
  <si>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</si>
  <si>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</si>
  <si>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</si>
  <si>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</si>
  <si>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</si>
  <si>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</si>
  <si>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</si>
  <si>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</si>
  <si>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</si>
  <si>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</si>
  <si>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</si>
  <si>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</si>
  <si>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</si>
  <si>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</si>
  <si>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</si>
  <si>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</si>
  <si>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</si>
  <si>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</si>
  <si>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</si>
  <si>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</si>
  <si>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</si>
  <si>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</si>
  <si>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</si>
  <si>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</si>
  <si>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</si>
  <si>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</si>
  <si>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</si>
  <si>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</si>
  <si>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</si>
  <si>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</si>
  <si>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</si>
  <si>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</si>
  <si>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</si>
  <si>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</si>
  <si>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</si>
  <si>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</si>
  <si>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</si>
  <si>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</si>
  <si>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</si>
  <si>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</si>
  <si>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</si>
  <si>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</si>
  <si>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</si>
  <si>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</si>
  <si>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</si>
  <si>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</si>
  <si>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</si>
  <si>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</si>
  <si>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</si>
  <si>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</si>
  <si>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</si>
  <si>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</si>
  <si>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</si>
  <si>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</si>
  <si>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</si>
  <si>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</si>
  <si>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</si>
  <si>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</si>
  <si>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</si>
  <si>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</si>
  <si>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</si>
  <si>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</si>
  <si>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</si>
  <si>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</si>
  <si>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</si>
  <si>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</si>
  <si>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</si>
  <si>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</si>
  <si>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</si>
  <si>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</si>
  <si>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</si>
  <si>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</si>
  <si>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</si>
  <si>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</si>
  <si>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</si>
  <si>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</si>
  <si>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</si>
  <si>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</si>
  <si>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</si>
  <si>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</si>
  <si>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</si>
  <si>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</si>
  <si>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</si>
  <si>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</si>
  <si>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</si>
  <si>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</si>
  <si>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</si>
  <si>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</si>
  <si>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</si>
  <si>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</si>
  <si>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</si>
  <si>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</si>
  <si>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</si>
  <si>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</si>
  <si>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</si>
  <si>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</si>
  <si>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</si>
  <si>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</si>
  <si>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</si>
  <si>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</si>
  <si>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</si>
  <si>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</si>
  <si>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</si>
  <si>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</si>
  <si>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</si>
  <si>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</si>
  <si>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</si>
  <si>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</si>
  <si>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</si>
  <si>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</si>
  <si>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</si>
  <si>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</si>
  <si>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</si>
  <si>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</si>
  <si>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</si>
  <si>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</si>
  <si>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</si>
  <si>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</si>
  <si>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</si>
  <si>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</si>
  <si>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</si>
  <si>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</si>
  <si>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</si>
  <si>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</si>
  <si>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</si>
  <si>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</si>
  <si>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</si>
  <si>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</si>
  <si>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</si>
  <si>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</si>
  <si>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</si>
  <si>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</si>
  <si>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</si>
  <si>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</si>
  <si>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</si>
  <si>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</si>
  <si>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</si>
  <si>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</si>
  <si>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</si>
  <si>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</si>
  <si>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</si>
  <si>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</si>
  <si>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</si>
  <si>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</si>
  <si>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</si>
  <si>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</si>
  <si>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</si>
  <si>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</si>
  <si>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</si>
  <si>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</si>
  <si>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</si>
  <si>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</si>
  <si>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</si>
  <si>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</si>
  <si>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</si>
  <si>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</si>
  <si>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</si>
  <si>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</si>
  <si>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</si>
  <si>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</si>
  <si>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</si>
  <si>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</si>
  <si>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</si>
  <si>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</si>
  <si>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</si>
  <si>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</si>
  <si>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</si>
  <si>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</si>
  <si>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</si>
  <si>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</si>
  <si>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</si>
  <si>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</si>
  <si>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</si>
  <si>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</si>
  <si>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</si>
  <si>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</si>
  <si>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</si>
  <si>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</si>
  <si>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</si>
  <si>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気候変動問題への取組</t>
    <rPh sb="0" eb="2">
      <t>キコウ</t>
    </rPh>
    <rPh sb="2" eb="4">
      <t>ヘンドウ</t>
    </rPh>
    <rPh sb="4" eb="6">
      <t>モンダイ</t>
    </rPh>
    <rPh sb="8" eb="10">
      <t>トリクミ</t>
    </rPh>
    <phoneticPr fontId="5"/>
  </si>
  <si>
    <t>国際協力局</t>
    <rPh sb="0" eb="5">
      <t>コクサイキョウリョクキョク</t>
    </rPh>
    <phoneticPr fontId="5"/>
  </si>
  <si>
    <t>気候変動課</t>
    <rPh sb="0" eb="2">
      <t>キコウ</t>
    </rPh>
    <rPh sb="2" eb="5">
      <t>ヘンドウカ</t>
    </rPh>
    <phoneticPr fontId="5"/>
  </si>
  <si>
    <t>孫崎　馨</t>
    <rPh sb="0" eb="2">
      <t>マゴサキ</t>
    </rPh>
    <rPh sb="3" eb="4">
      <t>カオル</t>
    </rPh>
    <phoneticPr fontId="5"/>
  </si>
  <si>
    <t>○</t>
  </si>
  <si>
    <t>外務省組織令第１１条第１項ハ</t>
    <rPh sb="0" eb="3">
      <t>ガイムショウ</t>
    </rPh>
    <rPh sb="3" eb="5">
      <t>ソシキ</t>
    </rPh>
    <rPh sb="5" eb="6">
      <t>レイ</t>
    </rPh>
    <rPh sb="6" eb="7">
      <t>ダイ</t>
    </rPh>
    <rPh sb="9" eb="10">
      <t>ジョウ</t>
    </rPh>
    <rPh sb="10" eb="11">
      <t>ダイ</t>
    </rPh>
    <rPh sb="12" eb="13">
      <t>コウ</t>
    </rPh>
    <phoneticPr fontId="5"/>
  </si>
  <si>
    <t>－</t>
    <phoneticPr fontId="5"/>
  </si>
  <si>
    <t>気候変動分野における多国間対話を主催することを通じ，関係国間の意思疎通・相互理解を促し，パリ協定の実施に向け，我が国として実質的な貢献を行うことを目的とする。</t>
    <rPh sb="0" eb="2">
      <t>キコウ</t>
    </rPh>
    <rPh sb="2" eb="4">
      <t>ヘンドウ</t>
    </rPh>
    <rPh sb="4" eb="6">
      <t>ブンヤ</t>
    </rPh>
    <rPh sb="10" eb="13">
      <t>タコクカン</t>
    </rPh>
    <rPh sb="13" eb="15">
      <t>タイワ</t>
    </rPh>
    <rPh sb="16" eb="18">
      <t>シュサイ</t>
    </rPh>
    <rPh sb="23" eb="24">
      <t>ツウ</t>
    </rPh>
    <rPh sb="26" eb="29">
      <t>カンケイコク</t>
    </rPh>
    <rPh sb="29" eb="30">
      <t>カン</t>
    </rPh>
    <rPh sb="31" eb="33">
      <t>イシ</t>
    </rPh>
    <rPh sb="33" eb="35">
      <t>ソツウ</t>
    </rPh>
    <rPh sb="36" eb="38">
      <t>ソウゴ</t>
    </rPh>
    <rPh sb="38" eb="40">
      <t>リカイ</t>
    </rPh>
    <rPh sb="41" eb="42">
      <t>ウナガ</t>
    </rPh>
    <rPh sb="46" eb="48">
      <t>キョウテイ</t>
    </rPh>
    <rPh sb="49" eb="51">
      <t>ジッシ</t>
    </rPh>
    <rPh sb="52" eb="53">
      <t>ム</t>
    </rPh>
    <rPh sb="55" eb="56">
      <t>ワ</t>
    </rPh>
    <rPh sb="57" eb="58">
      <t>クニ</t>
    </rPh>
    <rPh sb="61" eb="64">
      <t>ジッシツテキ</t>
    </rPh>
    <rPh sb="65" eb="67">
      <t>コウケン</t>
    </rPh>
    <rPh sb="68" eb="69">
      <t>オコナ</t>
    </rPh>
    <rPh sb="73" eb="75">
      <t>モクテキ</t>
    </rPh>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</si>
  <si>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</si>
  <si>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</si>
  <si>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参加国・機関</t>
    <rPh sb="0" eb="3">
      <t>サンカコク</t>
    </rPh>
    <rPh sb="4" eb="6">
      <t>キカン</t>
    </rPh>
    <phoneticPr fontId="5"/>
  </si>
  <si>
    <t>全加盟国による合意（新たな枠組の実施に係る決定は将来に亘り継続的に採択されるため，現時点で中間目標の設定は困難）</t>
    <rPh sb="0" eb="1">
      <t>ゼン</t>
    </rPh>
    <rPh sb="1" eb="4">
      <t>カメイコク</t>
    </rPh>
    <rPh sb="7" eb="9">
      <t>ゴウイ</t>
    </rPh>
    <rPh sb="10" eb="11">
      <t>アラ</t>
    </rPh>
    <rPh sb="13" eb="15">
      <t>ワクグミ</t>
    </rPh>
    <rPh sb="16" eb="18">
      <t>ジッシ</t>
    </rPh>
    <rPh sb="19" eb="20">
      <t>カカ</t>
    </rPh>
    <rPh sb="21" eb="23">
      <t>ケッテイ</t>
    </rPh>
    <rPh sb="24" eb="26">
      <t>ショウライ</t>
    </rPh>
    <rPh sb="27" eb="28">
      <t>ワタ</t>
    </rPh>
    <rPh sb="29" eb="32">
      <t>ケイゾクテキ</t>
    </rPh>
    <rPh sb="33" eb="35">
      <t>サイタク</t>
    </rPh>
    <rPh sb="41" eb="44">
      <t>ゲンジテン</t>
    </rPh>
    <rPh sb="45" eb="47">
      <t>チュウカン</t>
    </rPh>
    <rPh sb="47" eb="49">
      <t>モクヒョウ</t>
    </rPh>
    <rPh sb="50" eb="52">
      <t>セッテイ</t>
    </rPh>
    <rPh sb="53" eb="55">
      <t>コンナン</t>
    </rPh>
    <phoneticPr fontId="5"/>
  </si>
  <si>
    <t>2018年12月に開催された国連気候変動枠組条約第24回締約国会議（COP24）において同条約の全締約国（１９７ヵ国・地域）の賛成で関連の決定が採択されたことによる（出典：国連気候変動枠組条約事務局によるCOP24報告）</t>
    <rPh sb="4" eb="5">
      <t>ネン</t>
    </rPh>
    <rPh sb="7" eb="8">
      <t>ガツ</t>
    </rPh>
    <rPh sb="9" eb="11">
      <t>カイサイ</t>
    </rPh>
    <rPh sb="14" eb="16">
      <t>コクレン</t>
    </rPh>
    <rPh sb="16" eb="18">
      <t>キコウ</t>
    </rPh>
    <rPh sb="18" eb="20">
      <t>ヘンドウ</t>
    </rPh>
    <rPh sb="20" eb="22">
      <t>ワクグミ</t>
    </rPh>
    <rPh sb="22" eb="24">
      <t>ジョウヤク</t>
    </rPh>
    <rPh sb="24" eb="25">
      <t>ダイ</t>
    </rPh>
    <rPh sb="27" eb="28">
      <t>カイ</t>
    </rPh>
    <rPh sb="28" eb="31">
      <t>テイヤクコク</t>
    </rPh>
    <rPh sb="31" eb="33">
      <t>カイギ</t>
    </rPh>
    <rPh sb="44" eb="45">
      <t>ドウ</t>
    </rPh>
    <rPh sb="45" eb="47">
      <t>ジョウヤク</t>
    </rPh>
    <rPh sb="48" eb="49">
      <t>ゼン</t>
    </rPh>
    <rPh sb="49" eb="52">
      <t>テイヤクコク</t>
    </rPh>
    <rPh sb="57" eb="58">
      <t>コク</t>
    </rPh>
    <rPh sb="59" eb="61">
      <t>チイキ</t>
    </rPh>
    <rPh sb="63" eb="65">
      <t>サンセイ</t>
    </rPh>
    <rPh sb="66" eb="68">
      <t>カンレン</t>
    </rPh>
    <rPh sb="69" eb="71">
      <t>ケッテイ</t>
    </rPh>
    <rPh sb="72" eb="74">
      <t>サイタク</t>
    </rPh>
    <rPh sb="83" eb="85">
      <t>シュッテン</t>
    </rPh>
    <rPh sb="86" eb="88">
      <t>コクレン</t>
    </rPh>
    <rPh sb="88" eb="90">
      <t>キコウ</t>
    </rPh>
    <rPh sb="90" eb="92">
      <t>ヘンドウ</t>
    </rPh>
    <rPh sb="92" eb="94">
      <t>ワクグミ</t>
    </rPh>
    <rPh sb="94" eb="96">
      <t>ジョウヤク</t>
    </rPh>
    <rPh sb="96" eb="99">
      <t>ジムキョク</t>
    </rPh>
    <rPh sb="107" eb="109">
      <t>ホウコク</t>
    </rPh>
    <phoneticPr fontId="5"/>
  </si>
  <si>
    <t>日伯共催による「『気候変動に対する更なる行動』に関する非公式会合」の開催</t>
    <rPh sb="0" eb="1">
      <t>ニチ</t>
    </rPh>
    <rPh sb="1" eb="2">
      <t>ハク</t>
    </rPh>
    <rPh sb="2" eb="4">
      <t>キョウサイ</t>
    </rPh>
    <rPh sb="9" eb="11">
      <t>キコウ</t>
    </rPh>
    <rPh sb="11" eb="13">
      <t>ヘンドウ</t>
    </rPh>
    <rPh sb="14" eb="15">
      <t>タイ</t>
    </rPh>
    <rPh sb="17" eb="18">
      <t>サラ</t>
    </rPh>
    <rPh sb="20" eb="22">
      <t>コウドウ</t>
    </rPh>
    <rPh sb="24" eb="25">
      <t>カン</t>
    </rPh>
    <rPh sb="27" eb="30">
      <t>ヒコウシキ</t>
    </rPh>
    <rPh sb="30" eb="32">
      <t>カイゴウ</t>
    </rPh>
    <rPh sb="34" eb="36">
      <t>カイサイ</t>
    </rPh>
    <phoneticPr fontId="5"/>
  </si>
  <si>
    <t>回</t>
    <rPh sb="0" eb="1">
      <t>カイ</t>
    </rPh>
    <phoneticPr fontId="5"/>
  </si>
  <si>
    <t>施策Ⅵ-2　地球規模の諸問題への取組　　　2　環境問題を含む地球規模問題への取組</t>
    <rPh sb="0" eb="2">
      <t>シサク</t>
    </rPh>
    <rPh sb="6" eb="8">
      <t>チキュウ</t>
    </rPh>
    <rPh sb="8" eb="10">
      <t>キボ</t>
    </rPh>
    <rPh sb="11" eb="14">
      <t>ショモンダイ</t>
    </rPh>
    <rPh sb="16" eb="18">
      <t>トリクミ</t>
    </rPh>
    <rPh sb="23" eb="25">
      <t>カンキョウ</t>
    </rPh>
    <rPh sb="25" eb="27">
      <t>モンダイ</t>
    </rPh>
    <rPh sb="28" eb="29">
      <t>フク</t>
    </rPh>
    <rPh sb="30" eb="32">
      <t>チキュウ</t>
    </rPh>
    <rPh sb="32" eb="34">
      <t>キボ</t>
    </rPh>
    <rPh sb="34" eb="36">
      <t>モンダイ</t>
    </rPh>
    <rPh sb="38" eb="40">
      <t>トリクミ</t>
    </rPh>
    <phoneticPr fontId="5"/>
  </si>
  <si>
    <t>気候変動枠組条約下において，気候変動分野における我が国のイニシアティブを示し，我が国の立場を反映する形で交渉をリードするための施策であり，国民および社会のニーズを反映している。</t>
    <rPh sb="0" eb="2">
      <t>キコウ</t>
    </rPh>
    <rPh sb="2" eb="4">
      <t>ヘンドウ</t>
    </rPh>
    <rPh sb="4" eb="6">
      <t>ワクグ</t>
    </rPh>
    <rPh sb="6" eb="9">
      <t>ジョウヤクカ</t>
    </rPh>
    <rPh sb="14" eb="16">
      <t>キコウ</t>
    </rPh>
    <rPh sb="16" eb="18">
      <t>ヘンドウ</t>
    </rPh>
    <rPh sb="18" eb="20">
      <t>ブンヤ</t>
    </rPh>
    <rPh sb="24" eb="25">
      <t>ワ</t>
    </rPh>
    <rPh sb="26" eb="27">
      <t>クニ</t>
    </rPh>
    <rPh sb="36" eb="37">
      <t>シメ</t>
    </rPh>
    <rPh sb="39" eb="40">
      <t>ワ</t>
    </rPh>
    <rPh sb="41" eb="42">
      <t>クニ</t>
    </rPh>
    <rPh sb="43" eb="45">
      <t>タチバ</t>
    </rPh>
    <rPh sb="46" eb="48">
      <t>ハンエイ</t>
    </rPh>
    <rPh sb="50" eb="51">
      <t>カタチ</t>
    </rPh>
    <rPh sb="52" eb="54">
      <t>コウショウ</t>
    </rPh>
    <rPh sb="63" eb="65">
      <t>シサク</t>
    </rPh>
    <rPh sb="69" eb="71">
      <t>コクミン</t>
    </rPh>
    <rPh sb="74" eb="76">
      <t>シャカイ</t>
    </rPh>
    <rPh sb="81" eb="83">
      <t>ハンエイ</t>
    </rPh>
    <phoneticPr fontId="5"/>
  </si>
  <si>
    <t>我が国外交業務の遂行そのものの会議であり，地方自治体，民間等による開催で代替することは不可能。</t>
    <rPh sb="0" eb="1">
      <t>ワ</t>
    </rPh>
    <rPh sb="2" eb="3">
      <t>クニ</t>
    </rPh>
    <rPh sb="3" eb="5">
      <t>ガイコウ</t>
    </rPh>
    <rPh sb="5" eb="7">
      <t>ギョウム</t>
    </rPh>
    <rPh sb="8" eb="10">
      <t>スイコウ</t>
    </rPh>
    <rPh sb="15" eb="17">
      <t>カイギ</t>
    </rPh>
    <rPh sb="21" eb="23">
      <t>チホウ</t>
    </rPh>
    <rPh sb="23" eb="26">
      <t>ジチタイ</t>
    </rPh>
    <rPh sb="27" eb="29">
      <t>ミンカン</t>
    </rPh>
    <rPh sb="29" eb="30">
      <t>トウ</t>
    </rPh>
    <rPh sb="33" eb="35">
      <t>カイサイ</t>
    </rPh>
    <rPh sb="36" eb="38">
      <t>ダイタイ</t>
    </rPh>
    <rPh sb="43" eb="46">
      <t>フカノウ</t>
    </rPh>
    <phoneticPr fontId="5"/>
  </si>
  <si>
    <t>我が国の立場を反映する形で交渉をリードするには，我が国のイニシアティブを示すことが重要。</t>
    <rPh sb="0" eb="1">
      <t>ワ</t>
    </rPh>
    <rPh sb="2" eb="3">
      <t>クニ</t>
    </rPh>
    <rPh sb="4" eb="6">
      <t>タチバ</t>
    </rPh>
    <rPh sb="7" eb="9">
      <t>ハンエイ</t>
    </rPh>
    <rPh sb="11" eb="12">
      <t>カタチ</t>
    </rPh>
    <rPh sb="13" eb="15">
      <t>コウショウ</t>
    </rPh>
    <rPh sb="24" eb="25">
      <t>ワ</t>
    </rPh>
    <rPh sb="26" eb="27">
      <t>クニ</t>
    </rPh>
    <rPh sb="36" eb="37">
      <t>シメ</t>
    </rPh>
    <rPh sb="41" eb="43">
      <t>ジュウヨウ</t>
    </rPh>
    <phoneticPr fontId="5"/>
  </si>
  <si>
    <t>会場手配業者および会議運営業者は，一般競争入札を実施の上，２者応札となったため，適切に対応。</t>
    <rPh sb="0" eb="2">
      <t>カイジョウ</t>
    </rPh>
    <rPh sb="2" eb="4">
      <t>テハイ</t>
    </rPh>
    <rPh sb="4" eb="6">
      <t>ギョウシャ</t>
    </rPh>
    <rPh sb="9" eb="11">
      <t>カイギ</t>
    </rPh>
    <rPh sb="11" eb="13">
      <t>ウンエイ</t>
    </rPh>
    <rPh sb="13" eb="15">
      <t>ギョウシャ</t>
    </rPh>
    <rPh sb="17" eb="19">
      <t>イッパン</t>
    </rPh>
    <rPh sb="19" eb="21">
      <t>キョウソウ</t>
    </rPh>
    <rPh sb="21" eb="23">
      <t>ニュウサツ</t>
    </rPh>
    <rPh sb="24" eb="26">
      <t>ジッシ</t>
    </rPh>
    <rPh sb="27" eb="28">
      <t>ウエ</t>
    </rPh>
    <rPh sb="30" eb="31">
      <t>シャ</t>
    </rPh>
    <rPh sb="31" eb="33">
      <t>オウサツ</t>
    </rPh>
    <rPh sb="40" eb="42">
      <t>テキセツ</t>
    </rPh>
    <rPh sb="43" eb="45">
      <t>タイオウ</t>
    </rPh>
    <phoneticPr fontId="5"/>
  </si>
  <si>
    <t>無</t>
  </si>
  <si>
    <t>本イニシアティブを通じて日本の気候変動分野における取組・貢献を効率的・効果的に対外的に示し，気候変動枠組条約下の交渉において我が国の立場を反映する形で交渉をリードできているため妥当。</t>
    <rPh sb="0" eb="1">
      <t>ホン</t>
    </rPh>
    <rPh sb="9" eb="10">
      <t>ツウ</t>
    </rPh>
    <rPh sb="12" eb="14">
      <t>ニホン</t>
    </rPh>
    <rPh sb="15" eb="17">
      <t>キコウ</t>
    </rPh>
    <rPh sb="17" eb="19">
      <t>ヘンドウ</t>
    </rPh>
    <rPh sb="19" eb="21">
      <t>ブンヤ</t>
    </rPh>
    <rPh sb="25" eb="26">
      <t>ト</t>
    </rPh>
    <rPh sb="26" eb="27">
      <t>クミ</t>
    </rPh>
    <rPh sb="28" eb="30">
      <t>コウケン</t>
    </rPh>
    <rPh sb="31" eb="34">
      <t>コウリツテキ</t>
    </rPh>
    <rPh sb="35" eb="38">
      <t>コウカテキ</t>
    </rPh>
    <rPh sb="39" eb="42">
      <t>タイガイテキ</t>
    </rPh>
    <rPh sb="43" eb="44">
      <t>シメ</t>
    </rPh>
    <rPh sb="46" eb="48">
      <t>キコウ</t>
    </rPh>
    <rPh sb="48" eb="50">
      <t>ヘンドウ</t>
    </rPh>
    <rPh sb="50" eb="52">
      <t>ワクグ</t>
    </rPh>
    <rPh sb="52" eb="55">
      <t>ジョウヤクカ</t>
    </rPh>
    <rPh sb="56" eb="58">
      <t>コウショウ</t>
    </rPh>
    <rPh sb="62" eb="63">
      <t>ワ</t>
    </rPh>
    <rPh sb="64" eb="65">
      <t>クニ</t>
    </rPh>
    <rPh sb="66" eb="68">
      <t>タチバ</t>
    </rPh>
    <rPh sb="69" eb="71">
      <t>ハンエイ</t>
    </rPh>
    <rPh sb="73" eb="74">
      <t>カタチ</t>
    </rPh>
    <rPh sb="75" eb="77">
      <t>コウショウ</t>
    </rPh>
    <rPh sb="88" eb="90">
      <t>ダトウ</t>
    </rPh>
    <phoneticPr fontId="5"/>
  </si>
  <si>
    <t>限られた予算の中，最大限に日本のイニシアティブを示していることから妥当。なお，事前見積もり等適切な方法で入札を行っている。</t>
    <rPh sb="0" eb="1">
      <t>カギ</t>
    </rPh>
    <rPh sb="4" eb="6">
      <t>ヨサン</t>
    </rPh>
    <rPh sb="7" eb="8">
      <t>ナカ</t>
    </rPh>
    <rPh sb="9" eb="12">
      <t>サイダイゲン</t>
    </rPh>
    <rPh sb="13" eb="15">
      <t>ニホン</t>
    </rPh>
    <rPh sb="24" eb="25">
      <t>シメ</t>
    </rPh>
    <rPh sb="33" eb="35">
      <t>ダトウ</t>
    </rPh>
    <rPh sb="39" eb="41">
      <t>ジゼン</t>
    </rPh>
    <rPh sb="41" eb="43">
      <t>ミツ</t>
    </rPh>
    <rPh sb="45" eb="46">
      <t>トウ</t>
    </rPh>
    <rPh sb="46" eb="48">
      <t>テキセツ</t>
    </rPh>
    <rPh sb="49" eb="51">
      <t>ホウホウ</t>
    </rPh>
    <rPh sb="52" eb="54">
      <t>ニュウサツ</t>
    </rPh>
    <rPh sb="55" eb="56">
      <t>オコナ</t>
    </rPh>
    <phoneticPr fontId="5"/>
  </si>
  <si>
    <t>‐</t>
  </si>
  <si>
    <t>本事業の実施に関係する事業者と密に連絡をとり事業を実施。</t>
    <rPh sb="0" eb="1">
      <t>ホン</t>
    </rPh>
    <rPh sb="1" eb="3">
      <t>ジギョウ</t>
    </rPh>
    <rPh sb="4" eb="6">
      <t>ジッシ</t>
    </rPh>
    <rPh sb="7" eb="9">
      <t>カンケイ</t>
    </rPh>
    <rPh sb="11" eb="14">
      <t>ジギョウシャ</t>
    </rPh>
    <rPh sb="15" eb="16">
      <t>ミツ</t>
    </rPh>
    <rPh sb="17" eb="19">
      <t>レンラク</t>
    </rPh>
    <rPh sb="22" eb="24">
      <t>ジギョウ</t>
    </rPh>
    <rPh sb="25" eb="27">
      <t>ジッシ</t>
    </rPh>
    <phoneticPr fontId="5"/>
  </si>
  <si>
    <t>業者に委託する事務局要員を減らして，課員を配置するなど，コスト削減に努めている。</t>
    <rPh sb="0" eb="2">
      <t>ギョウシャ</t>
    </rPh>
    <rPh sb="3" eb="5">
      <t>イタク</t>
    </rPh>
    <rPh sb="7" eb="10">
      <t>ジムキョク</t>
    </rPh>
    <rPh sb="10" eb="12">
      <t>ヨウイン</t>
    </rPh>
    <rPh sb="13" eb="14">
      <t>ヘ</t>
    </rPh>
    <rPh sb="18" eb="20">
      <t>カイン</t>
    </rPh>
    <rPh sb="21" eb="23">
      <t>ハイチ</t>
    </rPh>
    <rPh sb="31" eb="33">
      <t>サクゲン</t>
    </rPh>
    <rPh sb="34" eb="35">
      <t>ツト</t>
    </rPh>
    <phoneticPr fontId="5"/>
  </si>
  <si>
    <t>本件事業により気候変動交渉の方向付けを行うことができた。</t>
    <rPh sb="0" eb="2">
      <t>ホンケン</t>
    </rPh>
    <rPh sb="2" eb="4">
      <t>ジギョウ</t>
    </rPh>
    <rPh sb="7" eb="9">
      <t>キコウ</t>
    </rPh>
    <rPh sb="9" eb="11">
      <t>ヘンドウ</t>
    </rPh>
    <rPh sb="11" eb="13">
      <t>コウショウ</t>
    </rPh>
    <rPh sb="14" eb="17">
      <t>ホウコウヅ</t>
    </rPh>
    <rPh sb="19" eb="20">
      <t>オコナ</t>
    </rPh>
    <phoneticPr fontId="5"/>
  </si>
  <si>
    <t>招へい者の絞り込みや人件費の削減を試みるなど，事業の効果や効率化を進めている。</t>
    <rPh sb="0" eb="1">
      <t>ショウ</t>
    </rPh>
    <rPh sb="3" eb="4">
      <t>シャ</t>
    </rPh>
    <rPh sb="5" eb="6">
      <t>シボ</t>
    </rPh>
    <rPh sb="7" eb="8">
      <t>コ</t>
    </rPh>
    <rPh sb="10" eb="13">
      <t>ジンケンヒ</t>
    </rPh>
    <rPh sb="14" eb="16">
      <t>サクゲン</t>
    </rPh>
    <rPh sb="17" eb="18">
      <t>ココロ</t>
    </rPh>
    <rPh sb="23" eb="25">
      <t>ジギョウ</t>
    </rPh>
    <rPh sb="26" eb="28">
      <t>コウカ</t>
    </rPh>
    <rPh sb="29" eb="32">
      <t>コウリツカ</t>
    </rPh>
    <rPh sb="33" eb="34">
      <t>スス</t>
    </rPh>
    <phoneticPr fontId="5"/>
  </si>
  <si>
    <t>引き続きコスト削減に努めるとともに，毎年行われる気候変動交渉の方向性やパリ協定の本格運用に向けた国際社会の動向を考慮し，招へい者や会議の形式等について継続して見直しを進める。</t>
    <rPh sb="0" eb="1">
      <t>ヒ</t>
    </rPh>
    <rPh sb="2" eb="3">
      <t>ツヅ</t>
    </rPh>
    <rPh sb="7" eb="9">
      <t>サクゲン</t>
    </rPh>
    <rPh sb="10" eb="11">
      <t>ツト</t>
    </rPh>
    <rPh sb="18" eb="20">
      <t>マイトシ</t>
    </rPh>
    <rPh sb="20" eb="21">
      <t>オコナ</t>
    </rPh>
    <rPh sb="24" eb="26">
      <t>キコウ</t>
    </rPh>
    <rPh sb="26" eb="28">
      <t>ヘンドウ</t>
    </rPh>
    <rPh sb="28" eb="30">
      <t>コウショウ</t>
    </rPh>
    <rPh sb="31" eb="34">
      <t>ホウコウセイ</t>
    </rPh>
    <rPh sb="37" eb="39">
      <t>キョウテイ</t>
    </rPh>
    <rPh sb="40" eb="42">
      <t>ホンカク</t>
    </rPh>
    <rPh sb="42" eb="44">
      <t>ウンヨウ</t>
    </rPh>
    <rPh sb="45" eb="46">
      <t>ム</t>
    </rPh>
    <rPh sb="48" eb="50">
      <t>コクサイ</t>
    </rPh>
    <rPh sb="50" eb="52">
      <t>シャカイ</t>
    </rPh>
    <rPh sb="53" eb="55">
      <t>ドウコウ</t>
    </rPh>
    <rPh sb="56" eb="58">
      <t>コウリョ</t>
    </rPh>
    <rPh sb="60" eb="61">
      <t>ショウ</t>
    </rPh>
    <rPh sb="63" eb="64">
      <t>シャ</t>
    </rPh>
    <rPh sb="65" eb="67">
      <t>カイギ</t>
    </rPh>
    <rPh sb="68" eb="70">
      <t>ケイシキ</t>
    </rPh>
    <rPh sb="70" eb="71">
      <t>トウ</t>
    </rPh>
    <rPh sb="75" eb="77">
      <t>ケイゾク</t>
    </rPh>
    <rPh sb="79" eb="81">
      <t>ミナオ</t>
    </rPh>
    <rPh sb="83" eb="84">
      <t>スス</t>
    </rPh>
    <phoneticPr fontId="5"/>
  </si>
  <si>
    <t>気候変動を巡る将来の枠組みに関する非公式会議開催経費</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5"/>
  </si>
  <si>
    <t>A.在外公館</t>
    <rPh sb="2" eb="4">
      <t>ザイガイ</t>
    </rPh>
    <rPh sb="4" eb="6">
      <t>コウカン</t>
    </rPh>
    <phoneticPr fontId="5"/>
  </si>
  <si>
    <t>B.（株）阪急阪神ビジネストラベル</t>
    <rPh sb="3" eb="4">
      <t>カブ</t>
    </rPh>
    <rPh sb="5" eb="9">
      <t>ハンキュウハンシン</t>
    </rPh>
    <phoneticPr fontId="5"/>
  </si>
  <si>
    <t>接遇費</t>
    <rPh sb="0" eb="2">
      <t>セツグウ</t>
    </rPh>
    <rPh sb="2" eb="3">
      <t>ヒ</t>
    </rPh>
    <phoneticPr fontId="5"/>
  </si>
  <si>
    <t>コンゴ（民）からの招へい者航空賃</t>
    <rPh sb="4" eb="5">
      <t>ミン</t>
    </rPh>
    <rPh sb="9" eb="10">
      <t>ショウ</t>
    </rPh>
    <rPh sb="12" eb="13">
      <t>シャ</t>
    </rPh>
    <rPh sb="13" eb="15">
      <t>コウクウ</t>
    </rPh>
    <rPh sb="15" eb="16">
      <t>チン</t>
    </rPh>
    <phoneticPr fontId="5"/>
  </si>
  <si>
    <t>ブータンからの招へい者航空賃</t>
    <rPh sb="7" eb="8">
      <t>ショウ</t>
    </rPh>
    <rPh sb="10" eb="11">
      <t>シャ</t>
    </rPh>
    <rPh sb="11" eb="13">
      <t>コウクウ</t>
    </rPh>
    <rPh sb="13" eb="14">
      <t>チン</t>
    </rPh>
    <phoneticPr fontId="5"/>
  </si>
  <si>
    <t>エチオピアからの招へい者航空賃</t>
    <rPh sb="8" eb="9">
      <t>ショウ</t>
    </rPh>
    <rPh sb="11" eb="12">
      <t>シャ</t>
    </rPh>
    <rPh sb="12" eb="14">
      <t>コウクウ</t>
    </rPh>
    <rPh sb="14" eb="15">
      <t>チン</t>
    </rPh>
    <phoneticPr fontId="5"/>
  </si>
  <si>
    <t>セネガルからの招へい者航空賃</t>
    <rPh sb="7" eb="8">
      <t>ショウ</t>
    </rPh>
    <rPh sb="10" eb="11">
      <t>シャ</t>
    </rPh>
    <rPh sb="11" eb="13">
      <t>コウクウ</t>
    </rPh>
    <rPh sb="13" eb="14">
      <t>チン</t>
    </rPh>
    <phoneticPr fontId="5"/>
  </si>
  <si>
    <t>C.藤田観光株式会社</t>
    <rPh sb="2" eb="10">
      <t>フジタカンコウカブシキガイシャ</t>
    </rPh>
    <phoneticPr fontId="5"/>
  </si>
  <si>
    <t>借上費</t>
    <rPh sb="0" eb="1">
      <t>カ</t>
    </rPh>
    <rPh sb="1" eb="2">
      <t>ア</t>
    </rPh>
    <rPh sb="2" eb="3">
      <t>ヒ</t>
    </rPh>
    <phoneticPr fontId="5"/>
  </si>
  <si>
    <t>会議費</t>
    <rPh sb="0" eb="3">
      <t>カイギヒ</t>
    </rPh>
    <phoneticPr fontId="5"/>
  </si>
  <si>
    <t>会議場提供業務一式会議用備品借上</t>
    <rPh sb="0" eb="3">
      <t>カイギジョウ</t>
    </rPh>
    <rPh sb="3" eb="5">
      <t>テイキョウ</t>
    </rPh>
    <rPh sb="5" eb="7">
      <t>ギョウム</t>
    </rPh>
    <rPh sb="7" eb="9">
      <t>イッシキ</t>
    </rPh>
    <rPh sb="9" eb="11">
      <t>カイギ</t>
    </rPh>
    <rPh sb="11" eb="12">
      <t>ヨウ</t>
    </rPh>
    <rPh sb="12" eb="14">
      <t>ビヒン</t>
    </rPh>
    <rPh sb="14" eb="15">
      <t>カ</t>
    </rPh>
    <rPh sb="15" eb="16">
      <t>ア</t>
    </rPh>
    <phoneticPr fontId="5"/>
  </si>
  <si>
    <t>水，コーヒー，紅茶，ランチ，レセプション</t>
    <rPh sb="0" eb="1">
      <t>ミズ</t>
    </rPh>
    <rPh sb="7" eb="9">
      <t>コウチャ</t>
    </rPh>
    <phoneticPr fontId="5"/>
  </si>
  <si>
    <t>D.日通旅行株式会社</t>
    <rPh sb="2" eb="4">
      <t>ニッツウ</t>
    </rPh>
    <rPh sb="4" eb="6">
      <t>リョコウ</t>
    </rPh>
    <rPh sb="6" eb="10">
      <t>カブシキガイシャ</t>
    </rPh>
    <phoneticPr fontId="5"/>
  </si>
  <si>
    <t>被招へい者宿泊費，保険料，交通費</t>
    <rPh sb="0" eb="1">
      <t>ヒ</t>
    </rPh>
    <rPh sb="1" eb="2">
      <t>ショウ</t>
    </rPh>
    <rPh sb="4" eb="5">
      <t>シャ</t>
    </rPh>
    <rPh sb="5" eb="8">
      <t>シュクハクヒ</t>
    </rPh>
    <rPh sb="9" eb="12">
      <t>ホケンリョウ</t>
    </rPh>
    <rPh sb="13" eb="16">
      <t>コウツウヒ</t>
    </rPh>
    <phoneticPr fontId="5"/>
  </si>
  <si>
    <t>592</t>
    <phoneticPr fontId="5"/>
  </si>
  <si>
    <t>571</t>
    <phoneticPr fontId="5"/>
  </si>
  <si>
    <t>276</t>
    <phoneticPr fontId="5"/>
  </si>
  <si>
    <t>123</t>
    <phoneticPr fontId="5"/>
  </si>
  <si>
    <t>150</t>
    <phoneticPr fontId="5"/>
  </si>
  <si>
    <t>158</t>
    <phoneticPr fontId="5"/>
  </si>
  <si>
    <t>120</t>
    <phoneticPr fontId="5"/>
  </si>
  <si>
    <t>115</t>
    <phoneticPr fontId="5"/>
  </si>
  <si>
    <t>147</t>
    <phoneticPr fontId="5"/>
  </si>
  <si>
    <t>気候変動に対処するための国際的な取組の進展における我が国の積極的な関与・働きかけにより，2020年以降のパリ協定の本格運用に向けたモメンタムの維持・向上について全参加国の賛同を得る。</t>
    <rPh sb="0" eb="2">
      <t>キコウ</t>
    </rPh>
    <rPh sb="2" eb="4">
      <t>ヘンドウ</t>
    </rPh>
    <rPh sb="5" eb="7">
      <t>タイショ</t>
    </rPh>
    <rPh sb="12" eb="15">
      <t>コクサイテキ</t>
    </rPh>
    <rPh sb="16" eb="18">
      <t>トリクミ</t>
    </rPh>
    <rPh sb="19" eb="21">
      <t>シンテン</t>
    </rPh>
    <rPh sb="25" eb="26">
      <t>ワ</t>
    </rPh>
    <rPh sb="27" eb="28">
      <t>クニ</t>
    </rPh>
    <rPh sb="29" eb="32">
      <t>セッキョクテキ</t>
    </rPh>
    <rPh sb="33" eb="35">
      <t>カンヨ</t>
    </rPh>
    <rPh sb="36" eb="37">
      <t>ハタラ</t>
    </rPh>
    <rPh sb="48" eb="49">
      <t>ネン</t>
    </rPh>
    <rPh sb="49" eb="51">
      <t>イコウ</t>
    </rPh>
    <rPh sb="54" eb="56">
      <t>キョウテイ</t>
    </rPh>
    <rPh sb="57" eb="59">
      <t>ホンカク</t>
    </rPh>
    <rPh sb="59" eb="61">
      <t>ウンヨウ</t>
    </rPh>
    <rPh sb="62" eb="63">
      <t>ム</t>
    </rPh>
    <rPh sb="71" eb="73">
      <t>イジ</t>
    </rPh>
    <rPh sb="74" eb="76">
      <t>コウジョウ</t>
    </rPh>
    <rPh sb="80" eb="81">
      <t>ゼン</t>
    </rPh>
    <rPh sb="81" eb="84">
      <t>サンカコク</t>
    </rPh>
    <rPh sb="85" eb="87">
      <t>サンドウ</t>
    </rPh>
    <rPh sb="88" eb="89">
      <t>エ</t>
    </rPh>
    <phoneticPr fontId="5"/>
  </si>
  <si>
    <t>新型コロナウイルスの影響により，参加国は例年より2，3か国減少したが、主要国からの参加を得た。</t>
    <rPh sb="0" eb="2">
      <t>シンガタ</t>
    </rPh>
    <rPh sb="10" eb="12">
      <t>エイキョウ</t>
    </rPh>
    <rPh sb="16" eb="19">
      <t>サンカコク</t>
    </rPh>
    <rPh sb="20" eb="22">
      <t>レイネン</t>
    </rPh>
    <rPh sb="28" eb="29">
      <t>コク</t>
    </rPh>
    <rPh sb="29" eb="31">
      <t>ゲンショウ</t>
    </rPh>
    <rPh sb="35" eb="38">
      <t>シュヨウコク</t>
    </rPh>
    <rPh sb="41" eb="43">
      <t>サンカ</t>
    </rPh>
    <rPh sb="44" eb="45">
      <t>エ</t>
    </rPh>
    <phoneticPr fontId="5"/>
  </si>
  <si>
    <t>我が国とブラジルが共同議長を務め，２００２年より毎年東京において，先進・開発途上国双方の主要国から気候変動交渉の実務担当者を集めて国際会議を実施しているもの。本会合は，主要先進国と途上国の交渉の実務担当者が非公式な形で前年末に開催されたCOPの交渉成果を評価し，次回交渉に向けた議論を開始する重要な議会であり，国際的に認知されたプラットフォームとして確立している。特に，途上国が先進国に対して持つ不信感を払拭し，信頼醸成を行うことが，国際的な議論を円滑に進める上で非常に重要であり，日本が本会合を１８回に亘り継続して開催してきていることは，気候変動分野における国際的な議論に貢献する日本のイニシアティブとして高く評価されている。</t>
    <rPh sb="0" eb="1">
      <t>ワ</t>
    </rPh>
    <rPh sb="2" eb="3">
      <t>クニ</t>
    </rPh>
    <rPh sb="9" eb="11">
      <t>キョウドウ</t>
    </rPh>
    <rPh sb="11" eb="13">
      <t>ギチョウ</t>
    </rPh>
    <rPh sb="14" eb="15">
      <t>ツト</t>
    </rPh>
    <rPh sb="21" eb="22">
      <t>ネン</t>
    </rPh>
    <rPh sb="24" eb="26">
      <t>マイトシ</t>
    </rPh>
    <rPh sb="26" eb="28">
      <t>トウキョウ</t>
    </rPh>
    <rPh sb="33" eb="35">
      <t>センシン</t>
    </rPh>
    <rPh sb="36" eb="38">
      <t>カイハツ</t>
    </rPh>
    <rPh sb="38" eb="41">
      <t>トジョウコク</t>
    </rPh>
    <rPh sb="41" eb="43">
      <t>ソウホウ</t>
    </rPh>
    <rPh sb="44" eb="47">
      <t>シュヨウコク</t>
    </rPh>
    <rPh sb="49" eb="51">
      <t>キコウ</t>
    </rPh>
    <rPh sb="51" eb="53">
      <t>ヘンドウ</t>
    </rPh>
    <rPh sb="53" eb="55">
      <t>コウショウ</t>
    </rPh>
    <rPh sb="56" eb="58">
      <t>ジツム</t>
    </rPh>
    <rPh sb="58" eb="61">
      <t>タントウシャ</t>
    </rPh>
    <rPh sb="62" eb="63">
      <t>アツ</t>
    </rPh>
    <rPh sb="65" eb="67">
      <t>コクサイ</t>
    </rPh>
    <rPh sb="67" eb="69">
      <t>カイギ</t>
    </rPh>
    <rPh sb="70" eb="72">
      <t>ジッシ</t>
    </rPh>
    <rPh sb="79" eb="80">
      <t>ホン</t>
    </rPh>
    <rPh sb="80" eb="82">
      <t>カイゴウ</t>
    </rPh>
    <rPh sb="84" eb="86">
      <t>シュヨウ</t>
    </rPh>
    <rPh sb="86" eb="89">
      <t>センシンコク</t>
    </rPh>
    <rPh sb="90" eb="93">
      <t>トジョウコク</t>
    </rPh>
    <rPh sb="94" eb="96">
      <t>コウショウ</t>
    </rPh>
    <rPh sb="97" eb="99">
      <t>ジツム</t>
    </rPh>
    <rPh sb="99" eb="102">
      <t>タントウシャ</t>
    </rPh>
    <rPh sb="103" eb="106">
      <t>ヒコウシキ</t>
    </rPh>
    <rPh sb="107" eb="108">
      <t>カタチ</t>
    </rPh>
    <rPh sb="109" eb="112">
      <t>ゼンネンマツ</t>
    </rPh>
    <rPh sb="113" eb="115">
      <t>カイサイ</t>
    </rPh>
    <rPh sb="122" eb="124">
      <t>コウショウ</t>
    </rPh>
    <rPh sb="124" eb="126">
      <t>セイカ</t>
    </rPh>
    <rPh sb="127" eb="129">
      <t>ヒョウカ</t>
    </rPh>
    <rPh sb="131" eb="133">
      <t>ジカイ</t>
    </rPh>
    <rPh sb="133" eb="135">
      <t>コウショウ</t>
    </rPh>
    <rPh sb="136" eb="137">
      <t>ム</t>
    </rPh>
    <rPh sb="139" eb="141">
      <t>ギロン</t>
    </rPh>
    <rPh sb="142" eb="144">
      <t>カイシ</t>
    </rPh>
    <rPh sb="146" eb="148">
      <t>ジュウヨウ</t>
    </rPh>
    <rPh sb="149" eb="151">
      <t>ギカイ</t>
    </rPh>
    <rPh sb="155" eb="158">
      <t>コクサイテキ</t>
    </rPh>
    <rPh sb="159" eb="161">
      <t>ニンチ</t>
    </rPh>
    <rPh sb="175" eb="177">
      <t>カクリツ</t>
    </rPh>
    <rPh sb="182" eb="183">
      <t>トク</t>
    </rPh>
    <rPh sb="185" eb="188">
      <t>トジョウコク</t>
    </rPh>
    <rPh sb="189" eb="192">
      <t>センシンコク</t>
    </rPh>
    <rPh sb="193" eb="194">
      <t>タイ</t>
    </rPh>
    <rPh sb="196" eb="197">
      <t>モ</t>
    </rPh>
    <rPh sb="198" eb="201">
      <t>フシンカン</t>
    </rPh>
    <rPh sb="202" eb="204">
      <t>フッショク</t>
    </rPh>
    <rPh sb="206" eb="208">
      <t>シンライ</t>
    </rPh>
    <rPh sb="208" eb="210">
      <t>ジョウセイ</t>
    </rPh>
    <rPh sb="211" eb="212">
      <t>オコナ</t>
    </rPh>
    <rPh sb="217" eb="220">
      <t>コクサイテキ</t>
    </rPh>
    <rPh sb="221" eb="223">
      <t>ギロン</t>
    </rPh>
    <rPh sb="224" eb="226">
      <t>エンカツ</t>
    </rPh>
    <rPh sb="227" eb="228">
      <t>スス</t>
    </rPh>
    <rPh sb="230" eb="231">
      <t>ウエ</t>
    </rPh>
    <rPh sb="232" eb="234">
      <t>ヒジョウ</t>
    </rPh>
    <rPh sb="235" eb="237">
      <t>ジュウヨウ</t>
    </rPh>
    <rPh sb="241" eb="243">
      <t>ニホン</t>
    </rPh>
    <rPh sb="244" eb="245">
      <t>ホン</t>
    </rPh>
    <rPh sb="245" eb="247">
      <t>カイゴウ</t>
    </rPh>
    <rPh sb="250" eb="251">
      <t>カイ</t>
    </rPh>
    <rPh sb="252" eb="253">
      <t>ワタ</t>
    </rPh>
    <rPh sb="254" eb="256">
      <t>ケイゾク</t>
    </rPh>
    <rPh sb="258" eb="260">
      <t>カイサイ</t>
    </rPh>
    <rPh sb="270" eb="272">
      <t>キコウ</t>
    </rPh>
    <rPh sb="280" eb="283">
      <t>コクサイテキ</t>
    </rPh>
    <rPh sb="284" eb="286">
      <t>ギロン</t>
    </rPh>
    <rPh sb="287" eb="289">
      <t>コウケン</t>
    </rPh>
    <rPh sb="291" eb="293">
      <t>ニホン</t>
    </rPh>
    <rPh sb="304" eb="305">
      <t>タカ</t>
    </rPh>
    <rPh sb="306" eb="308">
      <t>ヒョウカ</t>
    </rPh>
    <phoneticPr fontId="5"/>
  </si>
  <si>
    <t>国際交渉のための経費であり，温室効果ガス排出量の削減量を測定することは困難。</t>
  </si>
  <si>
    <t>２－２　気候変動問題の解決に向けた取組の推進</t>
  </si>
  <si>
    <t>１　COP26における気候変動交渉(透明性枠組み，気候資金，市場メカニズム等)に積極的に貢献し，本格的に運用が開始するパリ協定の実施に向けた環境整備を進める。</t>
  </si>
  <si>
    <t>○平成29年度：2030年までにパリ協定の実施指針を策定するべく，国連気候変動枠組条約第23回締約国会議（COP23）の機会を始め国際社会における気候変動交渉の議論に積極的に参画し，より実効的で透明性の高いルール作りに貢献していく。
○平成30年度：パリ協定の実施指針を策定することが決定されており，これに関する議論を一層進展させるために交渉に貢献する。
○令和元年度：パリ協定の実施指針について，COP25で継続して検討されることになった市場メカニズムを含めた全内容の令和元年中の採択を目指し，交渉に貢献する。</t>
  </si>
  <si>
    <t>令和２年度</t>
  </si>
  <si>
    <t>○平成29年度：COP23では，①パリ協定の実施指針に関する議論の推進，②2030年に実施が予定されている温室効果ガスの削減に関する世界全体の努力の進捗状況を検討するための促進的対話（「タラノア対話」）のデザインの完成，③グローバルな気候行動の推進の３つの成果を目指して交渉に参加し，積極的に議論に貢献した。また，我が国は議長国のフィジーに対して，準備段階からアジア太平洋地域におけるCOP23 準備ワークショップの開催等等，必要となるサポートを行い，COP23 の成功に貢献した。
○平成30年度：COP24では，パリ協定の実施指針が採択された。内容面でも，パリ協定の精神を貫徹し全ての国に共通のルールに合意し，透明性・実効性の高いものと評価できる。我が国は，各議題で具体的なテキスト案を提案する等，積極的に交渉を行い，実施指針採択に貢献した。
○令和元年度：COP25では,COP24で合意に至らなかった市場メカニズムの実施指針等に関する交渉が行われた。我が国は，首席交渉官・専門家レベルの技術的な交渉に加え，勢力的に二国間会談及び閣僚級の交渉に参加して議論をリードし交渉に貢献した。市場メカニズムについて，議論は一定程度進捗したものの，すべての論点について完全に合意するには至らなかった。COP26での採択に向けて，引き続き議論に貢献していく。</t>
  </si>
  <si>
    <t>当該会合は前年のCOPを振り返り，当年の気候変動交渉の方向性を見定めるための重要な会合として各国から認識されており，この実施を通じて，パリ協定の着実な実施に向けた気候変動交渉を主導することで，国際的な気候変動問題の解決に向けた取組に視するものである。</t>
  </si>
  <si>
    <t>基本目標Ⅵ　経済協力：政府開発援助（二国間）または多国間の開発協力を通じ，国際社会の平和と安定及び繁栄の確保に貢献し，これにより我が国の平和と安全の維持，更なる反映の実現といった国益を確保すること。</t>
  </si>
  <si>
    <t>航空券手配業務</t>
    <rPh sb="0" eb="3">
      <t>コウクウケン</t>
    </rPh>
    <rPh sb="3" eb="5">
      <t>テハイ</t>
    </rPh>
    <rPh sb="5" eb="7">
      <t>ギョウム</t>
    </rPh>
    <phoneticPr fontId="5"/>
  </si>
  <si>
    <t>在コンゴ（民）大</t>
    <rPh sb="0" eb="1">
      <t>ザイ</t>
    </rPh>
    <rPh sb="5" eb="6">
      <t>ミン</t>
    </rPh>
    <rPh sb="7" eb="8">
      <t>タイ</t>
    </rPh>
    <phoneticPr fontId="5"/>
  </si>
  <si>
    <t>在ブータン大</t>
    <rPh sb="0" eb="1">
      <t>ザイ</t>
    </rPh>
    <rPh sb="5" eb="6">
      <t>タイ</t>
    </rPh>
    <phoneticPr fontId="5"/>
  </si>
  <si>
    <t>在エチオピア大</t>
    <rPh sb="0" eb="1">
      <t>ザイ</t>
    </rPh>
    <rPh sb="6" eb="7">
      <t>タイ</t>
    </rPh>
    <phoneticPr fontId="5"/>
  </si>
  <si>
    <t>（株）阪急阪神ビジネストラベル</t>
    <rPh sb="1" eb="2">
      <t>カブ</t>
    </rPh>
    <rPh sb="3" eb="7">
      <t>ハンキュウハンシン</t>
    </rPh>
    <phoneticPr fontId="5"/>
  </si>
  <si>
    <t>航空券手配業務</t>
    <rPh sb="0" eb="7">
      <t>コウクウケンテハイギョウム</t>
    </rPh>
    <phoneticPr fontId="5"/>
  </si>
  <si>
    <t>会議場提供業務</t>
    <rPh sb="0" eb="3">
      <t>カイギジョウ</t>
    </rPh>
    <rPh sb="3" eb="5">
      <t>テイキョウ</t>
    </rPh>
    <rPh sb="5" eb="7">
      <t>ギョウム</t>
    </rPh>
    <phoneticPr fontId="5"/>
  </si>
  <si>
    <t>藤田観光株式会社</t>
    <rPh sb="0" eb="2">
      <t>フジタ</t>
    </rPh>
    <rPh sb="2" eb="4">
      <t>カンコウ</t>
    </rPh>
    <rPh sb="4" eb="8">
      <t>カブシキガイシャ</t>
    </rPh>
    <phoneticPr fontId="5"/>
  </si>
  <si>
    <t>日通旅行株式会社</t>
    <rPh sb="0" eb="2">
      <t>ニッツウ</t>
    </rPh>
    <rPh sb="2" eb="4">
      <t>リョコウ</t>
    </rPh>
    <rPh sb="4" eb="8">
      <t>カブシキガイシャ</t>
    </rPh>
    <phoneticPr fontId="5"/>
  </si>
  <si>
    <t>会議運営接遇業務</t>
    <rPh sb="0" eb="2">
      <t>カイギ</t>
    </rPh>
    <rPh sb="2" eb="4">
      <t>ウンエイ</t>
    </rPh>
    <rPh sb="4" eb="6">
      <t>セツグウ</t>
    </rPh>
    <rPh sb="6" eb="8">
      <t>ギョウム</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</si>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</sst>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30480</xdr:colOff>
      <xdr:row>742</xdr:row>
      <xdr:rowOff>312420</xdr:rowOff>
    </xdr:from>
    <xdr:to>
      <xdr:col>33</xdr:col>
      <xdr:colOff>99060</xdr:colOff>
      <xdr:row>746</xdr:row>
      <xdr:rowOff>297180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870960" y="234436920"/>
          <a:ext cx="2263140" cy="1409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99060</xdr:colOff>
      <xdr:row>743</xdr:row>
      <xdr:rowOff>42335</xdr:rowOff>
    </xdr:from>
    <xdr:to>
      <xdr:col>17</xdr:col>
      <xdr:colOff>60960</xdr:colOff>
      <xdr:row>745</xdr:row>
      <xdr:rowOff>119946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383171" y="233701168"/>
          <a:ext cx="1796345" cy="79022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137160</xdr:colOff>
      <xdr:row>743</xdr:row>
      <xdr:rowOff>1</xdr:rowOff>
    </xdr:from>
    <xdr:to>
      <xdr:col>48</xdr:col>
      <xdr:colOff>167640</xdr:colOff>
      <xdr:row>745</xdr:row>
      <xdr:rowOff>144780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720840" y="234482641"/>
          <a:ext cx="2225040" cy="85343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91440</xdr:colOff>
      <xdr:row>749</xdr:row>
      <xdr:rowOff>49389</xdr:rowOff>
    </xdr:from>
    <xdr:to>
      <xdr:col>20</xdr:col>
      <xdr:colOff>63500</xdr:colOff>
      <xdr:row>752</xdr:row>
      <xdr:rowOff>35278</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558996" y="235853111"/>
          <a:ext cx="2173393" cy="106538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70557</xdr:colOff>
      <xdr:row>749</xdr:row>
      <xdr:rowOff>15240</xdr:rowOff>
    </xdr:from>
    <xdr:to>
      <xdr:col>46</xdr:col>
      <xdr:colOff>21167</xdr:colOff>
      <xdr:row>751</xdr:row>
      <xdr:rowOff>310444</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6307668" y="235818962"/>
          <a:ext cx="2151943" cy="101487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21166</xdr:colOff>
      <xdr:row>743</xdr:row>
      <xdr:rowOff>105835</xdr:rowOff>
    </xdr:from>
    <xdr:to>
      <xdr:col>16</xdr:col>
      <xdr:colOff>148167</xdr:colOff>
      <xdr:row>745</xdr:row>
      <xdr:rowOff>28224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88722" y="233764668"/>
          <a:ext cx="1594556"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競争性のある随意契約</a:t>
          </a:r>
          <a:r>
            <a:rPr kumimoji="1" lang="en-US" altLang="ja-JP" sz="1000"/>
            <a:t>】</a:t>
          </a:r>
        </a:p>
        <a:p>
          <a:pPr algn="ctr"/>
          <a:r>
            <a:rPr kumimoji="1" lang="ja-JP" altLang="en-US" sz="1000"/>
            <a:t>Ａ．在外公館</a:t>
          </a:r>
          <a:endParaRPr kumimoji="1" lang="en-US" altLang="ja-JP" sz="1000"/>
        </a:p>
        <a:p>
          <a:pPr algn="ctr"/>
          <a:r>
            <a:rPr kumimoji="1" lang="en-US" altLang="ja-JP" sz="1000"/>
            <a:t>【</a:t>
          </a:r>
          <a:r>
            <a:rPr kumimoji="1" lang="ja-JP" altLang="en-US" sz="1000"/>
            <a:t>１．７百万円</a:t>
          </a:r>
          <a:r>
            <a:rPr kumimoji="1" lang="en-US" altLang="ja-JP" sz="1000"/>
            <a:t>】</a:t>
          </a:r>
          <a:endParaRPr kumimoji="1" lang="ja-JP" altLang="en-US" sz="1000"/>
        </a:p>
      </xdr:txBody>
    </xdr:sp>
    <xdr:clientData/>
  </xdr:twoCellAnchor>
  <xdr:twoCellAnchor>
    <xdr:from>
      <xdr:col>21</xdr:col>
      <xdr:colOff>91723</xdr:colOff>
      <xdr:row>743</xdr:row>
      <xdr:rowOff>176389</xdr:rowOff>
    </xdr:from>
    <xdr:to>
      <xdr:col>33</xdr:col>
      <xdr:colOff>14111</xdr:colOff>
      <xdr:row>746</xdr:row>
      <xdr:rowOff>119944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44056" y="233835222"/>
          <a:ext cx="2123722"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p>
        <a:p>
          <a:pPr algn="ctr"/>
          <a:r>
            <a:rPr kumimoji="1" lang="ja-JP" altLang="en-US" sz="1200"/>
            <a:t>外務省</a:t>
          </a:r>
          <a:endParaRPr kumimoji="1" lang="en-US" altLang="ja-JP" sz="1200"/>
        </a:p>
        <a:p>
          <a:pPr algn="ctr"/>
          <a:r>
            <a:rPr kumimoji="1" lang="en-US" altLang="ja-JP" sz="1200"/>
            <a:t>【</a:t>
          </a:r>
          <a:r>
            <a:rPr kumimoji="1" lang="ja-JP" altLang="en-US" sz="1200"/>
            <a:t>６．１百万円</a:t>
          </a:r>
          <a:r>
            <a:rPr kumimoji="1" lang="en-US" altLang="ja-JP" sz="1200"/>
            <a:t>】</a:t>
          </a:r>
          <a:endParaRPr kumimoji="1" lang="ja-JP" altLang="en-US" sz="1200"/>
        </a:p>
      </xdr:txBody>
    </xdr:sp>
    <xdr:clientData/>
  </xdr:twoCellAnchor>
  <xdr:twoCellAnchor>
    <xdr:from>
      <xdr:col>37</xdr:col>
      <xdr:colOff>49388</xdr:colOff>
      <xdr:row>743</xdr:row>
      <xdr:rowOff>105834</xdr:rowOff>
    </xdr:from>
    <xdr:to>
      <xdr:col>48</xdr:col>
      <xdr:colOff>68580</xdr:colOff>
      <xdr:row>745</xdr:row>
      <xdr:rowOff>60960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15948" y="234588474"/>
          <a:ext cx="2030872" cy="66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競争性のある随意契約</a:t>
          </a:r>
          <a:r>
            <a:rPr kumimoji="1" lang="en-US" altLang="ja-JP" sz="1000"/>
            <a:t>】</a:t>
          </a:r>
        </a:p>
        <a:p>
          <a:pPr algn="ctr"/>
          <a:r>
            <a:rPr kumimoji="1" lang="ja-JP" altLang="en-US" sz="1000"/>
            <a:t>Ｂ．（株）阪急阪神ビジネストラベル</a:t>
          </a:r>
          <a:endParaRPr kumimoji="1" lang="en-US" altLang="ja-JP" sz="1000"/>
        </a:p>
        <a:p>
          <a:pPr algn="ctr"/>
          <a:r>
            <a:rPr kumimoji="1" lang="en-US" altLang="ja-JP" sz="1000"/>
            <a:t>【</a:t>
          </a:r>
          <a:r>
            <a:rPr kumimoji="1" lang="ja-JP" altLang="en-US" sz="1000"/>
            <a:t>１．０百万円</a:t>
          </a:r>
          <a:r>
            <a:rPr kumimoji="1" lang="en-US" altLang="ja-JP" sz="1000"/>
            <a:t>】</a:t>
          </a:r>
          <a:endParaRPr kumimoji="1" lang="ja-JP" altLang="en-US" sz="1000"/>
        </a:p>
      </xdr:txBody>
    </xdr:sp>
    <xdr:clientData/>
  </xdr:twoCellAnchor>
  <xdr:twoCellAnchor>
    <xdr:from>
      <xdr:col>9</xdr:col>
      <xdr:colOff>98778</xdr:colOff>
      <xdr:row>749</xdr:row>
      <xdr:rowOff>176389</xdr:rowOff>
    </xdr:from>
    <xdr:to>
      <xdr:col>19</xdr:col>
      <xdr:colOff>35277</xdr:colOff>
      <xdr:row>751</xdr:row>
      <xdr:rowOff>239889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749778" y="235980111"/>
          <a:ext cx="1770943" cy="783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p>
        <a:p>
          <a:pPr algn="ctr"/>
          <a:r>
            <a:rPr kumimoji="1" lang="ja-JP" altLang="en-US" sz="1100"/>
            <a:t>Ｃ．藤田観光株式会社</a:t>
          </a:r>
          <a:endParaRPr kumimoji="1" lang="en-US" altLang="ja-JP" sz="1100"/>
        </a:p>
        <a:p>
          <a:pPr algn="ctr"/>
          <a:r>
            <a:rPr kumimoji="1" lang="en-US" altLang="ja-JP" sz="1100"/>
            <a:t>【</a:t>
          </a:r>
          <a:r>
            <a:rPr kumimoji="1" lang="ja-JP" altLang="en-US" sz="1100"/>
            <a:t>２．９百万円</a:t>
          </a:r>
          <a:r>
            <a:rPr kumimoji="1" lang="en-US" altLang="ja-JP" sz="1100"/>
            <a:t>】</a:t>
          </a:r>
        </a:p>
        <a:p>
          <a:endParaRPr kumimoji="1" lang="ja-JP" altLang="en-US" sz="1100"/>
        </a:p>
      </xdr:txBody>
    </xdr:sp>
    <xdr:clientData/>
  </xdr:twoCellAnchor>
  <xdr:twoCellAnchor>
    <xdr:from>
      <xdr:col>35</xdr:col>
      <xdr:colOff>77610</xdr:colOff>
      <xdr:row>749</xdr:row>
      <xdr:rowOff>119946</xdr:rowOff>
    </xdr:from>
    <xdr:to>
      <xdr:col>44</xdr:col>
      <xdr:colOff>155222</xdr:colOff>
      <xdr:row>751</xdr:row>
      <xdr:rowOff>162279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498166" y="235923668"/>
          <a:ext cx="1728612"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p>
        <a:p>
          <a:pPr algn="ctr"/>
          <a:r>
            <a:rPr kumimoji="1" lang="ja-JP" altLang="en-US" sz="1100"/>
            <a:t>Ｄ．日通旅行株式会社</a:t>
          </a:r>
          <a:endParaRPr kumimoji="1" lang="en-US" altLang="ja-JP" sz="1100"/>
        </a:p>
        <a:p>
          <a:pPr algn="ctr"/>
          <a:r>
            <a:rPr kumimoji="1" lang="en-US" altLang="ja-JP" sz="1100"/>
            <a:t>【</a:t>
          </a:r>
          <a:r>
            <a:rPr kumimoji="1" lang="ja-JP" altLang="en-US" sz="1100"/>
            <a:t>０．５百万円</a:t>
          </a:r>
          <a:r>
            <a:rPr kumimoji="1" lang="en-US" altLang="ja-JP" sz="1100"/>
            <a:t>】</a:t>
          </a:r>
        </a:p>
        <a:p>
          <a:endParaRPr kumimoji="1" lang="ja-JP" altLang="en-US" sz="1100"/>
        </a:p>
      </xdr:txBody>
    </xdr:sp>
    <xdr:clientData/>
  </xdr:twoCellAnchor>
  <xdr:twoCellAnchor>
    <xdr:from>
      <xdr:col>7</xdr:col>
      <xdr:colOff>183444</xdr:colOff>
      <xdr:row>745</xdr:row>
      <xdr:rowOff>331612</xdr:rowOff>
    </xdr:from>
    <xdr:to>
      <xdr:col>17</xdr:col>
      <xdr:colOff>14110</xdr:colOff>
      <xdr:row>746</xdr:row>
      <xdr:rowOff>254000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467555" y="234703056"/>
          <a:ext cx="1665111" cy="282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航空券手配業務一式</a:t>
          </a:r>
          <a:r>
            <a:rPr kumimoji="1" lang="en-US" altLang="ja-JP" sz="1100"/>
            <a:t>〕</a:t>
          </a:r>
        </a:p>
      </xdr:txBody>
    </xdr:sp>
    <xdr:clientData/>
  </xdr:twoCellAnchor>
  <xdr:twoCellAnchor>
    <xdr:from>
      <xdr:col>37</xdr:col>
      <xdr:colOff>112889</xdr:colOff>
      <xdr:row>746</xdr:row>
      <xdr:rowOff>0</xdr:rowOff>
    </xdr:from>
    <xdr:to>
      <xdr:col>46</xdr:col>
      <xdr:colOff>141112</xdr:colOff>
      <xdr:row>746</xdr:row>
      <xdr:rowOff>261055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900333" y="234731278"/>
          <a:ext cx="1679223" cy="261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航空券手配業務一式</a:t>
          </a:r>
          <a:r>
            <a:rPr kumimoji="1" lang="en-US" altLang="ja-JP" sz="1100"/>
            <a:t>〕</a:t>
          </a:r>
        </a:p>
      </xdr:txBody>
    </xdr:sp>
    <xdr:clientData/>
  </xdr:twoCellAnchor>
  <xdr:twoCellAnchor>
    <xdr:from>
      <xdr:col>9</xdr:col>
      <xdr:colOff>70556</xdr:colOff>
      <xdr:row>752</xdr:row>
      <xdr:rowOff>261056</xdr:rowOff>
    </xdr:from>
    <xdr:to>
      <xdr:col>19</xdr:col>
      <xdr:colOff>105834</xdr:colOff>
      <xdr:row>753</xdr:row>
      <xdr:rowOff>232833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721556" y="237144278"/>
          <a:ext cx="1869722" cy="331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会議場提供業務一式</a:t>
          </a:r>
          <a:r>
            <a:rPr kumimoji="1" lang="en-US" altLang="ja-JP" sz="1100"/>
            <a:t>〕</a:t>
          </a:r>
          <a:endParaRPr kumimoji="1" lang="ja-JP" altLang="en-US" sz="1100"/>
        </a:p>
      </xdr:txBody>
    </xdr:sp>
    <xdr:clientData/>
  </xdr:twoCellAnchor>
  <xdr:twoCellAnchor>
    <xdr:from>
      <xdr:col>35</xdr:col>
      <xdr:colOff>91722</xdr:colOff>
      <xdr:row>752</xdr:row>
      <xdr:rowOff>190500</xdr:rowOff>
    </xdr:from>
    <xdr:to>
      <xdr:col>45</xdr:col>
      <xdr:colOff>42333</xdr:colOff>
      <xdr:row>753</xdr:row>
      <xdr:rowOff>190500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512278" y="237073722"/>
          <a:ext cx="1785055" cy="359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会議運営接遇業務一式</a:t>
          </a:r>
          <a:r>
            <a:rPr kumimoji="1" lang="en-US" altLang="ja-JP" sz="1100"/>
            <a:t>〕</a:t>
          </a:r>
          <a:endParaRPr kumimoji="1" lang="ja-JP" altLang="en-US" sz="1100"/>
        </a:p>
      </xdr:txBody>
    </xdr:sp>
    <xdr:clientData/>
  </xdr:twoCellAnchor>
  <xdr:twoCellAnchor>
    <xdr:from>
      <xdr:col>17</xdr:col>
      <xdr:colOff>45720</xdr:colOff>
      <xdr:row>744</xdr:row>
      <xdr:rowOff>205740</xdr:rowOff>
    </xdr:from>
    <xdr:to>
      <xdr:col>21</xdr:col>
      <xdr:colOff>15240</xdr:colOff>
      <xdr:row>744</xdr:row>
      <xdr:rowOff>224790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flipV="1">
          <a:off x="3154680" y="235046520"/>
          <a:ext cx="701040" cy="190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33</xdr:col>
      <xdr:colOff>99060</xdr:colOff>
      <xdr:row>744</xdr:row>
      <xdr:rowOff>300990</xdr:rowOff>
    </xdr:from>
    <xdr:to>
      <xdr:col>36</xdr:col>
      <xdr:colOff>152400</xdr:colOff>
      <xdr:row>744</xdr:row>
      <xdr:rowOff>312420</xdr:rowOff>
    </xdr:to>
    <xdr:cxnSp macro="">
      <xdr:nvCxnSpPr>
        <xdr:cNvPr id="24" name="直線矢印コネクタ 23">
          <a:extLst>
            <a:ext uri="{FF2B5EF4-FFF2-40B4-BE49-F238E27FC236}">
              <a16:creationId xmlns:a16="http://schemas.microsoft.com/office/drawing/2014/main" id="{00000000-0008-0000-0000-000018000000}"/>
            </a:ext>
          </a:extLst>
        </xdr:cNvPr>
        <xdr:cNvCxnSpPr>
          <a:stCxn id="2" idx="3"/>
        </xdr:cNvCxnSpPr>
      </xdr:nvCxnSpPr>
      <xdr:spPr>
        <a:xfrm>
          <a:off x="6134100" y="235141770"/>
          <a:ext cx="601980" cy="1143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152400</xdr:colOff>
      <xdr:row>746</xdr:row>
      <xdr:rowOff>297180</xdr:rowOff>
    </xdr:from>
    <xdr:to>
      <xdr:col>27</xdr:col>
      <xdr:colOff>64770</xdr:colOff>
      <xdr:row>749</xdr:row>
      <xdr:rowOff>0</xdr:rowOff>
    </xdr:to>
    <xdr:cxnSp macro="">
      <xdr:nvCxnSpPr>
        <xdr:cNvPr id="26" name="直線矢印コネクタ 25">
          <a:extLst>
            <a:ext uri="{FF2B5EF4-FFF2-40B4-BE49-F238E27FC236}">
              <a16:creationId xmlns:a16="http://schemas.microsoft.com/office/drawing/2014/main" id="{00000000-0008-0000-0000-00001A000000}"/>
            </a:ext>
          </a:extLst>
        </xdr:cNvPr>
        <xdr:cNvCxnSpPr>
          <a:stCxn id="2" idx="2"/>
        </xdr:cNvCxnSpPr>
      </xdr:nvCxnSpPr>
      <xdr:spPr>
        <a:xfrm flipH="1">
          <a:off x="3078480" y="235846620"/>
          <a:ext cx="1924050" cy="76962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64770</xdr:colOff>
      <xdr:row>746</xdr:row>
      <xdr:rowOff>297180</xdr:rowOff>
    </xdr:from>
    <xdr:to>
      <xdr:col>38</xdr:col>
      <xdr:colOff>60960</xdr:colOff>
      <xdr:row>748</xdr:row>
      <xdr:rowOff>304800</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2" idx="2"/>
        </xdr:cNvCxnSpPr>
      </xdr:nvCxnSpPr>
      <xdr:spPr>
        <a:xfrm>
          <a:off x="5002530" y="235846620"/>
          <a:ext cx="2007870" cy="71628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167</v>
      </c>
      <c r="AT2" s="218"/>
      <c r="AU2" s="218"/>
      <c r="AV2" s="51" t="str">
        <f>IF(AW2="", "", "-")</f>
        <v/>
      </c>
      <c r="AW2" s="401"/>
      <c r="AX2" s="401"/>
    </row>
    <row r="3" spans="1:50" ht="21" customHeight="1" thickBot="1">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c r="A4" s="725" t="s">
        <v>25</v>
      </c>
      <c r="B4" s="726"/>
      <c r="C4" s="726"/>
      <c r="D4" s="726"/>
      <c r="E4" s="726"/>
      <c r="F4" s="726"/>
      <c r="G4" s="701" t="s">
        <v>562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9" t="s">
        <v>520</v>
      </c>
      <c r="H5" s="560"/>
      <c r="I5" s="560"/>
      <c r="J5" s="560"/>
      <c r="K5" s="560"/>
      <c r="L5" s="560"/>
      <c r="M5" s="561" t="s">
        <v>66</v>
      </c>
      <c r="N5" s="562"/>
      <c r="O5" s="562"/>
      <c r="P5" s="562"/>
      <c r="Q5" s="562"/>
      <c r="R5" s="563"/>
      <c r="S5" s="564" t="s">
        <v>70</v>
      </c>
      <c r="T5" s="560"/>
      <c r="U5" s="560"/>
      <c r="V5" s="560"/>
      <c r="W5" s="560"/>
      <c r="X5" s="565"/>
      <c r="Y5" s="717" t="s">
        <v>3</v>
      </c>
      <c r="Z5" s="718"/>
      <c r="AA5" s="718"/>
      <c r="AB5" s="718"/>
      <c r="AC5" s="718"/>
      <c r="AD5" s="719"/>
      <c r="AE5" s="720" t="s">
        <v>564</v>
      </c>
      <c r="AF5" s="720"/>
      <c r="AG5" s="720"/>
      <c r="AH5" s="720"/>
      <c r="AI5" s="720"/>
      <c r="AJ5" s="720"/>
      <c r="AK5" s="720"/>
      <c r="AL5" s="720"/>
      <c r="AM5" s="720"/>
      <c r="AN5" s="720"/>
      <c r="AO5" s="720"/>
      <c r="AP5" s="721"/>
      <c r="AQ5" s="722" t="s">
        <v>565</v>
      </c>
      <c r="AR5" s="723"/>
      <c r="AS5" s="723"/>
      <c r="AT5" s="723"/>
      <c r="AU5" s="723"/>
      <c r="AV5" s="723"/>
      <c r="AW5" s="723"/>
      <c r="AX5" s="724"/>
    </row>
    <row r="6" spans="1:50" ht="39" customHeight="1">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567</v>
      </c>
      <c r="H7" s="833"/>
      <c r="I7" s="833"/>
      <c r="J7" s="833"/>
      <c r="K7" s="833"/>
      <c r="L7" s="833"/>
      <c r="M7" s="833"/>
      <c r="N7" s="833"/>
      <c r="O7" s="833"/>
      <c r="P7" s="833"/>
      <c r="Q7" s="833"/>
      <c r="R7" s="833"/>
      <c r="S7" s="833"/>
      <c r="T7" s="833"/>
      <c r="U7" s="833"/>
      <c r="V7" s="833"/>
      <c r="W7" s="833"/>
      <c r="X7" s="834"/>
      <c r="Y7" s="399" t="s">
        <v>393</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9" t="s">
        <v>259</v>
      </c>
      <c r="B8" s="830"/>
      <c r="C8" s="830"/>
      <c r="D8" s="830"/>
      <c r="E8" s="830"/>
      <c r="F8" s="831"/>
      <c r="G8" s="225" t="str">
        <f>入力規則等!A27</f>
        <v>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0" t="str">
        <f>入力規則等!K13</f>
        <v>経済協力</v>
      </c>
      <c r="AF8" s="226"/>
      <c r="AG8" s="226"/>
      <c r="AH8" s="226"/>
      <c r="AI8" s="226"/>
      <c r="AJ8" s="226"/>
      <c r="AK8" s="226"/>
      <c r="AL8" s="226"/>
      <c r="AM8" s="226"/>
      <c r="AN8" s="226"/>
      <c r="AO8" s="226"/>
      <c r="AP8" s="226"/>
      <c r="AQ8" s="226"/>
      <c r="AR8" s="226"/>
      <c r="AS8" s="226"/>
      <c r="AT8" s="226"/>
      <c r="AU8" s="226"/>
      <c r="AV8" s="226"/>
      <c r="AW8" s="226"/>
      <c r="AX8" s="741"/>
    </row>
    <row r="9" spans="1:50" ht="58.5" customHeight="1">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2" t="s">
        <v>30</v>
      </c>
      <c r="B10" s="743"/>
      <c r="C10" s="743"/>
      <c r="D10" s="743"/>
      <c r="E10" s="743"/>
      <c r="F10" s="743"/>
      <c r="G10" s="675" t="s">
        <v>617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3" t="s">
        <v>24</v>
      </c>
      <c r="B12" s="144"/>
      <c r="C12" s="144"/>
      <c r="D12" s="144"/>
      <c r="E12" s="144"/>
      <c r="F12" s="145"/>
      <c r="G12" s="681"/>
      <c r="H12" s="682"/>
      <c r="I12" s="682"/>
      <c r="J12" s="682"/>
      <c r="K12" s="682"/>
      <c r="L12" s="682"/>
      <c r="M12" s="682"/>
      <c r="N12" s="682"/>
      <c r="O12" s="682"/>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4"/>
    </row>
    <row r="13" spans="1:50" ht="21" customHeight="1">
      <c r="A13" s="146"/>
      <c r="B13" s="147"/>
      <c r="C13" s="147"/>
      <c r="D13" s="147"/>
      <c r="E13" s="147"/>
      <c r="F13" s="148"/>
      <c r="G13" s="745" t="s">
        <v>6</v>
      </c>
      <c r="H13" s="746"/>
      <c r="I13" s="638" t="s">
        <v>7</v>
      </c>
      <c r="J13" s="639"/>
      <c r="K13" s="639"/>
      <c r="L13" s="639"/>
      <c r="M13" s="639"/>
      <c r="N13" s="639"/>
      <c r="O13" s="640"/>
      <c r="P13" s="116">
        <v>7</v>
      </c>
      <c r="Q13" s="117"/>
      <c r="R13" s="117"/>
      <c r="S13" s="117"/>
      <c r="T13" s="117"/>
      <c r="U13" s="117"/>
      <c r="V13" s="118"/>
      <c r="W13" s="116">
        <v>7</v>
      </c>
      <c r="X13" s="117"/>
      <c r="Y13" s="117"/>
      <c r="Z13" s="117"/>
      <c r="AA13" s="117"/>
      <c r="AB13" s="117"/>
      <c r="AC13" s="118"/>
      <c r="AD13" s="116">
        <v>6</v>
      </c>
      <c r="AE13" s="117"/>
      <c r="AF13" s="117"/>
      <c r="AG13" s="117"/>
      <c r="AH13" s="117"/>
      <c r="AI13" s="117"/>
      <c r="AJ13" s="118"/>
      <c r="AK13" s="116">
        <v>6</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7"/>
      <c r="H14" s="748"/>
      <c r="I14" s="576" t="s">
        <v>8</v>
      </c>
      <c r="J14" s="629"/>
      <c r="K14" s="629"/>
      <c r="L14" s="629"/>
      <c r="M14" s="629"/>
      <c r="N14" s="629"/>
      <c r="O14" s="630"/>
      <c r="P14" s="116" t="s">
        <v>636</v>
      </c>
      <c r="Q14" s="117"/>
      <c r="R14" s="117"/>
      <c r="S14" s="117"/>
      <c r="T14" s="117"/>
      <c r="U14" s="117"/>
      <c r="V14" s="118"/>
      <c r="W14" s="116" t="s">
        <v>636</v>
      </c>
      <c r="X14" s="117"/>
      <c r="Y14" s="117"/>
      <c r="Z14" s="117"/>
      <c r="AA14" s="117"/>
      <c r="AB14" s="117"/>
      <c r="AC14" s="118"/>
      <c r="AD14" s="116" t="s">
        <v>636</v>
      </c>
      <c r="AE14" s="117"/>
      <c r="AF14" s="117"/>
      <c r="AG14" s="117"/>
      <c r="AH14" s="117"/>
      <c r="AI14" s="117"/>
      <c r="AJ14" s="118"/>
      <c r="AK14" s="116" t="s">
        <v>636</v>
      </c>
      <c r="AL14" s="117"/>
      <c r="AM14" s="117"/>
      <c r="AN14" s="117"/>
      <c r="AO14" s="117"/>
      <c r="AP14" s="117"/>
      <c r="AQ14" s="118"/>
      <c r="AR14" s="665"/>
      <c r="AS14" s="665"/>
      <c r="AT14" s="665"/>
      <c r="AU14" s="665"/>
      <c r="AV14" s="665"/>
      <c r="AW14" s="665"/>
      <c r="AX14" s="666"/>
    </row>
    <row r="15" spans="1:50" ht="21" customHeight="1">
      <c r="A15" s="146"/>
      <c r="B15" s="147"/>
      <c r="C15" s="147"/>
      <c r="D15" s="147"/>
      <c r="E15" s="147"/>
      <c r="F15" s="148"/>
      <c r="G15" s="747"/>
      <c r="H15" s="748"/>
      <c r="I15" s="576" t="s">
        <v>51</v>
      </c>
      <c r="J15" s="577"/>
      <c r="K15" s="577"/>
      <c r="L15" s="577"/>
      <c r="M15" s="577"/>
      <c r="N15" s="577"/>
      <c r="O15" s="578"/>
      <c r="P15" s="116" t="s">
        <v>636</v>
      </c>
      <c r="Q15" s="117"/>
      <c r="R15" s="117"/>
      <c r="S15" s="117"/>
      <c r="T15" s="117"/>
      <c r="U15" s="117"/>
      <c r="V15" s="118"/>
      <c r="W15" s="116" t="s">
        <v>636</v>
      </c>
      <c r="X15" s="117"/>
      <c r="Y15" s="117"/>
      <c r="Z15" s="117"/>
      <c r="AA15" s="117"/>
      <c r="AB15" s="117"/>
      <c r="AC15" s="118"/>
      <c r="AD15" s="116" t="s">
        <v>636</v>
      </c>
      <c r="AE15" s="117"/>
      <c r="AF15" s="117"/>
      <c r="AG15" s="117"/>
      <c r="AH15" s="117"/>
      <c r="AI15" s="117"/>
      <c r="AJ15" s="118"/>
      <c r="AK15" s="116" t="s">
        <v>636</v>
      </c>
      <c r="AL15" s="117"/>
      <c r="AM15" s="117"/>
      <c r="AN15" s="117"/>
      <c r="AO15" s="117"/>
      <c r="AP15" s="117"/>
      <c r="AQ15" s="118"/>
      <c r="AR15" s="116" t="s">
        <v>636</v>
      </c>
      <c r="AS15" s="117"/>
      <c r="AT15" s="117"/>
      <c r="AU15" s="117"/>
      <c r="AV15" s="117"/>
      <c r="AW15" s="117"/>
      <c r="AX15" s="118"/>
    </row>
    <row r="16" spans="1:50" ht="21" customHeight="1">
      <c r="A16" s="146"/>
      <c r="B16" s="147"/>
      <c r="C16" s="147"/>
      <c r="D16" s="147"/>
      <c r="E16" s="147"/>
      <c r="F16" s="148"/>
      <c r="G16" s="747"/>
      <c r="H16" s="748"/>
      <c r="I16" s="576" t="s">
        <v>52</v>
      </c>
      <c r="J16" s="577"/>
      <c r="K16" s="577"/>
      <c r="L16" s="577"/>
      <c r="M16" s="577"/>
      <c r="N16" s="577"/>
      <c r="O16" s="578"/>
      <c r="P16" s="116" t="s">
        <v>636</v>
      </c>
      <c r="Q16" s="117"/>
      <c r="R16" s="117"/>
      <c r="S16" s="117"/>
      <c r="T16" s="117"/>
      <c r="U16" s="117"/>
      <c r="V16" s="118"/>
      <c r="W16" s="116" t="s">
        <v>636</v>
      </c>
      <c r="X16" s="117"/>
      <c r="Y16" s="117"/>
      <c r="Z16" s="117"/>
      <c r="AA16" s="117"/>
      <c r="AB16" s="117"/>
      <c r="AC16" s="118"/>
      <c r="AD16" s="116" t="s">
        <v>636</v>
      </c>
      <c r="AE16" s="117"/>
      <c r="AF16" s="117"/>
      <c r="AG16" s="117"/>
      <c r="AH16" s="117"/>
      <c r="AI16" s="117"/>
      <c r="AJ16" s="118"/>
      <c r="AK16" s="116" t="s">
        <v>636</v>
      </c>
      <c r="AL16" s="117"/>
      <c r="AM16" s="117"/>
      <c r="AN16" s="117"/>
      <c r="AO16" s="117"/>
      <c r="AP16" s="117"/>
      <c r="AQ16" s="118"/>
      <c r="AR16" s="678"/>
      <c r="AS16" s="679"/>
      <c r="AT16" s="679"/>
      <c r="AU16" s="679"/>
      <c r="AV16" s="679"/>
      <c r="AW16" s="679"/>
      <c r="AX16" s="680"/>
    </row>
    <row r="17" spans="1:50" ht="24.75" customHeight="1">
      <c r="A17" s="146"/>
      <c r="B17" s="147"/>
      <c r="C17" s="147"/>
      <c r="D17" s="147"/>
      <c r="E17" s="147"/>
      <c r="F17" s="148"/>
      <c r="G17" s="747"/>
      <c r="H17" s="748"/>
      <c r="I17" s="576" t="s">
        <v>50</v>
      </c>
      <c r="J17" s="629"/>
      <c r="K17" s="629"/>
      <c r="L17" s="629"/>
      <c r="M17" s="629"/>
      <c r="N17" s="629"/>
      <c r="O17" s="630"/>
      <c r="P17" s="116" t="s">
        <v>636</v>
      </c>
      <c r="Q17" s="117"/>
      <c r="R17" s="117"/>
      <c r="S17" s="117"/>
      <c r="T17" s="117"/>
      <c r="U17" s="117"/>
      <c r="V17" s="118"/>
      <c r="W17" s="116" t="s">
        <v>636</v>
      </c>
      <c r="X17" s="117"/>
      <c r="Y17" s="117"/>
      <c r="Z17" s="117"/>
      <c r="AA17" s="117"/>
      <c r="AB17" s="117"/>
      <c r="AC17" s="118"/>
      <c r="AD17" s="116" t="s">
        <v>636</v>
      </c>
      <c r="AE17" s="117"/>
      <c r="AF17" s="117"/>
      <c r="AG17" s="117"/>
      <c r="AH17" s="117"/>
      <c r="AI17" s="117"/>
      <c r="AJ17" s="118"/>
      <c r="AK17" s="116" t="s">
        <v>636</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49"/>
      <c r="H18" s="750"/>
      <c r="I18" s="737" t="s">
        <v>20</v>
      </c>
      <c r="J18" s="738"/>
      <c r="K18" s="738"/>
      <c r="L18" s="738"/>
      <c r="M18" s="738"/>
      <c r="N18" s="738"/>
      <c r="O18" s="739"/>
      <c r="P18" s="122">
        <f>SUM(P13:V17)</f>
        <v>7</v>
      </c>
      <c r="Q18" s="123"/>
      <c r="R18" s="123"/>
      <c r="S18" s="123"/>
      <c r="T18" s="123"/>
      <c r="U18" s="123"/>
      <c r="V18" s="124"/>
      <c r="W18" s="122">
        <f>SUM(W13:AC17)</f>
        <v>7</v>
      </c>
      <c r="X18" s="123"/>
      <c r="Y18" s="123"/>
      <c r="Z18" s="123"/>
      <c r="AA18" s="123"/>
      <c r="AB18" s="123"/>
      <c r="AC18" s="124"/>
      <c r="AD18" s="122">
        <f>SUM(AD13:AJ17)</f>
        <v>6</v>
      </c>
      <c r="AE18" s="123"/>
      <c r="AF18" s="123"/>
      <c r="AG18" s="123"/>
      <c r="AH18" s="123"/>
      <c r="AI18" s="123"/>
      <c r="AJ18" s="124"/>
      <c r="AK18" s="122">
        <f>SUM(AK13:AQ17)</f>
        <v>6</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5</v>
      </c>
      <c r="Q19" s="117"/>
      <c r="R19" s="117"/>
      <c r="S19" s="117"/>
      <c r="T19" s="117"/>
      <c r="U19" s="117"/>
      <c r="V19" s="118"/>
      <c r="W19" s="116">
        <v>8</v>
      </c>
      <c r="X19" s="117"/>
      <c r="Y19" s="117"/>
      <c r="Z19" s="117"/>
      <c r="AA19" s="117"/>
      <c r="AB19" s="117"/>
      <c r="AC19" s="118"/>
      <c r="AD19" s="116">
        <v>6</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0.7142857142857143</v>
      </c>
      <c r="Q20" s="540"/>
      <c r="R20" s="540"/>
      <c r="S20" s="540"/>
      <c r="T20" s="540"/>
      <c r="U20" s="540"/>
      <c r="V20" s="540"/>
      <c r="W20" s="540">
        <f t="shared" ref="W20" si="0">IF(W18=0, "-", SUM(W19)/W18)</f>
        <v>1.1428571428571428</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0" t="s">
        <v>356</v>
      </c>
      <c r="H21" s="931"/>
      <c r="I21" s="931"/>
      <c r="J21" s="931"/>
      <c r="K21" s="931"/>
      <c r="L21" s="931"/>
      <c r="M21" s="931"/>
      <c r="N21" s="931"/>
      <c r="O21" s="931"/>
      <c r="P21" s="540">
        <f>IF(P19=0, "-", SUM(P19)/SUM(P13,P14))</f>
        <v>0.7142857142857143</v>
      </c>
      <c r="Q21" s="540"/>
      <c r="R21" s="540"/>
      <c r="S21" s="540"/>
      <c r="T21" s="540"/>
      <c r="U21" s="540"/>
      <c r="V21" s="540"/>
      <c r="W21" s="540">
        <f t="shared" ref="W21" si="2">IF(W19=0, "-", SUM(W19)/SUM(W13,W14))</f>
        <v>1.1428571428571428</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432</v>
      </c>
      <c r="B22" s="197"/>
      <c r="C22" s="197"/>
      <c r="D22" s="197"/>
      <c r="E22" s="197"/>
      <c r="F22" s="198"/>
      <c r="G22" s="187" t="s">
        <v>335</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v>3</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571</v>
      </c>
      <c r="H24" s="194"/>
      <c r="I24" s="194"/>
      <c r="J24" s="194"/>
      <c r="K24" s="194"/>
      <c r="L24" s="194"/>
      <c r="M24" s="194"/>
      <c r="N24" s="194"/>
      <c r="O24" s="195"/>
      <c r="P24" s="116">
        <v>3</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336</v>
      </c>
      <c r="H29" s="233"/>
      <c r="I29" s="233"/>
      <c r="J29" s="233"/>
      <c r="K29" s="233"/>
      <c r="L29" s="233"/>
      <c r="M29" s="233"/>
      <c r="N29" s="233"/>
      <c r="O29" s="234"/>
      <c r="P29" s="116">
        <f>AK13</f>
        <v>6</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351</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1" t="s">
        <v>235</v>
      </c>
      <c r="AR30" s="642"/>
      <c r="AS30" s="642"/>
      <c r="AT30" s="643"/>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637</v>
      </c>
      <c r="AR31" s="140"/>
      <c r="AS31" s="141" t="s">
        <v>236</v>
      </c>
      <c r="AT31" s="176"/>
      <c r="AU31" s="275" t="s">
        <v>636</v>
      </c>
      <c r="AV31" s="275"/>
      <c r="AW31" s="383" t="s">
        <v>181</v>
      </c>
      <c r="AX31" s="384"/>
    </row>
    <row r="32" spans="1:50" ht="35.15" customHeight="1">
      <c r="A32" s="516"/>
      <c r="B32" s="514"/>
      <c r="C32" s="514"/>
      <c r="D32" s="514"/>
      <c r="E32" s="514"/>
      <c r="F32" s="515"/>
      <c r="G32" s="541" t="s">
        <v>615</v>
      </c>
      <c r="H32" s="542"/>
      <c r="I32" s="542"/>
      <c r="J32" s="542"/>
      <c r="K32" s="542"/>
      <c r="L32" s="542"/>
      <c r="M32" s="542"/>
      <c r="N32" s="542"/>
      <c r="O32" s="543"/>
      <c r="P32" s="165" t="s">
        <v>573</v>
      </c>
      <c r="Q32" s="165"/>
      <c r="R32" s="165"/>
      <c r="S32" s="165"/>
      <c r="T32" s="165"/>
      <c r="U32" s="165"/>
      <c r="V32" s="165"/>
      <c r="W32" s="165"/>
      <c r="X32" s="236"/>
      <c r="Y32" s="342" t="s">
        <v>12</v>
      </c>
      <c r="Z32" s="550"/>
      <c r="AA32" s="551"/>
      <c r="AB32" s="552" t="s">
        <v>572</v>
      </c>
      <c r="AC32" s="552"/>
      <c r="AD32" s="552"/>
      <c r="AE32" s="368">
        <v>30</v>
      </c>
      <c r="AF32" s="369"/>
      <c r="AG32" s="369"/>
      <c r="AH32" s="369"/>
      <c r="AI32" s="368">
        <v>30</v>
      </c>
      <c r="AJ32" s="369"/>
      <c r="AK32" s="369"/>
      <c r="AL32" s="369"/>
      <c r="AM32" s="368">
        <v>28</v>
      </c>
      <c r="AN32" s="369"/>
      <c r="AO32" s="369"/>
      <c r="AP32" s="369"/>
      <c r="AQ32" s="368" t="s">
        <v>636</v>
      </c>
      <c r="AR32" s="369"/>
      <c r="AS32" s="369"/>
      <c r="AT32" s="369"/>
      <c r="AU32" s="368" t="s">
        <v>636</v>
      </c>
      <c r="AV32" s="369"/>
      <c r="AW32" s="369"/>
      <c r="AX32" s="369"/>
    </row>
    <row r="33" spans="1:50" ht="35.1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568</v>
      </c>
      <c r="AC33" s="523"/>
      <c r="AD33" s="523"/>
      <c r="AE33" s="368" t="s">
        <v>636</v>
      </c>
      <c r="AF33" s="369"/>
      <c r="AG33" s="369"/>
      <c r="AH33" s="369"/>
      <c r="AI33" s="368" t="s">
        <v>636</v>
      </c>
      <c r="AJ33" s="369"/>
      <c r="AK33" s="369"/>
      <c r="AL33" s="369"/>
      <c r="AM33" s="368" t="s">
        <v>636</v>
      </c>
      <c r="AN33" s="369"/>
      <c r="AO33" s="369"/>
      <c r="AP33" s="369"/>
      <c r="AQ33" s="368" t="s">
        <v>636</v>
      </c>
      <c r="AR33" s="369"/>
      <c r="AS33" s="369"/>
      <c r="AT33" s="369"/>
      <c r="AU33" s="368" t="s">
        <v>636</v>
      </c>
      <c r="AV33" s="369"/>
      <c r="AW33" s="369"/>
      <c r="AX33" s="369"/>
    </row>
    <row r="34" spans="1:50" ht="35.1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636</v>
      </c>
      <c r="AF34" s="369"/>
      <c r="AG34" s="369"/>
      <c r="AH34" s="369"/>
      <c r="AI34" s="368" t="s">
        <v>636</v>
      </c>
      <c r="AJ34" s="369"/>
      <c r="AK34" s="369"/>
      <c r="AL34" s="369"/>
      <c r="AM34" s="368" t="s">
        <v>636</v>
      </c>
      <c r="AN34" s="369"/>
      <c r="AO34" s="369"/>
      <c r="AP34" s="369"/>
      <c r="AQ34" s="368" t="s">
        <v>636</v>
      </c>
      <c r="AR34" s="369"/>
      <c r="AS34" s="369"/>
      <c r="AT34" s="369"/>
      <c r="AU34" s="368" t="s">
        <v>636</v>
      </c>
      <c r="AV34" s="369"/>
      <c r="AW34" s="369"/>
      <c r="AX34" s="369"/>
    </row>
    <row r="35" spans="1:50" ht="23.25" customHeight="1">
      <c r="A35" s="900" t="s">
        <v>383</v>
      </c>
      <c r="B35" s="901"/>
      <c r="C35" s="901"/>
      <c r="D35" s="901"/>
      <c r="E35" s="901"/>
      <c r="F35" s="902"/>
      <c r="G35" s="906" t="s">
        <v>574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hidden="1" customHeight="1">
      <c r="A37" s="644" t="s">
        <v>351</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0" t="s">
        <v>383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c r="A44" s="644" t="s">
        <v>351</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0" t="s">
        <v>383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c r="A51" s="513" t="s">
        <v>351</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0" t="s">
        <v>383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c r="A58" s="513" t="s">
        <v>351</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0" t="s">
        <v>383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c r="A65" s="861" t="s">
        <v>352</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347</v>
      </c>
      <c r="X65" s="873"/>
      <c r="Y65" s="876"/>
      <c r="Z65" s="876"/>
      <c r="AA65" s="877"/>
      <c r="AB65" s="870" t="s">
        <v>11</v>
      </c>
      <c r="AC65" s="866"/>
      <c r="AD65" s="867"/>
      <c r="AE65" s="372" t="s">
        <v>396</v>
      </c>
      <c r="AF65" s="373"/>
      <c r="AG65" s="373"/>
      <c r="AH65" s="374"/>
      <c r="AI65" s="372" t="s">
        <v>394</v>
      </c>
      <c r="AJ65" s="373"/>
      <c r="AK65" s="373"/>
      <c r="AL65" s="374"/>
      <c r="AM65" s="379" t="s">
        <v>423</v>
      </c>
      <c r="AN65" s="379"/>
      <c r="AO65" s="379"/>
      <c r="AP65" s="379"/>
      <c r="AQ65" s="870" t="s">
        <v>235</v>
      </c>
      <c r="AR65" s="866"/>
      <c r="AS65" s="866"/>
      <c r="AT65" s="867"/>
      <c r="AU65" s="980" t="s">
        <v>134</v>
      </c>
      <c r="AV65" s="980"/>
      <c r="AW65" s="980"/>
      <c r="AX65" s="981"/>
    </row>
    <row r="66" spans="1:50" ht="18.75"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t="s">
        <v>636</v>
      </c>
      <c r="AR66" s="275"/>
      <c r="AS66" s="868" t="s">
        <v>236</v>
      </c>
      <c r="AT66" s="869"/>
      <c r="AU66" s="275" t="s">
        <v>638</v>
      </c>
      <c r="AV66" s="275"/>
      <c r="AW66" s="868" t="s">
        <v>350</v>
      </c>
      <c r="AX66" s="982"/>
    </row>
    <row r="67" spans="1:50" ht="23.25" customHeight="1">
      <c r="A67" s="854"/>
      <c r="B67" s="855"/>
      <c r="C67" s="855"/>
      <c r="D67" s="855"/>
      <c r="E67" s="855"/>
      <c r="F67" s="856"/>
      <c r="G67" s="983" t="s">
        <v>237</v>
      </c>
      <c r="H67" s="966" t="s">
        <v>618</v>
      </c>
      <c r="I67" s="967"/>
      <c r="J67" s="967"/>
      <c r="K67" s="967"/>
      <c r="L67" s="967"/>
      <c r="M67" s="967"/>
      <c r="N67" s="967"/>
      <c r="O67" s="968"/>
      <c r="P67" s="966"/>
      <c r="Q67" s="967"/>
      <c r="R67" s="967"/>
      <c r="S67" s="967"/>
      <c r="T67" s="967"/>
      <c r="U67" s="967"/>
      <c r="V67" s="968"/>
      <c r="W67" s="972"/>
      <c r="X67" s="973"/>
      <c r="Y67" s="953" t="s">
        <v>12</v>
      </c>
      <c r="Z67" s="953"/>
      <c r="AA67" s="954"/>
      <c r="AB67" s="955" t="s">
        <v>373</v>
      </c>
      <c r="AC67" s="955"/>
      <c r="AD67" s="955"/>
      <c r="AE67" s="368" t="s">
        <v>636</v>
      </c>
      <c r="AF67" s="369"/>
      <c r="AG67" s="369"/>
      <c r="AH67" s="369"/>
      <c r="AI67" s="368" t="s">
        <v>636</v>
      </c>
      <c r="AJ67" s="369"/>
      <c r="AK67" s="369"/>
      <c r="AL67" s="369"/>
      <c r="AM67" s="368" t="s">
        <v>636</v>
      </c>
      <c r="AN67" s="369"/>
      <c r="AO67" s="369"/>
      <c r="AP67" s="369"/>
      <c r="AQ67" s="368" t="s">
        <v>636</v>
      </c>
      <c r="AR67" s="369"/>
      <c r="AS67" s="369"/>
      <c r="AT67" s="369"/>
      <c r="AU67" s="368" t="s">
        <v>636</v>
      </c>
      <c r="AV67" s="369"/>
      <c r="AW67" s="369"/>
      <c r="AX67" s="369"/>
    </row>
    <row r="68" spans="1:50" ht="23.25" customHeight="1">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373</v>
      </c>
      <c r="AC68" s="978"/>
      <c r="AD68" s="978"/>
      <c r="AE68" s="368" t="s">
        <v>636</v>
      </c>
      <c r="AF68" s="369"/>
      <c r="AG68" s="369"/>
      <c r="AH68" s="369"/>
      <c r="AI68" s="368" t="s">
        <v>636</v>
      </c>
      <c r="AJ68" s="369"/>
      <c r="AK68" s="369"/>
      <c r="AL68" s="369"/>
      <c r="AM68" s="368" t="s">
        <v>636</v>
      </c>
      <c r="AN68" s="369"/>
      <c r="AO68" s="369"/>
      <c r="AP68" s="369"/>
      <c r="AQ68" s="368" t="s">
        <v>636</v>
      </c>
      <c r="AR68" s="369"/>
      <c r="AS68" s="369"/>
      <c r="AT68" s="369"/>
      <c r="AU68" s="368" t="s">
        <v>636</v>
      </c>
      <c r="AV68" s="369"/>
      <c r="AW68" s="369"/>
      <c r="AX68" s="369"/>
    </row>
    <row r="69" spans="1:50" ht="23.25" customHeight="1">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374</v>
      </c>
      <c r="AC69" s="979"/>
      <c r="AD69" s="979"/>
      <c r="AE69" s="368" t="s">
        <v>636</v>
      </c>
      <c r="AF69" s="369"/>
      <c r="AG69" s="369"/>
      <c r="AH69" s="369"/>
      <c r="AI69" s="368" t="s">
        <v>636</v>
      </c>
      <c r="AJ69" s="369"/>
      <c r="AK69" s="369"/>
      <c r="AL69" s="369"/>
      <c r="AM69" s="368" t="s">
        <v>636</v>
      </c>
      <c r="AN69" s="369"/>
      <c r="AO69" s="369"/>
      <c r="AP69" s="369"/>
      <c r="AQ69" s="368" t="s">
        <v>636</v>
      </c>
      <c r="AR69" s="369"/>
      <c r="AS69" s="369"/>
      <c r="AT69" s="369"/>
      <c r="AU69" s="368" t="s">
        <v>636</v>
      </c>
      <c r="AV69" s="369"/>
      <c r="AW69" s="369"/>
      <c r="AX69" s="369"/>
    </row>
    <row r="70" spans="1:50" ht="23.25" customHeight="1">
      <c r="A70" s="854" t="s">
        <v>357</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372</v>
      </c>
      <c r="X70" s="948"/>
      <c r="Y70" s="953" t="s">
        <v>12</v>
      </c>
      <c r="Z70" s="953"/>
      <c r="AA70" s="954"/>
      <c r="AB70" s="955" t="s">
        <v>373</v>
      </c>
      <c r="AC70" s="955"/>
      <c r="AD70" s="955"/>
      <c r="AE70" s="368" t="s">
        <v>636</v>
      </c>
      <c r="AF70" s="369"/>
      <c r="AG70" s="369"/>
      <c r="AH70" s="369"/>
      <c r="AI70" s="368" t="s">
        <v>636</v>
      </c>
      <c r="AJ70" s="369"/>
      <c r="AK70" s="369"/>
      <c r="AL70" s="369"/>
      <c r="AM70" s="368" t="s">
        <v>636</v>
      </c>
      <c r="AN70" s="369"/>
      <c r="AO70" s="369"/>
      <c r="AP70" s="369"/>
      <c r="AQ70" s="368" t="s">
        <v>636</v>
      </c>
      <c r="AR70" s="369"/>
      <c r="AS70" s="369"/>
      <c r="AT70" s="369"/>
      <c r="AU70" s="368" t="s">
        <v>636</v>
      </c>
      <c r="AV70" s="369"/>
      <c r="AW70" s="369"/>
      <c r="AX70" s="369"/>
    </row>
    <row r="71" spans="1:50" ht="23.25" customHeight="1">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373</v>
      </c>
      <c r="AC71" s="978"/>
      <c r="AD71" s="978"/>
      <c r="AE71" s="368" t="s">
        <v>636</v>
      </c>
      <c r="AF71" s="369"/>
      <c r="AG71" s="369"/>
      <c r="AH71" s="369"/>
      <c r="AI71" s="368" t="s">
        <v>636</v>
      </c>
      <c r="AJ71" s="369"/>
      <c r="AK71" s="369"/>
      <c r="AL71" s="369"/>
      <c r="AM71" s="368" t="s">
        <v>636</v>
      </c>
      <c r="AN71" s="369"/>
      <c r="AO71" s="369"/>
      <c r="AP71" s="369"/>
      <c r="AQ71" s="368" t="s">
        <v>636</v>
      </c>
      <c r="AR71" s="369"/>
      <c r="AS71" s="369"/>
      <c r="AT71" s="369"/>
      <c r="AU71" s="368" t="s">
        <v>636</v>
      </c>
      <c r="AV71" s="369"/>
      <c r="AW71" s="369"/>
      <c r="AX71" s="369"/>
    </row>
    <row r="72" spans="1:50" ht="23.25" customHeight="1" thickBot="1">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374</v>
      </c>
      <c r="AC72" s="979"/>
      <c r="AD72" s="979"/>
      <c r="AE72" s="368" t="s">
        <v>636</v>
      </c>
      <c r="AF72" s="369"/>
      <c r="AG72" s="369"/>
      <c r="AH72" s="369"/>
      <c r="AI72" s="368" t="s">
        <v>636</v>
      </c>
      <c r="AJ72" s="369"/>
      <c r="AK72" s="369"/>
      <c r="AL72" s="369"/>
      <c r="AM72" s="368" t="s">
        <v>636</v>
      </c>
      <c r="AN72" s="369"/>
      <c r="AO72" s="369"/>
      <c r="AP72" s="369"/>
      <c r="AQ72" s="368" t="s">
        <v>636</v>
      </c>
      <c r="AR72" s="369"/>
      <c r="AS72" s="369"/>
      <c r="AT72" s="369"/>
      <c r="AU72" s="368" t="s">
        <v>636</v>
      </c>
      <c r="AV72" s="369"/>
      <c r="AW72" s="369"/>
      <c r="AX72" s="369"/>
    </row>
    <row r="73" spans="1:50" ht="18.75" hidden="1" customHeight="1">
      <c r="A73" s="840" t="s">
        <v>352</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5" t="s">
        <v>386</v>
      </c>
      <c r="B78" s="916"/>
      <c r="C78" s="916"/>
      <c r="D78" s="916"/>
      <c r="E78" s="913" t="s">
        <v>330</v>
      </c>
      <c r="F78" s="914"/>
      <c r="G78" s="56" t="s">
        <v>238</v>
      </c>
      <c r="H78" s="795"/>
      <c r="I78" s="248"/>
      <c r="J78" s="248"/>
      <c r="K78" s="248"/>
      <c r="L78" s="248"/>
      <c r="M78" s="248"/>
      <c r="N78" s="248"/>
      <c r="O78" s="79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346</v>
      </c>
      <c r="AP79" s="153"/>
      <c r="AQ79" s="153"/>
      <c r="AR79" s="80" t="s">
        <v>344</v>
      </c>
      <c r="AS79" s="152"/>
      <c r="AT79" s="153"/>
      <c r="AU79" s="153"/>
      <c r="AV79" s="153"/>
      <c r="AW79" s="153"/>
      <c r="AX79" s="154"/>
    </row>
    <row r="80" spans="1:50" ht="18.75" hidden="1" customHeight="1">
      <c r="A80" s="520" t="s">
        <v>147</v>
      </c>
      <c r="B80" s="849" t="s">
        <v>343</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435</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2"/>
      <c r="R87" s="802"/>
      <c r="S87" s="802"/>
      <c r="T87" s="802"/>
      <c r="U87" s="802"/>
      <c r="V87" s="802"/>
      <c r="W87" s="802"/>
      <c r="X87" s="803"/>
      <c r="Y87" s="758" t="s">
        <v>62</v>
      </c>
      <c r="Z87" s="759"/>
      <c r="AA87" s="760"/>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8" t="s">
        <v>62</v>
      </c>
      <c r="Z92" s="759"/>
      <c r="AA92" s="76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353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396</v>
      </c>
      <c r="AF100" s="827"/>
      <c r="AG100" s="827"/>
      <c r="AH100" s="828"/>
      <c r="AI100" s="826" t="s">
        <v>416</v>
      </c>
      <c r="AJ100" s="827"/>
      <c r="AK100" s="827"/>
      <c r="AL100" s="828"/>
      <c r="AM100" s="826" t="s">
        <v>423</v>
      </c>
      <c r="AN100" s="827"/>
      <c r="AO100" s="827"/>
      <c r="AP100" s="828"/>
      <c r="AQ100" s="932" t="s">
        <v>436</v>
      </c>
      <c r="AR100" s="933"/>
      <c r="AS100" s="933"/>
      <c r="AT100" s="934"/>
      <c r="AU100" s="932" t="s">
        <v>437</v>
      </c>
      <c r="AV100" s="933"/>
      <c r="AW100" s="933"/>
      <c r="AX100" s="935"/>
    </row>
    <row r="101" spans="1:60" ht="23.25" customHeight="1">
      <c r="A101" s="492"/>
      <c r="B101" s="493"/>
      <c r="C101" s="493"/>
      <c r="D101" s="493"/>
      <c r="E101" s="493"/>
      <c r="F101" s="494"/>
      <c r="G101" s="165" t="s">
        <v>575</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2" t="s">
        <v>576</v>
      </c>
      <c r="AC101" s="552"/>
      <c r="AD101" s="552"/>
      <c r="AE101" s="368">
        <v>1</v>
      </c>
      <c r="AF101" s="369"/>
      <c r="AG101" s="369"/>
      <c r="AH101" s="370"/>
      <c r="AI101" s="368">
        <v>1</v>
      </c>
      <c r="AJ101" s="369"/>
      <c r="AK101" s="369"/>
      <c r="AL101" s="370"/>
      <c r="AM101" s="368">
        <v>1</v>
      </c>
      <c r="AN101" s="369"/>
      <c r="AO101" s="369"/>
      <c r="AP101" s="370"/>
      <c r="AQ101" s="368" t="s">
        <v>636</v>
      </c>
      <c r="AR101" s="369"/>
      <c r="AS101" s="369"/>
      <c r="AT101" s="370"/>
      <c r="AU101" s="368" t="s">
        <v>636</v>
      </c>
      <c r="AV101" s="369"/>
      <c r="AW101" s="369"/>
      <c r="AX101" s="370"/>
    </row>
    <row r="102" spans="1:60" ht="23.25" customHeight="1" thickBo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576</v>
      </c>
      <c r="AC102" s="552"/>
      <c r="AD102" s="552"/>
      <c r="AE102" s="362">
        <v>1</v>
      </c>
      <c r="AF102" s="362"/>
      <c r="AG102" s="362"/>
      <c r="AH102" s="362"/>
      <c r="AI102" s="362">
        <v>1</v>
      </c>
      <c r="AJ102" s="362"/>
      <c r="AK102" s="362"/>
      <c r="AL102" s="362"/>
      <c r="AM102" s="362">
        <v>1</v>
      </c>
      <c r="AN102" s="362"/>
      <c r="AO102" s="362"/>
      <c r="AP102" s="362"/>
      <c r="AQ102" s="817">
        <v>1</v>
      </c>
      <c r="AR102" s="818"/>
      <c r="AS102" s="818"/>
      <c r="AT102" s="819"/>
      <c r="AU102" s="817">
        <v>1</v>
      </c>
      <c r="AV102" s="818"/>
      <c r="AW102" s="818"/>
      <c r="AX102" s="819"/>
    </row>
    <row r="103" spans="1:60" ht="31.5" hidden="1" customHeight="1">
      <c r="A103" s="489" t="s">
        <v>353</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c r="A106" s="489" t="s">
        <v>353</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c r="A109" s="489" t="s">
        <v>353</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c r="A112" s="489" t="s">
        <v>353</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hidden="1" customHeight="1">
      <c r="A116" s="296"/>
      <c r="B116" s="297"/>
      <c r="C116" s="297"/>
      <c r="D116" s="297"/>
      <c r="E116" s="297"/>
      <c r="F116" s="298"/>
      <c r="G116" s="355" t="s">
        <v>390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360</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7" t="s">
        <v>411</v>
      </c>
      <c r="B130" s="995"/>
      <c r="C130" s="994" t="s">
        <v>239</v>
      </c>
      <c r="D130" s="995"/>
      <c r="E130" s="312" t="s">
        <v>268</v>
      </c>
      <c r="F130" s="313"/>
      <c r="G130" s="314" t="s">
        <v>625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8"/>
      <c r="B131" s="256"/>
      <c r="C131" s="255"/>
      <c r="D131" s="256"/>
      <c r="E131" s="242" t="s">
        <v>267</v>
      </c>
      <c r="F131" s="243"/>
      <c r="G131" s="240" t="s">
        <v>577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hidden="1" customHeight="1">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8"/>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8"/>
      <c r="B154" s="256"/>
      <c r="C154" s="255"/>
      <c r="D154" s="256"/>
      <c r="E154" s="255"/>
      <c r="F154" s="318"/>
      <c r="G154" s="235" t="s">
        <v>619</v>
      </c>
      <c r="H154" s="165"/>
      <c r="I154" s="165"/>
      <c r="J154" s="165"/>
      <c r="K154" s="165"/>
      <c r="L154" s="165"/>
      <c r="M154" s="165"/>
      <c r="N154" s="165"/>
      <c r="O154" s="165"/>
      <c r="P154" s="236"/>
      <c r="Q154" s="164" t="s">
        <v>620</v>
      </c>
      <c r="R154" s="165"/>
      <c r="S154" s="165"/>
      <c r="T154" s="165"/>
      <c r="U154" s="165"/>
      <c r="V154" s="165"/>
      <c r="W154" s="165"/>
      <c r="X154" s="165"/>
      <c r="Y154" s="165"/>
      <c r="Z154" s="165"/>
      <c r="AA154" s="927"/>
      <c r="AB154" s="259" t="s">
        <v>622</v>
      </c>
      <c r="AC154" s="260"/>
      <c r="AD154" s="260"/>
      <c r="AE154" s="265" t="s">
        <v>621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17.75" customHeight="1">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20" customHeight="1">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t="s">
        <v>623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68" customHeight="1">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8"/>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8"/>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8"/>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8"/>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8"/>
      <c r="B188" s="256"/>
      <c r="C188" s="255"/>
      <c r="D188" s="256"/>
      <c r="E188" s="164" t="s">
        <v>624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8"/>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8"/>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8"/>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8"/>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8"/>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8"/>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8"/>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8"/>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8"/>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8"/>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8"/>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8"/>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8"/>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8"/>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8"/>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8"/>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8"/>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8"/>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8"/>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8"/>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8"/>
      <c r="B430" s="256"/>
      <c r="C430" s="253" t="s">
        <v>426</v>
      </c>
      <c r="D430" s="254"/>
      <c r="E430" s="242" t="s">
        <v>404</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8"/>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8"/>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8"/>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8"/>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8"/>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8"/>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8"/>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8"/>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8"/>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5.15" customHeight="1">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566</v>
      </c>
      <c r="AE702" s="899"/>
      <c r="AF702" s="899"/>
      <c r="AG702" s="888" t="s">
        <v>578</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7" t="s">
        <v>579</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580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566</v>
      </c>
      <c r="AE705" s="736"/>
      <c r="AF705" s="736"/>
      <c r="AG705" s="164" t="s">
        <v>581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8"/>
      <c r="B706" s="773"/>
      <c r="C706" s="615"/>
      <c r="D706" s="616"/>
      <c r="E706" s="686" t="s">
        <v>384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582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8"/>
      <c r="B707" s="773"/>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582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5.15" customHeight="1">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566</v>
      </c>
      <c r="AE708" s="671"/>
      <c r="AF708" s="671"/>
      <c r="AG708" s="527" t="s">
        <v>583</v>
      </c>
      <c r="AH708" s="528"/>
      <c r="AI708" s="528"/>
      <c r="AJ708" s="528"/>
      <c r="AK708" s="528"/>
      <c r="AL708" s="528"/>
      <c r="AM708" s="528"/>
      <c r="AN708" s="528"/>
      <c r="AO708" s="528"/>
      <c r="AP708" s="528"/>
      <c r="AQ708" s="528"/>
      <c r="AR708" s="528"/>
      <c r="AS708" s="528"/>
      <c r="AT708" s="528"/>
      <c r="AU708" s="528"/>
      <c r="AV708" s="528"/>
      <c r="AW708" s="528"/>
      <c r="AX708" s="529"/>
    </row>
    <row r="709" spans="1:50" ht="45" customHeight="1">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566</v>
      </c>
      <c r="AE709" s="159"/>
      <c r="AF709" s="159"/>
      <c r="AG709" s="667" t="s">
        <v>584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585</v>
      </c>
      <c r="AE710" s="159"/>
      <c r="AF710" s="159"/>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566</v>
      </c>
      <c r="AE711" s="159"/>
      <c r="AF711" s="159"/>
      <c r="AG711" s="667" t="s">
        <v>586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585</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8"/>
      <c r="B713" s="659"/>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60"/>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4" t="s">
        <v>326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566</v>
      </c>
      <c r="AE714" s="593"/>
      <c r="AF714" s="594"/>
      <c r="AG714" s="692" t="s">
        <v>587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2" t="s">
        <v>40</v>
      </c>
      <c r="B715" s="657"/>
      <c r="C715" s="662" t="s">
        <v>327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566</v>
      </c>
      <c r="AE715" s="671"/>
      <c r="AF715" s="780"/>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585</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566</v>
      </c>
      <c r="AE717" s="159"/>
      <c r="AF717" s="159"/>
      <c r="AG717" s="667" t="s">
        <v>616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585</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c r="AE719" s="671"/>
      <c r="AF719" s="67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3"/>
      <c r="B720" s="654"/>
      <c r="C720" s="939" t="s">
        <v>341</v>
      </c>
      <c r="D720" s="937"/>
      <c r="E720" s="937"/>
      <c r="F720" s="940"/>
      <c r="G720" s="936" t="s">
        <v>342</v>
      </c>
      <c r="H720" s="937"/>
      <c r="I720" s="937"/>
      <c r="J720" s="937"/>
      <c r="K720" s="937"/>
      <c r="L720" s="937"/>
      <c r="M720" s="937"/>
      <c r="N720" s="936" t="s">
        <v>345</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3"/>
      <c r="B721" s="654"/>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3"/>
      <c r="B722" s="654"/>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3"/>
      <c r="B723" s="654"/>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3"/>
      <c r="B724" s="654"/>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5"/>
      <c r="B725" s="656"/>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0" t="s">
        <v>589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4"/>
      <c r="B727" s="625"/>
      <c r="C727" s="698" t="s">
        <v>57</v>
      </c>
      <c r="D727" s="699"/>
      <c r="E727" s="699"/>
      <c r="F727" s="700"/>
      <c r="G727" s="798" t="s">
        <v>590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7" t="s">
        <v>354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00" t="s">
        <v>407</v>
      </c>
      <c r="B737" s="101"/>
      <c r="C737" s="101"/>
      <c r="D737" s="102"/>
      <c r="E737" s="103" t="s">
        <v>606</v>
      </c>
      <c r="F737" s="103"/>
      <c r="G737" s="103"/>
      <c r="H737" s="103"/>
      <c r="I737" s="103"/>
      <c r="J737" s="103"/>
      <c r="K737" s="103"/>
      <c r="L737" s="103"/>
      <c r="M737" s="103"/>
      <c r="N737" s="109" t="s">
        <v>402</v>
      </c>
      <c r="O737" s="109"/>
      <c r="P737" s="109"/>
      <c r="Q737" s="109"/>
      <c r="R737" s="103" t="s">
        <v>607</v>
      </c>
      <c r="S737" s="103"/>
      <c r="T737" s="103"/>
      <c r="U737" s="103"/>
      <c r="V737" s="103"/>
      <c r="W737" s="103"/>
      <c r="X737" s="103"/>
      <c r="Y737" s="103"/>
      <c r="Z737" s="103"/>
      <c r="AA737" s="109" t="s">
        <v>401</v>
      </c>
      <c r="AB737" s="109"/>
      <c r="AC737" s="109"/>
      <c r="AD737" s="109"/>
      <c r="AE737" s="103" t="s">
        <v>608</v>
      </c>
      <c r="AF737" s="103"/>
      <c r="AG737" s="103"/>
      <c r="AH737" s="103"/>
      <c r="AI737" s="103"/>
      <c r="AJ737" s="103"/>
      <c r="AK737" s="103"/>
      <c r="AL737" s="103"/>
      <c r="AM737" s="103"/>
      <c r="AN737" s="109" t="s">
        <v>400</v>
      </c>
      <c r="AO737" s="109"/>
      <c r="AP737" s="109"/>
      <c r="AQ737" s="109"/>
      <c r="AR737" s="110" t="s">
        <v>609</v>
      </c>
      <c r="AS737" s="111"/>
      <c r="AT737" s="111"/>
      <c r="AU737" s="111"/>
      <c r="AV737" s="111"/>
      <c r="AW737" s="111"/>
      <c r="AX737" s="112"/>
      <c r="AY737" s="88"/>
      <c r="AZ737" s="88"/>
    </row>
    <row r="738" spans="1:52" ht="24.75" customHeight="1">
      <c r="A738" s="100" t="s">
        <v>399</v>
      </c>
      <c r="B738" s="101"/>
      <c r="C738" s="101"/>
      <c r="D738" s="102"/>
      <c r="E738" s="103" t="s">
        <v>613</v>
      </c>
      <c r="F738" s="103"/>
      <c r="G738" s="103"/>
      <c r="H738" s="103"/>
      <c r="I738" s="103"/>
      <c r="J738" s="103"/>
      <c r="K738" s="103"/>
      <c r="L738" s="103"/>
      <c r="M738" s="103"/>
      <c r="N738" s="109" t="s">
        <v>398</v>
      </c>
      <c r="O738" s="109"/>
      <c r="P738" s="109"/>
      <c r="Q738" s="109"/>
      <c r="R738" s="103" t="s">
        <v>612</v>
      </c>
      <c r="S738" s="103"/>
      <c r="T738" s="103"/>
      <c r="U738" s="103"/>
      <c r="V738" s="103"/>
      <c r="W738" s="103"/>
      <c r="X738" s="103"/>
      <c r="Y738" s="103"/>
      <c r="Z738" s="103"/>
      <c r="AA738" s="109" t="s">
        <v>397</v>
      </c>
      <c r="AB738" s="109"/>
      <c r="AC738" s="109"/>
      <c r="AD738" s="109"/>
      <c r="AE738" s="103" t="s">
        <v>611</v>
      </c>
      <c r="AF738" s="103"/>
      <c r="AG738" s="103"/>
      <c r="AH738" s="103"/>
      <c r="AI738" s="103"/>
      <c r="AJ738" s="103"/>
      <c r="AK738" s="103"/>
      <c r="AL738" s="103"/>
      <c r="AM738" s="103"/>
      <c r="AN738" s="109" t="s">
        <v>396</v>
      </c>
      <c r="AO738" s="109"/>
      <c r="AP738" s="109"/>
      <c r="AQ738" s="109"/>
      <c r="AR738" s="110" t="s">
        <v>610</v>
      </c>
      <c r="AS738" s="111"/>
      <c r="AT738" s="111"/>
      <c r="AU738" s="111"/>
      <c r="AV738" s="111"/>
      <c r="AW738" s="111"/>
      <c r="AX738" s="112"/>
    </row>
    <row r="739" spans="1:52" ht="24.75" customHeight="1">
      <c r="A739" s="100" t="s">
        <v>395</v>
      </c>
      <c r="B739" s="101"/>
      <c r="C739" s="101"/>
      <c r="D739" s="102"/>
      <c r="E739" s="103" t="s">
        <v>614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419</v>
      </c>
      <c r="B740" s="131"/>
      <c r="C740" s="131"/>
      <c r="D740" s="132"/>
      <c r="E740" s="133"/>
      <c r="F740" s="125"/>
      <c r="G740" s="125"/>
      <c r="H740" s="92" t="str">
        <f>IF(E740="", "", "(")</f>
        <v/>
      </c>
      <c r="I740" s="125"/>
      <c r="J740" s="125"/>
      <c r="K740" s="92" t="str">
        <f>IF(OR(I740="　", I740=""), "", "-")</f>
        <v/>
      </c>
      <c r="L740" s="126">
        <v>160</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387</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t="s">
        <v>591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3" t="s">
        <v>389</v>
      </c>
      <c r="B780" s="764"/>
      <c r="C780" s="764"/>
      <c r="D780" s="764"/>
      <c r="E780" s="764"/>
      <c r="F780" s="765"/>
      <c r="G780" s="443" t="s">
        <v>592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593</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6"/>
      <c r="C782" s="766"/>
      <c r="D782" s="766"/>
      <c r="E782" s="766"/>
      <c r="F782" s="767"/>
      <c r="G782" s="453" t="s">
        <v>594</v>
      </c>
      <c r="H782" s="454"/>
      <c r="I782" s="454"/>
      <c r="J782" s="454"/>
      <c r="K782" s="455"/>
      <c r="L782" s="456" t="s">
        <v>595</v>
      </c>
      <c r="M782" s="457"/>
      <c r="N782" s="457"/>
      <c r="O782" s="457"/>
      <c r="P782" s="457"/>
      <c r="Q782" s="457"/>
      <c r="R782" s="457"/>
      <c r="S782" s="457"/>
      <c r="T782" s="457"/>
      <c r="U782" s="457"/>
      <c r="V782" s="457"/>
      <c r="W782" s="457"/>
      <c r="X782" s="458"/>
      <c r="Y782" s="459">
        <v>0.8</v>
      </c>
      <c r="Z782" s="460"/>
      <c r="AA782" s="460"/>
      <c r="AB782" s="558"/>
      <c r="AC782" s="453" t="s">
        <v>594</v>
      </c>
      <c r="AD782" s="454"/>
      <c r="AE782" s="454"/>
      <c r="AF782" s="454"/>
      <c r="AG782" s="455"/>
      <c r="AH782" s="456" t="s">
        <v>598</v>
      </c>
      <c r="AI782" s="457"/>
      <c r="AJ782" s="457"/>
      <c r="AK782" s="457"/>
      <c r="AL782" s="457"/>
      <c r="AM782" s="457"/>
      <c r="AN782" s="457"/>
      <c r="AO782" s="457"/>
      <c r="AP782" s="457"/>
      <c r="AQ782" s="457"/>
      <c r="AR782" s="457"/>
      <c r="AS782" s="457"/>
      <c r="AT782" s="458"/>
      <c r="AU782" s="459">
        <v>1</v>
      </c>
      <c r="AV782" s="460"/>
      <c r="AW782" s="460"/>
      <c r="AX782" s="461"/>
    </row>
    <row r="783" spans="1:50" ht="24.75" customHeight="1">
      <c r="A783" s="557"/>
      <c r="B783" s="766"/>
      <c r="C783" s="766"/>
      <c r="D783" s="766"/>
      <c r="E783" s="766"/>
      <c r="F783" s="767"/>
      <c r="G783" s="352" t="s">
        <v>594</v>
      </c>
      <c r="H783" s="353"/>
      <c r="I783" s="353"/>
      <c r="J783" s="353"/>
      <c r="K783" s="354"/>
      <c r="L783" s="405" t="s">
        <v>596</v>
      </c>
      <c r="M783" s="406"/>
      <c r="N783" s="406"/>
      <c r="O783" s="406"/>
      <c r="P783" s="406"/>
      <c r="Q783" s="406"/>
      <c r="R783" s="406"/>
      <c r="S783" s="406"/>
      <c r="T783" s="406"/>
      <c r="U783" s="406"/>
      <c r="V783" s="406"/>
      <c r="W783" s="406"/>
      <c r="X783" s="407"/>
      <c r="Y783" s="402">
        <v>0.4</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6"/>
      <c r="C784" s="766"/>
      <c r="D784" s="766"/>
      <c r="E784" s="766"/>
      <c r="F784" s="767"/>
      <c r="G784" s="352" t="s">
        <v>594</v>
      </c>
      <c r="H784" s="353"/>
      <c r="I784" s="353"/>
      <c r="J784" s="353"/>
      <c r="K784" s="354"/>
      <c r="L784" s="405" t="s">
        <v>597</v>
      </c>
      <c r="M784" s="406"/>
      <c r="N784" s="406"/>
      <c r="O784" s="406"/>
      <c r="P784" s="406"/>
      <c r="Q784" s="406"/>
      <c r="R784" s="406"/>
      <c r="S784" s="406"/>
      <c r="T784" s="406"/>
      <c r="U784" s="406"/>
      <c r="V784" s="406"/>
      <c r="W784" s="406"/>
      <c r="X784" s="407"/>
      <c r="Y784" s="402">
        <v>0.5</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1.7000000000000002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v>
      </c>
      <c r="AV792" s="419"/>
      <c r="AW792" s="419"/>
      <c r="AX792" s="421"/>
    </row>
    <row r="793" spans="1:50" ht="24.75" customHeight="1">
      <c r="A793" s="557"/>
      <c r="B793" s="766"/>
      <c r="C793" s="766"/>
      <c r="D793" s="766"/>
      <c r="E793" s="766"/>
      <c r="F793" s="767"/>
      <c r="G793" s="443" t="s">
        <v>599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604</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66"/>
      <c r="C795" s="766"/>
      <c r="D795" s="766"/>
      <c r="E795" s="766"/>
      <c r="F795" s="767"/>
      <c r="G795" s="453" t="s">
        <v>600</v>
      </c>
      <c r="H795" s="454"/>
      <c r="I795" s="454"/>
      <c r="J795" s="454"/>
      <c r="K795" s="455"/>
      <c r="L795" s="456" t="s">
        <v>602</v>
      </c>
      <c r="M795" s="457"/>
      <c r="N795" s="457"/>
      <c r="O795" s="457"/>
      <c r="P795" s="457"/>
      <c r="Q795" s="457"/>
      <c r="R795" s="457"/>
      <c r="S795" s="457"/>
      <c r="T795" s="457"/>
      <c r="U795" s="457"/>
      <c r="V795" s="457"/>
      <c r="W795" s="457"/>
      <c r="X795" s="458"/>
      <c r="Y795" s="459">
        <v>1.8</v>
      </c>
      <c r="Z795" s="460"/>
      <c r="AA795" s="460"/>
      <c r="AB795" s="558"/>
      <c r="AC795" s="453" t="s">
        <v>594</v>
      </c>
      <c r="AD795" s="454"/>
      <c r="AE795" s="454"/>
      <c r="AF795" s="454"/>
      <c r="AG795" s="455"/>
      <c r="AH795" s="456" t="s">
        <v>605</v>
      </c>
      <c r="AI795" s="457"/>
      <c r="AJ795" s="457"/>
      <c r="AK795" s="457"/>
      <c r="AL795" s="457"/>
      <c r="AM795" s="457"/>
      <c r="AN795" s="457"/>
      <c r="AO795" s="457"/>
      <c r="AP795" s="457"/>
      <c r="AQ795" s="457"/>
      <c r="AR795" s="457"/>
      <c r="AS795" s="457"/>
      <c r="AT795" s="458"/>
      <c r="AU795" s="459">
        <v>0.5</v>
      </c>
      <c r="AV795" s="460"/>
      <c r="AW795" s="460"/>
      <c r="AX795" s="461"/>
    </row>
    <row r="796" spans="1:50" ht="24.75" customHeight="1">
      <c r="A796" s="557"/>
      <c r="B796" s="766"/>
      <c r="C796" s="766"/>
      <c r="D796" s="766"/>
      <c r="E796" s="766"/>
      <c r="F796" s="767"/>
      <c r="G796" s="352" t="s">
        <v>601</v>
      </c>
      <c r="H796" s="353"/>
      <c r="I796" s="353"/>
      <c r="J796" s="353"/>
      <c r="K796" s="354"/>
      <c r="L796" s="405" t="s">
        <v>603</v>
      </c>
      <c r="M796" s="406"/>
      <c r="N796" s="406"/>
      <c r="O796" s="406"/>
      <c r="P796" s="406"/>
      <c r="Q796" s="406"/>
      <c r="R796" s="406"/>
      <c r="S796" s="406"/>
      <c r="T796" s="406"/>
      <c r="U796" s="406"/>
      <c r="V796" s="406"/>
      <c r="W796" s="406"/>
      <c r="X796" s="407"/>
      <c r="Y796" s="402">
        <v>1.1000000000000001</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2.9000000000000004</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0.5</v>
      </c>
      <c r="AV805" s="419"/>
      <c r="AW805" s="419"/>
      <c r="AX805" s="421"/>
    </row>
    <row r="806" spans="1:50" ht="24.75" hidden="1" customHeight="1">
      <c r="A806" s="557"/>
      <c r="B806" s="766"/>
      <c r="C806" s="766"/>
      <c r="D806" s="766"/>
      <c r="E806" s="766"/>
      <c r="F806" s="767"/>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6"/>
      <c r="C808" s="766"/>
      <c r="D808" s="766"/>
      <c r="E808" s="766"/>
      <c r="F808" s="76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6"/>
      <c r="C819" s="766"/>
      <c r="D819" s="766"/>
      <c r="E819" s="766"/>
      <c r="F819" s="76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6"/>
      <c r="C821" s="766"/>
      <c r="D821" s="766"/>
      <c r="E821" s="766"/>
      <c r="F821" s="76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346</v>
      </c>
      <c r="AM832" s="960"/>
      <c r="AN832" s="960"/>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627</v>
      </c>
      <c r="D838" s="422"/>
      <c r="E838" s="422"/>
      <c r="F838" s="422"/>
      <c r="G838" s="422"/>
      <c r="H838" s="422"/>
      <c r="I838" s="422"/>
      <c r="J838" s="423"/>
      <c r="K838" s="424"/>
      <c r="L838" s="424"/>
      <c r="M838" s="424"/>
      <c r="N838" s="424"/>
      <c r="O838" s="424"/>
      <c r="P838" s="429" t="s">
        <v>626</v>
      </c>
      <c r="Q838" s="321"/>
      <c r="R838" s="321"/>
      <c r="S838" s="321"/>
      <c r="T838" s="321"/>
      <c r="U838" s="321"/>
      <c r="V838" s="321"/>
      <c r="W838" s="321"/>
      <c r="X838" s="321"/>
      <c r="Y838" s="322">
        <v>0.8</v>
      </c>
      <c r="Z838" s="323"/>
      <c r="AA838" s="323"/>
      <c r="AB838" s="324"/>
      <c r="AC838" s="332" t="s">
        <v>381</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c r="A839" s="408">
        <v>2</v>
      </c>
      <c r="B839" s="408">
        <v>1</v>
      </c>
      <c r="C839" s="428" t="s">
        <v>628</v>
      </c>
      <c r="D839" s="422"/>
      <c r="E839" s="422"/>
      <c r="F839" s="422"/>
      <c r="G839" s="422"/>
      <c r="H839" s="422"/>
      <c r="I839" s="422"/>
      <c r="J839" s="423"/>
      <c r="K839" s="424"/>
      <c r="L839" s="424"/>
      <c r="M839" s="424"/>
      <c r="N839" s="424"/>
      <c r="O839" s="424"/>
      <c r="P839" s="429" t="s">
        <v>626</v>
      </c>
      <c r="Q839" s="321"/>
      <c r="R839" s="321"/>
      <c r="S839" s="321"/>
      <c r="T839" s="321"/>
      <c r="U839" s="321"/>
      <c r="V839" s="321"/>
      <c r="W839" s="321"/>
      <c r="X839" s="321"/>
      <c r="Y839" s="322">
        <v>0.4</v>
      </c>
      <c r="Z839" s="323"/>
      <c r="AA839" s="323"/>
      <c r="AB839" s="324"/>
      <c r="AC839" s="332" t="s">
        <v>381</v>
      </c>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customHeight="1">
      <c r="A840" s="408">
        <v>3</v>
      </c>
      <c r="B840" s="408">
        <v>1</v>
      </c>
      <c r="C840" s="428" t="s">
        <v>629</v>
      </c>
      <c r="D840" s="422"/>
      <c r="E840" s="422"/>
      <c r="F840" s="422"/>
      <c r="G840" s="422"/>
      <c r="H840" s="422"/>
      <c r="I840" s="422"/>
      <c r="J840" s="423"/>
      <c r="K840" s="424"/>
      <c r="L840" s="424"/>
      <c r="M840" s="424"/>
      <c r="N840" s="424"/>
      <c r="O840" s="424"/>
      <c r="P840" s="429" t="s">
        <v>626</v>
      </c>
      <c r="Q840" s="321"/>
      <c r="R840" s="321"/>
      <c r="S840" s="321"/>
      <c r="T840" s="321"/>
      <c r="U840" s="321"/>
      <c r="V840" s="321"/>
      <c r="W840" s="321"/>
      <c r="X840" s="321"/>
      <c r="Y840" s="322">
        <v>0.5</v>
      </c>
      <c r="Z840" s="323"/>
      <c r="AA840" s="323"/>
      <c r="AB840" s="324"/>
      <c r="AC840" s="332" t="s">
        <v>381</v>
      </c>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c r="A871" s="408">
        <v>1</v>
      </c>
      <c r="B871" s="408">
        <v>1</v>
      </c>
      <c r="C871" s="428" t="s">
        <v>630</v>
      </c>
      <c r="D871" s="422"/>
      <c r="E871" s="422"/>
      <c r="F871" s="422"/>
      <c r="G871" s="422"/>
      <c r="H871" s="422"/>
      <c r="I871" s="422"/>
      <c r="J871" s="423"/>
      <c r="K871" s="424"/>
      <c r="L871" s="424"/>
      <c r="M871" s="424"/>
      <c r="N871" s="424"/>
      <c r="O871" s="424"/>
      <c r="P871" s="429" t="s">
        <v>631</v>
      </c>
      <c r="Q871" s="321"/>
      <c r="R871" s="321"/>
      <c r="S871" s="321"/>
      <c r="T871" s="321"/>
      <c r="U871" s="321"/>
      <c r="V871" s="321"/>
      <c r="W871" s="321"/>
      <c r="X871" s="321"/>
      <c r="Y871" s="322">
        <v>1</v>
      </c>
      <c r="Z871" s="323"/>
      <c r="AA871" s="323"/>
      <c r="AB871" s="324"/>
      <c r="AC871" s="332" t="s">
        <v>382</v>
      </c>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c r="A904" s="408">
        <v>1</v>
      </c>
      <c r="B904" s="408">
        <v>1</v>
      </c>
      <c r="C904" s="428" t="s">
        <v>633</v>
      </c>
      <c r="D904" s="422"/>
      <c r="E904" s="422"/>
      <c r="F904" s="422"/>
      <c r="G904" s="422"/>
      <c r="H904" s="422"/>
      <c r="I904" s="422"/>
      <c r="J904" s="423"/>
      <c r="K904" s="424"/>
      <c r="L904" s="424"/>
      <c r="M904" s="424"/>
      <c r="N904" s="424"/>
      <c r="O904" s="424"/>
      <c r="P904" s="429" t="s">
        <v>632</v>
      </c>
      <c r="Q904" s="321"/>
      <c r="R904" s="321"/>
      <c r="S904" s="321"/>
      <c r="T904" s="321"/>
      <c r="U904" s="321"/>
      <c r="V904" s="321"/>
      <c r="W904" s="321"/>
      <c r="X904" s="321"/>
      <c r="Y904" s="322">
        <v>2.9</v>
      </c>
      <c r="Z904" s="323"/>
      <c r="AA904" s="323"/>
      <c r="AB904" s="324"/>
      <c r="AC904" s="332" t="s">
        <v>375</v>
      </c>
      <c r="AD904" s="427"/>
      <c r="AE904" s="427"/>
      <c r="AF904" s="427"/>
      <c r="AG904" s="427"/>
      <c r="AH904" s="425">
        <v>2</v>
      </c>
      <c r="AI904" s="426"/>
      <c r="AJ904" s="426"/>
      <c r="AK904" s="426"/>
      <c r="AL904" s="329">
        <v>49.72</v>
      </c>
      <c r="AM904" s="330"/>
      <c r="AN904" s="330"/>
      <c r="AO904" s="331"/>
      <c r="AP904" s="325"/>
      <c r="AQ904" s="325"/>
      <c r="AR904" s="325"/>
      <c r="AS904" s="325"/>
      <c r="AT904" s="325"/>
      <c r="AU904" s="325"/>
      <c r="AV904" s="325"/>
      <c r="AW904" s="325"/>
      <c r="AX904" s="325"/>
    </row>
    <row r="905" spans="1:50" ht="30"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c r="A937" s="408">
        <v>1</v>
      </c>
      <c r="B937" s="408">
        <v>1</v>
      </c>
      <c r="C937" s="428" t="s">
        <v>634</v>
      </c>
      <c r="D937" s="422"/>
      <c r="E937" s="422"/>
      <c r="F937" s="422"/>
      <c r="G937" s="422"/>
      <c r="H937" s="422"/>
      <c r="I937" s="422"/>
      <c r="J937" s="423"/>
      <c r="K937" s="424"/>
      <c r="L937" s="424"/>
      <c r="M937" s="424"/>
      <c r="N937" s="424"/>
      <c r="O937" s="424"/>
      <c r="P937" s="429" t="s">
        <v>635</v>
      </c>
      <c r="Q937" s="321"/>
      <c r="R937" s="321"/>
      <c r="S937" s="321"/>
      <c r="T937" s="321"/>
      <c r="U937" s="321"/>
      <c r="V937" s="321"/>
      <c r="W937" s="321"/>
      <c r="X937" s="321"/>
      <c r="Y937" s="322">
        <v>0.5</v>
      </c>
      <c r="Z937" s="323"/>
      <c r="AA937" s="323"/>
      <c r="AB937" s="324"/>
      <c r="AC937" s="332" t="s">
        <v>375</v>
      </c>
      <c r="AD937" s="427"/>
      <c r="AE937" s="427"/>
      <c r="AF937" s="427"/>
      <c r="AG937" s="427"/>
      <c r="AH937" s="425">
        <v>2</v>
      </c>
      <c r="AI937" s="426"/>
      <c r="AJ937" s="426"/>
      <c r="AK937" s="426"/>
      <c r="AL937" s="329">
        <v>76.3</v>
      </c>
      <c r="AM937" s="330"/>
      <c r="AN937" s="330"/>
      <c r="AO937" s="331"/>
      <c r="AP937" s="325"/>
      <c r="AQ937" s="325"/>
      <c r="AR937" s="325"/>
      <c r="AS937" s="325"/>
      <c r="AT937" s="325"/>
      <c r="AU937" s="325"/>
      <c r="AV937" s="325"/>
      <c r="AW937" s="325"/>
      <c r="AX937" s="325"/>
    </row>
    <row r="938" spans="1:50" ht="30"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1" t="s">
        <v>331</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346</v>
      </c>
      <c r="AM1099" s="962"/>
      <c r="AN1099" s="96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1" t="s">
        <v>332</v>
      </c>
      <c r="AQ1102" s="431"/>
      <c r="AR1102" s="431"/>
      <c r="AS1102" s="431"/>
      <c r="AT1102" s="431"/>
      <c r="AU1102" s="431"/>
      <c r="AV1102" s="431"/>
      <c r="AW1102" s="431"/>
      <c r="AX1102" s="431"/>
    </row>
    <row r="1103" spans="1:50" ht="30" hidden="1" customHeight="1">
      <c r="A1103" s="408">
        <v>1</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5" priority="14017">
      <formula>IF(RIGHT(TEXT(P14,"0.#"),1)=".",FALSE,TRUE)</formula>
    </cfRule>
    <cfRule type="expression" dxfId="2754" priority="14018">
      <formula>IF(RIGHT(TEXT(P14,"0.#"),1)=".",TRUE,FALSE)</formula>
    </cfRule>
  </conditionalFormatting>
  <conditionalFormatting sqref="AE32">
    <cfRule type="expression" dxfId="2753" priority="14007">
      <formula>IF(RIGHT(TEXT(AE32,"0.#"),1)=".",FALSE,TRUE)</formula>
    </cfRule>
    <cfRule type="expression" dxfId="2752" priority="14008">
      <formula>IF(RIGHT(TEXT(AE32,"0.#"),1)=".",TRUE,FALSE)</formula>
    </cfRule>
  </conditionalFormatting>
  <conditionalFormatting sqref="P18:AX18">
    <cfRule type="expression" dxfId="2751" priority="13893">
      <formula>IF(RIGHT(TEXT(P18,"0.#"),1)=".",FALSE,TRUE)</formula>
    </cfRule>
    <cfRule type="expression" dxfId="2750" priority="13894">
      <formula>IF(RIGHT(TEXT(P18,"0.#"),1)=".",TRUE,FALSE)</formula>
    </cfRule>
  </conditionalFormatting>
  <conditionalFormatting sqref="Y783">
    <cfRule type="expression" dxfId="2749" priority="13889">
      <formula>IF(RIGHT(TEXT(Y783,"0.#"),1)=".",FALSE,TRUE)</formula>
    </cfRule>
    <cfRule type="expression" dxfId="2748" priority="13890">
      <formula>IF(RIGHT(TEXT(Y783,"0.#"),1)=".",TRUE,FALSE)</formula>
    </cfRule>
  </conditionalFormatting>
  <conditionalFormatting sqref="Y792">
    <cfRule type="expression" dxfId="2747" priority="13885">
      <formula>IF(RIGHT(TEXT(Y792,"0.#"),1)=".",FALSE,TRUE)</formula>
    </cfRule>
    <cfRule type="expression" dxfId="2746" priority="13886">
      <formula>IF(RIGHT(TEXT(Y792,"0.#"),1)=".",TRUE,FALSE)</formula>
    </cfRule>
  </conditionalFormatting>
  <conditionalFormatting sqref="Y823:Y830 Y821 Y810:Y817 Y808 Y797:Y804 Y795">
    <cfRule type="expression" dxfId="2745" priority="13667">
      <formula>IF(RIGHT(TEXT(Y795,"0.#"),1)=".",FALSE,TRUE)</formula>
    </cfRule>
    <cfRule type="expression" dxfId="2744" priority="13668">
      <formula>IF(RIGHT(TEXT(Y795,"0.#"),1)=".",TRUE,FALSE)</formula>
    </cfRule>
  </conditionalFormatting>
  <conditionalFormatting sqref="P13:AX13">
    <cfRule type="expression" dxfId="2743" priority="13715">
      <formula>IF(RIGHT(TEXT(P13,"0.#"),1)=".",FALSE,TRUE)</formula>
    </cfRule>
    <cfRule type="expression" dxfId="2742" priority="13716">
      <formula>IF(RIGHT(TEXT(P13,"0.#"),1)=".",TRUE,FALSE)</formula>
    </cfRule>
  </conditionalFormatting>
  <conditionalFormatting sqref="P19:AJ19">
    <cfRule type="expression" dxfId="2741" priority="13713">
      <formula>IF(RIGHT(TEXT(P19,"0.#"),1)=".",FALSE,TRUE)</formula>
    </cfRule>
    <cfRule type="expression" dxfId="2740" priority="13714">
      <formula>IF(RIGHT(TEXT(P19,"0.#"),1)=".",TRUE,FALSE)</formula>
    </cfRule>
  </conditionalFormatting>
  <conditionalFormatting sqref="AE101 AQ101">
    <cfRule type="expression" dxfId="2739" priority="13705">
      <formula>IF(RIGHT(TEXT(AE101,"0.#"),1)=".",FALSE,TRUE)</formula>
    </cfRule>
    <cfRule type="expression" dxfId="2738" priority="13706">
      <formula>IF(RIGHT(TEXT(AE101,"0.#"),1)=".",TRUE,FALSE)</formula>
    </cfRule>
  </conditionalFormatting>
  <conditionalFormatting sqref="Y784:Y791 Y782">
    <cfRule type="expression" dxfId="2737" priority="13691">
      <formula>IF(RIGHT(TEXT(Y782,"0.#"),1)=".",FALSE,TRUE)</formula>
    </cfRule>
    <cfRule type="expression" dxfId="2736" priority="13692">
      <formula>IF(RIGHT(TEXT(Y782,"0.#"),1)=".",TRUE,FALSE)</formula>
    </cfRule>
  </conditionalFormatting>
  <conditionalFormatting sqref="AU783">
    <cfRule type="expression" dxfId="2735" priority="13689">
      <formula>IF(RIGHT(TEXT(AU783,"0.#"),1)=".",FALSE,TRUE)</formula>
    </cfRule>
    <cfRule type="expression" dxfId="2734" priority="13690">
      <formula>IF(RIGHT(TEXT(AU783,"0.#"),1)=".",TRUE,FALSE)</formula>
    </cfRule>
  </conditionalFormatting>
  <conditionalFormatting sqref="AU792">
    <cfRule type="expression" dxfId="2733" priority="13687">
      <formula>IF(RIGHT(TEXT(AU792,"0.#"),1)=".",FALSE,TRUE)</formula>
    </cfRule>
    <cfRule type="expression" dxfId="2732" priority="13688">
      <formula>IF(RIGHT(TEXT(AU792,"0.#"),1)=".",TRUE,FALSE)</formula>
    </cfRule>
  </conditionalFormatting>
  <conditionalFormatting sqref="AU784:AU791 AU782">
    <cfRule type="expression" dxfId="2731" priority="13685">
      <formula>IF(RIGHT(TEXT(AU782,"0.#"),1)=".",FALSE,TRUE)</formula>
    </cfRule>
    <cfRule type="expression" dxfId="2730" priority="13686">
      <formula>IF(RIGHT(TEXT(AU782,"0.#"),1)=".",TRUE,FALSE)</formula>
    </cfRule>
  </conditionalFormatting>
  <conditionalFormatting sqref="Y822 Y809 Y796">
    <cfRule type="expression" dxfId="2729" priority="13671">
      <formula>IF(RIGHT(TEXT(Y796,"0.#"),1)=".",FALSE,TRUE)</formula>
    </cfRule>
    <cfRule type="expression" dxfId="2728" priority="13672">
      <formula>IF(RIGHT(TEXT(Y796,"0.#"),1)=".",TRUE,FALSE)</formula>
    </cfRule>
  </conditionalFormatting>
  <conditionalFormatting sqref="Y831 Y818 Y805">
    <cfRule type="expression" dxfId="2727" priority="13669">
      <formula>IF(RIGHT(TEXT(Y805,"0.#"),1)=".",FALSE,TRUE)</formula>
    </cfRule>
    <cfRule type="expression" dxfId="2726" priority="13670">
      <formula>IF(RIGHT(TEXT(Y805,"0.#"),1)=".",TRUE,FALSE)</formula>
    </cfRule>
  </conditionalFormatting>
  <conditionalFormatting sqref="AU822 AU809 AU796">
    <cfRule type="expression" dxfId="2725" priority="13665">
      <formula>IF(RIGHT(TEXT(AU796,"0.#"),1)=".",FALSE,TRUE)</formula>
    </cfRule>
    <cfRule type="expression" dxfId="2724" priority="13666">
      <formula>IF(RIGHT(TEXT(AU796,"0.#"),1)=".",TRUE,FALSE)</formula>
    </cfRule>
  </conditionalFormatting>
  <conditionalFormatting sqref="AU831 AU818 AU805">
    <cfRule type="expression" dxfId="2723" priority="13663">
      <formula>IF(RIGHT(TEXT(AU805,"0.#"),1)=".",FALSE,TRUE)</formula>
    </cfRule>
    <cfRule type="expression" dxfId="2722" priority="13664">
      <formula>IF(RIGHT(TEXT(AU805,"0.#"),1)=".",TRUE,FALSE)</formula>
    </cfRule>
  </conditionalFormatting>
  <conditionalFormatting sqref="AU823:AU830 AU821 AU810:AU817 AU808 AU797:AU804 AU795">
    <cfRule type="expression" dxfId="2721" priority="13661">
      <formula>IF(RIGHT(TEXT(AU795,"0.#"),1)=".",FALSE,TRUE)</formula>
    </cfRule>
    <cfRule type="expression" dxfId="2720" priority="13662">
      <formula>IF(RIGHT(TEXT(AU795,"0.#"),1)=".",TRUE,FALSE)</formula>
    </cfRule>
  </conditionalFormatting>
  <conditionalFormatting sqref="AM87">
    <cfRule type="expression" dxfId="2719" priority="13315">
      <formula>IF(RIGHT(TEXT(AM87,"0.#"),1)=".",FALSE,TRUE)</formula>
    </cfRule>
    <cfRule type="expression" dxfId="2718" priority="13316">
      <formula>IF(RIGHT(TEXT(AM87,"0.#"),1)=".",TRUE,FALSE)</formula>
    </cfRule>
  </conditionalFormatting>
  <conditionalFormatting sqref="AE55">
    <cfRule type="expression" dxfId="2717" priority="13383">
      <formula>IF(RIGHT(TEXT(AE55,"0.#"),1)=".",FALSE,TRUE)</formula>
    </cfRule>
    <cfRule type="expression" dxfId="2716" priority="13384">
      <formula>IF(RIGHT(TEXT(AE55,"0.#"),1)=".",TRUE,FALSE)</formula>
    </cfRule>
  </conditionalFormatting>
  <conditionalFormatting sqref="AI55">
    <cfRule type="expression" dxfId="2715" priority="13381">
      <formula>IF(RIGHT(TEXT(AI55,"0.#"),1)=".",FALSE,TRUE)</formula>
    </cfRule>
    <cfRule type="expression" dxfId="2714" priority="13382">
      <formula>IF(RIGHT(TEXT(AI55,"0.#"),1)=".",TRUE,FALSE)</formula>
    </cfRule>
  </conditionalFormatting>
  <conditionalFormatting sqref="AE33">
    <cfRule type="expression" dxfId="2713" priority="13475">
      <formula>IF(RIGHT(TEXT(AE33,"0.#"),1)=".",FALSE,TRUE)</formula>
    </cfRule>
    <cfRule type="expression" dxfId="2712" priority="13476">
      <formula>IF(RIGHT(TEXT(AE33,"0.#"),1)=".",TRUE,FALSE)</formula>
    </cfRule>
  </conditionalFormatting>
  <conditionalFormatting sqref="AI32">
    <cfRule type="expression" dxfId="2711" priority="13467">
      <formula>IF(RIGHT(TEXT(AI32,"0.#"),1)=".",FALSE,TRUE)</formula>
    </cfRule>
    <cfRule type="expression" dxfId="2710" priority="13468">
      <formula>IF(RIGHT(TEXT(AI32,"0.#"),1)=".",TRUE,FALSE)</formula>
    </cfRule>
  </conditionalFormatting>
  <conditionalFormatting sqref="AM32">
    <cfRule type="expression" dxfId="2709" priority="13465">
      <formula>IF(RIGHT(TEXT(AM32,"0.#"),1)=".",FALSE,TRUE)</formula>
    </cfRule>
    <cfRule type="expression" dxfId="2708" priority="13466">
      <formula>IF(RIGHT(TEXT(AM32,"0.#"),1)=".",TRUE,FALSE)</formula>
    </cfRule>
  </conditionalFormatting>
  <conditionalFormatting sqref="AE53">
    <cfRule type="expression" dxfId="2707" priority="13387">
      <formula>IF(RIGHT(TEXT(AE53,"0.#"),1)=".",FALSE,TRUE)</formula>
    </cfRule>
    <cfRule type="expression" dxfId="2706" priority="13388">
      <formula>IF(RIGHT(TEXT(AE53,"0.#"),1)=".",TRUE,FALSE)</formula>
    </cfRule>
  </conditionalFormatting>
  <conditionalFormatting sqref="AE54">
    <cfRule type="expression" dxfId="2705" priority="13385">
      <formula>IF(RIGHT(TEXT(AE54,"0.#"),1)=".",FALSE,TRUE)</formula>
    </cfRule>
    <cfRule type="expression" dxfId="2704" priority="13386">
      <formula>IF(RIGHT(TEXT(AE54,"0.#"),1)=".",TRUE,FALSE)</formula>
    </cfRule>
  </conditionalFormatting>
  <conditionalFormatting sqref="AI54">
    <cfRule type="expression" dxfId="2703" priority="13379">
      <formula>IF(RIGHT(TEXT(AI54,"0.#"),1)=".",FALSE,TRUE)</formula>
    </cfRule>
    <cfRule type="expression" dxfId="2702" priority="13380">
      <formula>IF(RIGHT(TEXT(AI54,"0.#"),1)=".",TRUE,FALSE)</formula>
    </cfRule>
  </conditionalFormatting>
  <conditionalFormatting sqref="AI53">
    <cfRule type="expression" dxfId="2701" priority="13377">
      <formula>IF(RIGHT(TEXT(AI53,"0.#"),1)=".",FALSE,TRUE)</formula>
    </cfRule>
    <cfRule type="expression" dxfId="2700" priority="13378">
      <formula>IF(RIGHT(TEXT(AI53,"0.#"),1)=".",TRUE,FALSE)</formula>
    </cfRule>
  </conditionalFormatting>
  <conditionalFormatting sqref="AM53">
    <cfRule type="expression" dxfId="2699" priority="13375">
      <formula>IF(RIGHT(TEXT(AM53,"0.#"),1)=".",FALSE,TRUE)</formula>
    </cfRule>
    <cfRule type="expression" dxfId="2698" priority="13376">
      <formula>IF(RIGHT(TEXT(AM53,"0.#"),1)=".",TRUE,FALSE)</formula>
    </cfRule>
  </conditionalFormatting>
  <conditionalFormatting sqref="AM54">
    <cfRule type="expression" dxfId="2697" priority="13373">
      <formula>IF(RIGHT(TEXT(AM54,"0.#"),1)=".",FALSE,TRUE)</formula>
    </cfRule>
    <cfRule type="expression" dxfId="2696" priority="13374">
      <formula>IF(RIGHT(TEXT(AM54,"0.#"),1)=".",TRUE,FALSE)</formula>
    </cfRule>
  </conditionalFormatting>
  <conditionalFormatting sqref="AM55">
    <cfRule type="expression" dxfId="2695" priority="13371">
      <formula>IF(RIGHT(TEXT(AM55,"0.#"),1)=".",FALSE,TRUE)</formula>
    </cfRule>
    <cfRule type="expression" dxfId="2694" priority="13372">
      <formula>IF(RIGHT(TEXT(AM55,"0.#"),1)=".",TRUE,FALSE)</formula>
    </cfRule>
  </conditionalFormatting>
  <conditionalFormatting sqref="AE60">
    <cfRule type="expression" dxfId="2693" priority="13357">
      <formula>IF(RIGHT(TEXT(AE60,"0.#"),1)=".",FALSE,TRUE)</formula>
    </cfRule>
    <cfRule type="expression" dxfId="2692" priority="13358">
      <formula>IF(RIGHT(TEXT(AE60,"0.#"),1)=".",TRUE,FALSE)</formula>
    </cfRule>
  </conditionalFormatting>
  <conditionalFormatting sqref="AE61">
    <cfRule type="expression" dxfId="2691" priority="13355">
      <formula>IF(RIGHT(TEXT(AE61,"0.#"),1)=".",FALSE,TRUE)</formula>
    </cfRule>
    <cfRule type="expression" dxfId="2690" priority="13356">
      <formula>IF(RIGHT(TEXT(AE61,"0.#"),1)=".",TRUE,FALSE)</formula>
    </cfRule>
  </conditionalFormatting>
  <conditionalFormatting sqref="AE62">
    <cfRule type="expression" dxfId="2689" priority="13353">
      <formula>IF(RIGHT(TEXT(AE62,"0.#"),1)=".",FALSE,TRUE)</formula>
    </cfRule>
    <cfRule type="expression" dxfId="2688" priority="13354">
      <formula>IF(RIGHT(TEXT(AE62,"0.#"),1)=".",TRUE,FALSE)</formula>
    </cfRule>
  </conditionalFormatting>
  <conditionalFormatting sqref="AI62">
    <cfRule type="expression" dxfId="2687" priority="13351">
      <formula>IF(RIGHT(TEXT(AI62,"0.#"),1)=".",FALSE,TRUE)</formula>
    </cfRule>
    <cfRule type="expression" dxfId="2686" priority="13352">
      <formula>IF(RIGHT(TEXT(AI62,"0.#"),1)=".",TRUE,FALSE)</formula>
    </cfRule>
  </conditionalFormatting>
  <conditionalFormatting sqref="AI61">
    <cfRule type="expression" dxfId="2685" priority="13349">
      <formula>IF(RIGHT(TEXT(AI61,"0.#"),1)=".",FALSE,TRUE)</formula>
    </cfRule>
    <cfRule type="expression" dxfId="2684" priority="13350">
      <formula>IF(RIGHT(TEXT(AI61,"0.#"),1)=".",TRUE,FALSE)</formula>
    </cfRule>
  </conditionalFormatting>
  <conditionalFormatting sqref="AI60">
    <cfRule type="expression" dxfId="2683" priority="13347">
      <formula>IF(RIGHT(TEXT(AI60,"0.#"),1)=".",FALSE,TRUE)</formula>
    </cfRule>
    <cfRule type="expression" dxfId="2682" priority="13348">
      <formula>IF(RIGHT(TEXT(AI60,"0.#"),1)=".",TRUE,FALSE)</formula>
    </cfRule>
  </conditionalFormatting>
  <conditionalFormatting sqref="AM60">
    <cfRule type="expression" dxfId="2681" priority="13345">
      <formula>IF(RIGHT(TEXT(AM60,"0.#"),1)=".",FALSE,TRUE)</formula>
    </cfRule>
    <cfRule type="expression" dxfId="2680" priority="13346">
      <formula>IF(RIGHT(TEXT(AM60,"0.#"),1)=".",TRUE,FALSE)</formula>
    </cfRule>
  </conditionalFormatting>
  <conditionalFormatting sqref="AM61">
    <cfRule type="expression" dxfId="2679" priority="13343">
      <formula>IF(RIGHT(TEXT(AM61,"0.#"),1)=".",FALSE,TRUE)</formula>
    </cfRule>
    <cfRule type="expression" dxfId="2678" priority="13344">
      <formula>IF(RIGHT(TEXT(AM61,"0.#"),1)=".",TRUE,FALSE)</formula>
    </cfRule>
  </conditionalFormatting>
  <conditionalFormatting sqref="AM62">
    <cfRule type="expression" dxfId="2677" priority="13341">
      <formula>IF(RIGHT(TEXT(AM62,"0.#"),1)=".",FALSE,TRUE)</formula>
    </cfRule>
    <cfRule type="expression" dxfId="2676" priority="13342">
      <formula>IF(RIGHT(TEXT(AM62,"0.#"),1)=".",TRUE,FALSE)</formula>
    </cfRule>
  </conditionalFormatting>
  <conditionalFormatting sqref="AE87">
    <cfRule type="expression" dxfId="2675" priority="13327">
      <formula>IF(RIGHT(TEXT(AE87,"0.#"),1)=".",FALSE,TRUE)</formula>
    </cfRule>
    <cfRule type="expression" dxfId="2674" priority="13328">
      <formula>IF(RIGHT(TEXT(AE87,"0.#"),1)=".",TRUE,FALSE)</formula>
    </cfRule>
  </conditionalFormatting>
  <conditionalFormatting sqref="AE88">
    <cfRule type="expression" dxfId="2673" priority="13325">
      <formula>IF(RIGHT(TEXT(AE88,"0.#"),1)=".",FALSE,TRUE)</formula>
    </cfRule>
    <cfRule type="expression" dxfId="2672" priority="13326">
      <formula>IF(RIGHT(TEXT(AE88,"0.#"),1)=".",TRUE,FALSE)</formula>
    </cfRule>
  </conditionalFormatting>
  <conditionalFormatting sqref="AE89">
    <cfRule type="expression" dxfId="2671" priority="13323">
      <formula>IF(RIGHT(TEXT(AE89,"0.#"),1)=".",FALSE,TRUE)</formula>
    </cfRule>
    <cfRule type="expression" dxfId="2670" priority="13324">
      <formula>IF(RIGHT(TEXT(AE89,"0.#"),1)=".",TRUE,FALSE)</formula>
    </cfRule>
  </conditionalFormatting>
  <conditionalFormatting sqref="AI89">
    <cfRule type="expression" dxfId="2669" priority="13321">
      <formula>IF(RIGHT(TEXT(AI89,"0.#"),1)=".",FALSE,TRUE)</formula>
    </cfRule>
    <cfRule type="expression" dxfId="2668" priority="13322">
      <formula>IF(RIGHT(TEXT(AI89,"0.#"),1)=".",TRUE,FALSE)</formula>
    </cfRule>
  </conditionalFormatting>
  <conditionalFormatting sqref="AI88">
    <cfRule type="expression" dxfId="2667" priority="13319">
      <formula>IF(RIGHT(TEXT(AI88,"0.#"),1)=".",FALSE,TRUE)</formula>
    </cfRule>
    <cfRule type="expression" dxfId="2666" priority="13320">
      <formula>IF(RIGHT(TEXT(AI88,"0.#"),1)=".",TRUE,FALSE)</formula>
    </cfRule>
  </conditionalFormatting>
  <conditionalFormatting sqref="AI87">
    <cfRule type="expression" dxfId="2665" priority="13317">
      <formula>IF(RIGHT(TEXT(AI87,"0.#"),1)=".",FALSE,TRUE)</formula>
    </cfRule>
    <cfRule type="expression" dxfId="2664" priority="13318">
      <formula>IF(RIGHT(TEXT(AI87,"0.#"),1)=".",TRUE,FALSE)</formula>
    </cfRule>
  </conditionalFormatting>
  <conditionalFormatting sqref="AM88">
    <cfRule type="expression" dxfId="2663" priority="13313">
      <formula>IF(RIGHT(TEXT(AM88,"0.#"),1)=".",FALSE,TRUE)</formula>
    </cfRule>
    <cfRule type="expression" dxfId="2662" priority="13314">
      <formula>IF(RIGHT(TEXT(AM88,"0.#"),1)=".",TRUE,FALSE)</formula>
    </cfRule>
  </conditionalFormatting>
  <conditionalFormatting sqref="AM89">
    <cfRule type="expression" dxfId="2661" priority="13311">
      <formula>IF(RIGHT(TEXT(AM89,"0.#"),1)=".",FALSE,TRUE)</formula>
    </cfRule>
    <cfRule type="expression" dxfId="2660" priority="13312">
      <formula>IF(RIGHT(TEXT(AM89,"0.#"),1)=".",TRUE,FALSE)</formula>
    </cfRule>
  </conditionalFormatting>
  <conditionalFormatting sqref="AE92">
    <cfRule type="expression" dxfId="2659" priority="13297">
      <formula>IF(RIGHT(TEXT(AE92,"0.#"),1)=".",FALSE,TRUE)</formula>
    </cfRule>
    <cfRule type="expression" dxfId="2658" priority="13298">
      <formula>IF(RIGHT(TEXT(AE92,"0.#"),1)=".",TRUE,FALSE)</formula>
    </cfRule>
  </conditionalFormatting>
  <conditionalFormatting sqref="AE93">
    <cfRule type="expression" dxfId="2657" priority="13295">
      <formula>IF(RIGHT(TEXT(AE93,"0.#"),1)=".",FALSE,TRUE)</formula>
    </cfRule>
    <cfRule type="expression" dxfId="2656" priority="13296">
      <formula>IF(RIGHT(TEXT(AE93,"0.#"),1)=".",TRUE,FALSE)</formula>
    </cfRule>
  </conditionalFormatting>
  <conditionalFormatting sqref="AE94">
    <cfRule type="expression" dxfId="2655" priority="13293">
      <formula>IF(RIGHT(TEXT(AE94,"0.#"),1)=".",FALSE,TRUE)</formula>
    </cfRule>
    <cfRule type="expression" dxfId="2654" priority="13294">
      <formula>IF(RIGHT(TEXT(AE94,"0.#"),1)=".",TRUE,FALSE)</formula>
    </cfRule>
  </conditionalFormatting>
  <conditionalFormatting sqref="AI94">
    <cfRule type="expression" dxfId="2653" priority="13291">
      <formula>IF(RIGHT(TEXT(AI94,"0.#"),1)=".",FALSE,TRUE)</formula>
    </cfRule>
    <cfRule type="expression" dxfId="2652" priority="13292">
      <formula>IF(RIGHT(TEXT(AI94,"0.#"),1)=".",TRUE,FALSE)</formula>
    </cfRule>
  </conditionalFormatting>
  <conditionalFormatting sqref="AI93">
    <cfRule type="expression" dxfId="2651" priority="13289">
      <formula>IF(RIGHT(TEXT(AI93,"0.#"),1)=".",FALSE,TRUE)</formula>
    </cfRule>
    <cfRule type="expression" dxfId="2650" priority="13290">
      <formula>IF(RIGHT(TEXT(AI93,"0.#"),1)=".",TRUE,FALSE)</formula>
    </cfRule>
  </conditionalFormatting>
  <conditionalFormatting sqref="AI92">
    <cfRule type="expression" dxfId="2649" priority="13287">
      <formula>IF(RIGHT(TEXT(AI92,"0.#"),1)=".",FALSE,TRUE)</formula>
    </cfRule>
    <cfRule type="expression" dxfId="2648" priority="13288">
      <formula>IF(RIGHT(TEXT(AI92,"0.#"),1)=".",TRUE,FALSE)</formula>
    </cfRule>
  </conditionalFormatting>
  <conditionalFormatting sqref="AM92">
    <cfRule type="expression" dxfId="2647" priority="13285">
      <formula>IF(RIGHT(TEXT(AM92,"0.#"),1)=".",FALSE,TRUE)</formula>
    </cfRule>
    <cfRule type="expression" dxfId="2646" priority="13286">
      <formula>IF(RIGHT(TEXT(AM92,"0.#"),1)=".",TRUE,FALSE)</formula>
    </cfRule>
  </conditionalFormatting>
  <conditionalFormatting sqref="AM93">
    <cfRule type="expression" dxfId="2645" priority="13283">
      <formula>IF(RIGHT(TEXT(AM93,"0.#"),1)=".",FALSE,TRUE)</formula>
    </cfRule>
    <cfRule type="expression" dxfId="2644" priority="13284">
      <formula>IF(RIGHT(TEXT(AM93,"0.#"),1)=".",TRUE,FALSE)</formula>
    </cfRule>
  </conditionalFormatting>
  <conditionalFormatting sqref="AM94">
    <cfRule type="expression" dxfId="2643" priority="13281">
      <formula>IF(RIGHT(TEXT(AM94,"0.#"),1)=".",FALSE,TRUE)</formula>
    </cfRule>
    <cfRule type="expression" dxfId="2642" priority="13282">
      <formula>IF(RIGHT(TEXT(AM94,"0.#"),1)=".",TRUE,FALSE)</formula>
    </cfRule>
  </conditionalFormatting>
  <conditionalFormatting sqref="AE97">
    <cfRule type="expression" dxfId="2641" priority="13267">
      <formula>IF(RIGHT(TEXT(AE97,"0.#"),1)=".",FALSE,TRUE)</formula>
    </cfRule>
    <cfRule type="expression" dxfId="2640" priority="13268">
      <formula>IF(RIGHT(TEXT(AE97,"0.#"),1)=".",TRUE,FALSE)</formula>
    </cfRule>
  </conditionalFormatting>
  <conditionalFormatting sqref="AE98">
    <cfRule type="expression" dxfId="2639" priority="13265">
      <formula>IF(RIGHT(TEXT(AE98,"0.#"),1)=".",FALSE,TRUE)</formula>
    </cfRule>
    <cfRule type="expression" dxfId="2638" priority="13266">
      <formula>IF(RIGHT(TEXT(AE98,"0.#"),1)=".",TRUE,FALSE)</formula>
    </cfRule>
  </conditionalFormatting>
  <conditionalFormatting sqref="AE99">
    <cfRule type="expression" dxfId="2637" priority="13263">
      <formula>IF(RIGHT(TEXT(AE99,"0.#"),1)=".",FALSE,TRUE)</formula>
    </cfRule>
    <cfRule type="expression" dxfId="2636" priority="13264">
      <formula>IF(RIGHT(TEXT(AE99,"0.#"),1)=".",TRUE,FALSE)</formula>
    </cfRule>
  </conditionalFormatting>
  <conditionalFormatting sqref="AI99">
    <cfRule type="expression" dxfId="2635" priority="13261">
      <formula>IF(RIGHT(TEXT(AI99,"0.#"),1)=".",FALSE,TRUE)</formula>
    </cfRule>
    <cfRule type="expression" dxfId="2634" priority="13262">
      <formula>IF(RIGHT(TEXT(AI99,"0.#"),1)=".",TRUE,FALSE)</formula>
    </cfRule>
  </conditionalFormatting>
  <conditionalFormatting sqref="AI98">
    <cfRule type="expression" dxfId="2633" priority="13259">
      <formula>IF(RIGHT(TEXT(AI98,"0.#"),1)=".",FALSE,TRUE)</formula>
    </cfRule>
    <cfRule type="expression" dxfId="2632" priority="13260">
      <formula>IF(RIGHT(TEXT(AI98,"0.#"),1)=".",TRUE,FALSE)</formula>
    </cfRule>
  </conditionalFormatting>
  <conditionalFormatting sqref="AI97">
    <cfRule type="expression" dxfId="2631" priority="13257">
      <formula>IF(RIGHT(TEXT(AI97,"0.#"),1)=".",FALSE,TRUE)</formula>
    </cfRule>
    <cfRule type="expression" dxfId="2630" priority="13258">
      <formula>IF(RIGHT(TEXT(AI97,"0.#"),1)=".",TRUE,FALSE)</formula>
    </cfRule>
  </conditionalFormatting>
  <conditionalFormatting sqref="AM97">
    <cfRule type="expression" dxfId="2629" priority="13255">
      <formula>IF(RIGHT(TEXT(AM97,"0.#"),1)=".",FALSE,TRUE)</formula>
    </cfRule>
    <cfRule type="expression" dxfId="2628" priority="13256">
      <formula>IF(RIGHT(TEXT(AM97,"0.#"),1)=".",TRUE,FALSE)</formula>
    </cfRule>
  </conditionalFormatting>
  <conditionalFormatting sqref="AM98">
    <cfRule type="expression" dxfId="2627" priority="13253">
      <formula>IF(RIGHT(TEXT(AM98,"0.#"),1)=".",FALSE,TRUE)</formula>
    </cfRule>
    <cfRule type="expression" dxfId="2626" priority="13254">
      <formula>IF(RIGHT(TEXT(AM98,"0.#"),1)=".",TRUE,FALSE)</formula>
    </cfRule>
  </conditionalFormatting>
  <conditionalFormatting sqref="AM99">
    <cfRule type="expression" dxfId="2625" priority="13251">
      <formula>IF(RIGHT(TEXT(AM99,"0.#"),1)=".",FALSE,TRUE)</formula>
    </cfRule>
    <cfRule type="expression" dxfId="2624" priority="13252">
      <formula>IF(RIGHT(TEXT(AM99,"0.#"),1)=".",TRUE,FALSE)</formula>
    </cfRule>
  </conditionalFormatting>
  <conditionalFormatting sqref="AI101">
    <cfRule type="expression" dxfId="2623" priority="13237">
      <formula>IF(RIGHT(TEXT(AI101,"0.#"),1)=".",FALSE,TRUE)</formula>
    </cfRule>
    <cfRule type="expression" dxfId="2622" priority="13238">
      <formula>IF(RIGHT(TEXT(AI101,"0.#"),1)=".",TRUE,FALSE)</formula>
    </cfRule>
  </conditionalFormatting>
  <conditionalFormatting sqref="AM101">
    <cfRule type="expression" dxfId="2621" priority="13235">
      <formula>IF(RIGHT(TEXT(AM101,"0.#"),1)=".",FALSE,TRUE)</formula>
    </cfRule>
    <cfRule type="expression" dxfId="2620" priority="13236">
      <formula>IF(RIGHT(TEXT(AM101,"0.#"),1)=".",TRUE,FALSE)</formula>
    </cfRule>
  </conditionalFormatting>
  <conditionalFormatting sqref="AE102">
    <cfRule type="expression" dxfId="2619" priority="13233">
      <formula>IF(RIGHT(TEXT(AE102,"0.#"),1)=".",FALSE,TRUE)</formula>
    </cfRule>
    <cfRule type="expression" dxfId="2618" priority="13234">
      <formula>IF(RIGHT(TEXT(AE102,"0.#"),1)=".",TRUE,FALSE)</formula>
    </cfRule>
  </conditionalFormatting>
  <conditionalFormatting sqref="AI102">
    <cfRule type="expression" dxfId="2617" priority="13231">
      <formula>IF(RIGHT(TEXT(AI102,"0.#"),1)=".",FALSE,TRUE)</formula>
    </cfRule>
    <cfRule type="expression" dxfId="2616" priority="13232">
      <formula>IF(RIGHT(TEXT(AI102,"0.#"),1)=".",TRUE,FALSE)</formula>
    </cfRule>
  </conditionalFormatting>
  <conditionalFormatting sqref="AM102">
    <cfRule type="expression" dxfId="2615" priority="13229">
      <formula>IF(RIGHT(TEXT(AM102,"0.#"),1)=".",FALSE,TRUE)</formula>
    </cfRule>
    <cfRule type="expression" dxfId="2614" priority="13230">
      <formula>IF(RIGHT(TEXT(AM102,"0.#"),1)=".",TRUE,FALSE)</formula>
    </cfRule>
  </conditionalFormatting>
  <conditionalFormatting sqref="AQ102">
    <cfRule type="expression" dxfId="2613" priority="13227">
      <formula>IF(RIGHT(TEXT(AQ102,"0.#"),1)=".",FALSE,TRUE)</formula>
    </cfRule>
    <cfRule type="expression" dxfId="2612" priority="13228">
      <formula>IF(RIGHT(TEXT(AQ102,"0.#"),1)=".",TRUE,FALSE)</formula>
    </cfRule>
  </conditionalFormatting>
  <conditionalFormatting sqref="AE104">
    <cfRule type="expression" dxfId="2611" priority="13225">
      <formula>IF(RIGHT(TEXT(AE104,"0.#"),1)=".",FALSE,TRUE)</formula>
    </cfRule>
    <cfRule type="expression" dxfId="2610" priority="13226">
      <formula>IF(RIGHT(TEXT(AE104,"0.#"),1)=".",TRUE,FALSE)</formula>
    </cfRule>
  </conditionalFormatting>
  <conditionalFormatting sqref="AI104">
    <cfRule type="expression" dxfId="2609" priority="13223">
      <formula>IF(RIGHT(TEXT(AI104,"0.#"),1)=".",FALSE,TRUE)</formula>
    </cfRule>
    <cfRule type="expression" dxfId="2608" priority="13224">
      <formula>IF(RIGHT(TEXT(AI104,"0.#"),1)=".",TRUE,FALSE)</formula>
    </cfRule>
  </conditionalFormatting>
  <conditionalFormatting sqref="AM104">
    <cfRule type="expression" dxfId="2607" priority="13221">
      <formula>IF(RIGHT(TEXT(AM104,"0.#"),1)=".",FALSE,TRUE)</formula>
    </cfRule>
    <cfRule type="expression" dxfId="2606" priority="13222">
      <formula>IF(RIGHT(TEXT(AM104,"0.#"),1)=".",TRUE,FALSE)</formula>
    </cfRule>
  </conditionalFormatting>
  <conditionalFormatting sqref="AE105">
    <cfRule type="expression" dxfId="2605" priority="13219">
      <formula>IF(RIGHT(TEXT(AE105,"0.#"),1)=".",FALSE,TRUE)</formula>
    </cfRule>
    <cfRule type="expression" dxfId="2604" priority="13220">
      <formula>IF(RIGHT(TEXT(AE105,"0.#"),1)=".",TRUE,FALSE)</formula>
    </cfRule>
  </conditionalFormatting>
  <conditionalFormatting sqref="AI105">
    <cfRule type="expression" dxfId="2603" priority="13217">
      <formula>IF(RIGHT(TEXT(AI105,"0.#"),1)=".",FALSE,TRUE)</formula>
    </cfRule>
    <cfRule type="expression" dxfId="2602" priority="13218">
      <formula>IF(RIGHT(TEXT(AI105,"0.#"),1)=".",TRUE,FALSE)</formula>
    </cfRule>
  </conditionalFormatting>
  <conditionalFormatting sqref="AM105">
    <cfRule type="expression" dxfId="2601" priority="13215">
      <formula>IF(RIGHT(TEXT(AM105,"0.#"),1)=".",FALSE,TRUE)</formula>
    </cfRule>
    <cfRule type="expression" dxfId="2600" priority="13216">
      <formula>IF(RIGHT(TEXT(AM105,"0.#"),1)=".",TRUE,FALSE)</formula>
    </cfRule>
  </conditionalFormatting>
  <conditionalFormatting sqref="AE107">
    <cfRule type="expression" dxfId="2599" priority="13211">
      <formula>IF(RIGHT(TEXT(AE107,"0.#"),1)=".",FALSE,TRUE)</formula>
    </cfRule>
    <cfRule type="expression" dxfId="2598" priority="13212">
      <formula>IF(RIGHT(TEXT(AE107,"0.#"),1)=".",TRUE,FALSE)</formula>
    </cfRule>
  </conditionalFormatting>
  <conditionalFormatting sqref="AI107">
    <cfRule type="expression" dxfId="2597" priority="13209">
      <formula>IF(RIGHT(TEXT(AI107,"0.#"),1)=".",FALSE,TRUE)</formula>
    </cfRule>
    <cfRule type="expression" dxfId="2596" priority="13210">
      <formula>IF(RIGHT(TEXT(AI107,"0.#"),1)=".",TRUE,FALSE)</formula>
    </cfRule>
  </conditionalFormatting>
  <conditionalFormatting sqref="AM107">
    <cfRule type="expression" dxfId="2595" priority="13207">
      <formula>IF(RIGHT(TEXT(AM107,"0.#"),1)=".",FALSE,TRUE)</formula>
    </cfRule>
    <cfRule type="expression" dxfId="2594" priority="13208">
      <formula>IF(RIGHT(TEXT(AM107,"0.#"),1)=".",TRUE,FALSE)</formula>
    </cfRule>
  </conditionalFormatting>
  <conditionalFormatting sqref="AE108">
    <cfRule type="expression" dxfId="2593" priority="13205">
      <formula>IF(RIGHT(TEXT(AE108,"0.#"),1)=".",FALSE,TRUE)</formula>
    </cfRule>
    <cfRule type="expression" dxfId="2592" priority="13206">
      <formula>IF(RIGHT(TEXT(AE108,"0.#"),1)=".",TRUE,FALSE)</formula>
    </cfRule>
  </conditionalFormatting>
  <conditionalFormatting sqref="AI108">
    <cfRule type="expression" dxfId="2591" priority="13203">
      <formula>IF(RIGHT(TEXT(AI108,"0.#"),1)=".",FALSE,TRUE)</formula>
    </cfRule>
    <cfRule type="expression" dxfId="2590" priority="13204">
      <formula>IF(RIGHT(TEXT(AI108,"0.#"),1)=".",TRUE,FALSE)</formula>
    </cfRule>
  </conditionalFormatting>
  <conditionalFormatting sqref="AM108">
    <cfRule type="expression" dxfId="2589" priority="13201">
      <formula>IF(RIGHT(TEXT(AM108,"0.#"),1)=".",FALSE,TRUE)</formula>
    </cfRule>
    <cfRule type="expression" dxfId="2588" priority="13202">
      <formula>IF(RIGHT(TEXT(AM108,"0.#"),1)=".",TRUE,FALSE)</formula>
    </cfRule>
  </conditionalFormatting>
  <conditionalFormatting sqref="AE110">
    <cfRule type="expression" dxfId="2587" priority="13197">
      <formula>IF(RIGHT(TEXT(AE110,"0.#"),1)=".",FALSE,TRUE)</formula>
    </cfRule>
    <cfRule type="expression" dxfId="2586" priority="13198">
      <formula>IF(RIGHT(TEXT(AE110,"0.#"),1)=".",TRUE,FALSE)</formula>
    </cfRule>
  </conditionalFormatting>
  <conditionalFormatting sqref="AI110">
    <cfRule type="expression" dxfId="2585" priority="13195">
      <formula>IF(RIGHT(TEXT(AI110,"0.#"),1)=".",FALSE,TRUE)</formula>
    </cfRule>
    <cfRule type="expression" dxfId="2584" priority="13196">
      <formula>IF(RIGHT(TEXT(AI110,"0.#"),1)=".",TRUE,FALSE)</formula>
    </cfRule>
  </conditionalFormatting>
  <conditionalFormatting sqref="AM110">
    <cfRule type="expression" dxfId="2583" priority="13193">
      <formula>IF(RIGHT(TEXT(AM110,"0.#"),1)=".",FALSE,TRUE)</formula>
    </cfRule>
    <cfRule type="expression" dxfId="2582" priority="13194">
      <formula>IF(RIGHT(TEXT(AM110,"0.#"),1)=".",TRUE,FALSE)</formula>
    </cfRule>
  </conditionalFormatting>
  <conditionalFormatting sqref="AE111">
    <cfRule type="expression" dxfId="2581" priority="13191">
      <formula>IF(RIGHT(TEXT(AE111,"0.#"),1)=".",FALSE,TRUE)</formula>
    </cfRule>
    <cfRule type="expression" dxfId="2580" priority="13192">
      <formula>IF(RIGHT(TEXT(AE111,"0.#"),1)=".",TRUE,FALSE)</formula>
    </cfRule>
  </conditionalFormatting>
  <conditionalFormatting sqref="AI111">
    <cfRule type="expression" dxfId="2579" priority="13189">
      <formula>IF(RIGHT(TEXT(AI111,"0.#"),1)=".",FALSE,TRUE)</formula>
    </cfRule>
    <cfRule type="expression" dxfId="2578" priority="13190">
      <formula>IF(RIGHT(TEXT(AI111,"0.#"),1)=".",TRUE,FALSE)</formula>
    </cfRule>
  </conditionalFormatting>
  <conditionalFormatting sqref="AM111">
    <cfRule type="expression" dxfId="2577" priority="13187">
      <formula>IF(RIGHT(TEXT(AM111,"0.#"),1)=".",FALSE,TRUE)</formula>
    </cfRule>
    <cfRule type="expression" dxfId="2576" priority="13188">
      <formula>IF(RIGHT(TEXT(AM111,"0.#"),1)=".",TRUE,FALSE)</formula>
    </cfRule>
  </conditionalFormatting>
  <conditionalFormatting sqref="AE113">
    <cfRule type="expression" dxfId="2575" priority="13183">
      <formula>IF(RIGHT(TEXT(AE113,"0.#"),1)=".",FALSE,TRUE)</formula>
    </cfRule>
    <cfRule type="expression" dxfId="2574" priority="13184">
      <formula>IF(RIGHT(TEXT(AE113,"0.#"),1)=".",TRUE,FALSE)</formula>
    </cfRule>
  </conditionalFormatting>
  <conditionalFormatting sqref="AI113">
    <cfRule type="expression" dxfId="2573" priority="13181">
      <formula>IF(RIGHT(TEXT(AI113,"0.#"),1)=".",FALSE,TRUE)</formula>
    </cfRule>
    <cfRule type="expression" dxfId="2572" priority="13182">
      <formula>IF(RIGHT(TEXT(AI113,"0.#"),1)=".",TRUE,FALSE)</formula>
    </cfRule>
  </conditionalFormatting>
  <conditionalFormatting sqref="AM113">
    <cfRule type="expression" dxfId="2571" priority="13179">
      <formula>IF(RIGHT(TEXT(AM113,"0.#"),1)=".",FALSE,TRUE)</formula>
    </cfRule>
    <cfRule type="expression" dxfId="2570" priority="13180">
      <formula>IF(RIGHT(TEXT(AM113,"0.#"),1)=".",TRUE,FALSE)</formula>
    </cfRule>
  </conditionalFormatting>
  <conditionalFormatting sqref="AE114">
    <cfRule type="expression" dxfId="2569" priority="13177">
      <formula>IF(RIGHT(TEXT(AE114,"0.#"),1)=".",FALSE,TRUE)</formula>
    </cfRule>
    <cfRule type="expression" dxfId="2568" priority="13178">
      <formula>IF(RIGHT(TEXT(AE114,"0.#"),1)=".",TRUE,FALSE)</formula>
    </cfRule>
  </conditionalFormatting>
  <conditionalFormatting sqref="AI114">
    <cfRule type="expression" dxfId="2567" priority="13175">
      <formula>IF(RIGHT(TEXT(AI114,"0.#"),1)=".",FALSE,TRUE)</formula>
    </cfRule>
    <cfRule type="expression" dxfId="2566" priority="13176">
      <formula>IF(RIGHT(TEXT(AI114,"0.#"),1)=".",TRUE,FALSE)</formula>
    </cfRule>
  </conditionalFormatting>
  <conditionalFormatting sqref="AM114">
    <cfRule type="expression" dxfId="2565" priority="13173">
      <formula>IF(RIGHT(TEXT(AM114,"0.#"),1)=".",FALSE,TRUE)</formula>
    </cfRule>
    <cfRule type="expression" dxfId="2564" priority="13174">
      <formula>IF(RIGHT(TEXT(AM114,"0.#"),1)=".",TRUE,FALSE)</formula>
    </cfRule>
  </conditionalFormatting>
  <conditionalFormatting sqref="AE116 AQ116">
    <cfRule type="expression" dxfId="2563" priority="13169">
      <formula>IF(RIGHT(TEXT(AE116,"0.#"),1)=".",FALSE,TRUE)</formula>
    </cfRule>
    <cfRule type="expression" dxfId="2562" priority="13170">
      <formula>IF(RIGHT(TEXT(AE116,"0.#"),1)=".",TRUE,FALSE)</formula>
    </cfRule>
  </conditionalFormatting>
  <conditionalFormatting sqref="AI116">
    <cfRule type="expression" dxfId="2561" priority="13167">
      <formula>IF(RIGHT(TEXT(AI116,"0.#"),1)=".",FALSE,TRUE)</formula>
    </cfRule>
    <cfRule type="expression" dxfId="2560" priority="13168">
      <formula>IF(RIGHT(TEXT(AI116,"0.#"),1)=".",TRUE,FALSE)</formula>
    </cfRule>
  </conditionalFormatting>
  <conditionalFormatting sqref="AM116">
    <cfRule type="expression" dxfId="2559" priority="13165">
      <formula>IF(RIGHT(TEXT(AM116,"0.#"),1)=".",FALSE,TRUE)</formula>
    </cfRule>
    <cfRule type="expression" dxfId="2558" priority="13166">
      <formula>IF(RIGHT(TEXT(AM116,"0.#"),1)=".",TRUE,FALSE)</formula>
    </cfRule>
  </conditionalFormatting>
  <conditionalFormatting sqref="AE117 AM117">
    <cfRule type="expression" dxfId="2557" priority="13163">
      <formula>IF(RIGHT(TEXT(AE117,"0.#"),1)=".",FALSE,TRUE)</formula>
    </cfRule>
    <cfRule type="expression" dxfId="2556" priority="13164">
      <formula>IF(RIGHT(TEXT(AE117,"0.#"),1)=".",TRUE,FALSE)</formula>
    </cfRule>
  </conditionalFormatting>
  <conditionalFormatting sqref="AI117">
    <cfRule type="expression" dxfId="2555" priority="13161">
      <formula>IF(RIGHT(TEXT(AI117,"0.#"),1)=".",FALSE,TRUE)</formula>
    </cfRule>
    <cfRule type="expression" dxfId="2554" priority="13162">
      <formula>IF(RIGHT(TEXT(AI117,"0.#"),1)=".",TRUE,FALSE)</formula>
    </cfRule>
  </conditionalFormatting>
  <conditionalFormatting sqref="AQ117">
    <cfRule type="expression" dxfId="2553" priority="13157">
      <formula>IF(RIGHT(TEXT(AQ117,"0.#"),1)=".",FALSE,TRUE)</formula>
    </cfRule>
    <cfRule type="expression" dxfId="2552" priority="13158">
      <formula>IF(RIGHT(TEXT(AQ117,"0.#"),1)=".",TRUE,FALSE)</formula>
    </cfRule>
  </conditionalFormatting>
  <conditionalFormatting sqref="AE119 AQ119">
    <cfRule type="expression" dxfId="2551" priority="13155">
      <formula>IF(RIGHT(TEXT(AE119,"0.#"),1)=".",FALSE,TRUE)</formula>
    </cfRule>
    <cfRule type="expression" dxfId="2550" priority="13156">
      <formula>IF(RIGHT(TEXT(AE119,"0.#"),1)=".",TRUE,FALSE)</formula>
    </cfRule>
  </conditionalFormatting>
  <conditionalFormatting sqref="AI119">
    <cfRule type="expression" dxfId="2549" priority="13153">
      <formula>IF(RIGHT(TEXT(AI119,"0.#"),1)=".",FALSE,TRUE)</formula>
    </cfRule>
    <cfRule type="expression" dxfId="2548" priority="13154">
      <formula>IF(RIGHT(TEXT(AI119,"0.#"),1)=".",TRUE,FALSE)</formula>
    </cfRule>
  </conditionalFormatting>
  <conditionalFormatting sqref="AM119">
    <cfRule type="expression" dxfId="2547" priority="13151">
      <formula>IF(RIGHT(TEXT(AM119,"0.#"),1)=".",FALSE,TRUE)</formula>
    </cfRule>
    <cfRule type="expression" dxfId="2546" priority="13152">
      <formula>IF(RIGHT(TEXT(AM119,"0.#"),1)=".",TRUE,FALSE)</formula>
    </cfRule>
  </conditionalFormatting>
  <conditionalFormatting sqref="AQ120">
    <cfRule type="expression" dxfId="2545" priority="13143">
      <formula>IF(RIGHT(TEXT(AQ120,"0.#"),1)=".",FALSE,TRUE)</formula>
    </cfRule>
    <cfRule type="expression" dxfId="2544" priority="13144">
      <formula>IF(RIGHT(TEXT(AQ120,"0.#"),1)=".",TRUE,FALSE)</formula>
    </cfRule>
  </conditionalFormatting>
  <conditionalFormatting sqref="AE122 AQ122">
    <cfRule type="expression" dxfId="2543" priority="13141">
      <formula>IF(RIGHT(TEXT(AE122,"0.#"),1)=".",FALSE,TRUE)</formula>
    </cfRule>
    <cfRule type="expression" dxfId="2542" priority="13142">
      <formula>IF(RIGHT(TEXT(AE122,"0.#"),1)=".",TRUE,FALSE)</formula>
    </cfRule>
  </conditionalFormatting>
  <conditionalFormatting sqref="AI122">
    <cfRule type="expression" dxfId="2541" priority="13139">
      <formula>IF(RIGHT(TEXT(AI122,"0.#"),1)=".",FALSE,TRUE)</formula>
    </cfRule>
    <cfRule type="expression" dxfId="2540" priority="13140">
      <formula>IF(RIGHT(TEXT(AI122,"0.#"),1)=".",TRUE,FALSE)</formula>
    </cfRule>
  </conditionalFormatting>
  <conditionalFormatting sqref="AM122">
    <cfRule type="expression" dxfId="2539" priority="13137">
      <formula>IF(RIGHT(TEXT(AM122,"0.#"),1)=".",FALSE,TRUE)</formula>
    </cfRule>
    <cfRule type="expression" dxfId="2538" priority="13138">
      <formula>IF(RIGHT(TEXT(AM122,"0.#"),1)=".",TRUE,FALSE)</formula>
    </cfRule>
  </conditionalFormatting>
  <conditionalFormatting sqref="AQ123">
    <cfRule type="expression" dxfId="2537" priority="13129">
      <formula>IF(RIGHT(TEXT(AQ123,"0.#"),1)=".",FALSE,TRUE)</formula>
    </cfRule>
    <cfRule type="expression" dxfId="2536" priority="13130">
      <formula>IF(RIGHT(TEXT(AQ123,"0.#"),1)=".",TRUE,FALSE)</formula>
    </cfRule>
  </conditionalFormatting>
  <conditionalFormatting sqref="AE125 AQ125">
    <cfRule type="expression" dxfId="2535" priority="13127">
      <formula>IF(RIGHT(TEXT(AE125,"0.#"),1)=".",FALSE,TRUE)</formula>
    </cfRule>
    <cfRule type="expression" dxfId="2534" priority="13128">
      <formula>IF(RIGHT(TEXT(AE125,"0.#"),1)=".",TRUE,FALSE)</formula>
    </cfRule>
  </conditionalFormatting>
  <conditionalFormatting sqref="AI125">
    <cfRule type="expression" dxfId="2533" priority="13125">
      <formula>IF(RIGHT(TEXT(AI125,"0.#"),1)=".",FALSE,TRUE)</formula>
    </cfRule>
    <cfRule type="expression" dxfId="2532" priority="13126">
      <formula>IF(RIGHT(TEXT(AI125,"0.#"),1)=".",TRUE,FALSE)</formula>
    </cfRule>
  </conditionalFormatting>
  <conditionalFormatting sqref="AM125">
    <cfRule type="expression" dxfId="2531" priority="13123">
      <formula>IF(RIGHT(TEXT(AM125,"0.#"),1)=".",FALSE,TRUE)</formula>
    </cfRule>
    <cfRule type="expression" dxfId="2530" priority="13124">
      <formula>IF(RIGHT(TEXT(AM125,"0.#"),1)=".",TRUE,FALSE)</formula>
    </cfRule>
  </conditionalFormatting>
  <conditionalFormatting sqref="AQ126">
    <cfRule type="expression" dxfId="2529" priority="13115">
      <formula>IF(RIGHT(TEXT(AQ126,"0.#"),1)=".",FALSE,TRUE)</formula>
    </cfRule>
    <cfRule type="expression" dxfId="2528" priority="13116">
      <formula>IF(RIGHT(TEXT(AQ126,"0.#"),1)=".",TRUE,FALSE)</formula>
    </cfRule>
  </conditionalFormatting>
  <conditionalFormatting sqref="AE128 AQ128">
    <cfRule type="expression" dxfId="2527" priority="13113">
      <formula>IF(RIGHT(TEXT(AE128,"0.#"),1)=".",FALSE,TRUE)</formula>
    </cfRule>
    <cfRule type="expression" dxfId="2526" priority="13114">
      <formula>IF(RIGHT(TEXT(AE128,"0.#"),1)=".",TRUE,FALSE)</formula>
    </cfRule>
  </conditionalFormatting>
  <conditionalFormatting sqref="AI128">
    <cfRule type="expression" dxfId="2525" priority="13111">
      <formula>IF(RIGHT(TEXT(AI128,"0.#"),1)=".",FALSE,TRUE)</formula>
    </cfRule>
    <cfRule type="expression" dxfId="2524" priority="13112">
      <formula>IF(RIGHT(TEXT(AI128,"0.#"),1)=".",TRUE,FALSE)</formula>
    </cfRule>
  </conditionalFormatting>
  <conditionalFormatting sqref="AM128">
    <cfRule type="expression" dxfId="2523" priority="13109">
      <formula>IF(RIGHT(TEXT(AM128,"0.#"),1)=".",FALSE,TRUE)</formula>
    </cfRule>
    <cfRule type="expression" dxfId="2522" priority="13110">
      <formula>IF(RIGHT(TEXT(AM128,"0.#"),1)=".",TRUE,FALSE)</formula>
    </cfRule>
  </conditionalFormatting>
  <conditionalFormatting sqref="AQ129">
    <cfRule type="expression" dxfId="2521" priority="13101">
      <formula>IF(RIGHT(TEXT(AQ129,"0.#"),1)=".",FALSE,TRUE)</formula>
    </cfRule>
    <cfRule type="expression" dxfId="2520" priority="13102">
      <formula>IF(RIGHT(TEXT(AQ129,"0.#"),1)=".",TRUE,FALSE)</formula>
    </cfRule>
  </conditionalFormatting>
  <conditionalFormatting sqref="AE75">
    <cfRule type="expression" dxfId="2519" priority="13099">
      <formula>IF(RIGHT(TEXT(AE75,"0.#"),1)=".",FALSE,TRUE)</formula>
    </cfRule>
    <cfRule type="expression" dxfId="2518" priority="13100">
      <formula>IF(RIGHT(TEXT(AE75,"0.#"),1)=".",TRUE,FALSE)</formula>
    </cfRule>
  </conditionalFormatting>
  <conditionalFormatting sqref="AE76">
    <cfRule type="expression" dxfId="2517" priority="13097">
      <formula>IF(RIGHT(TEXT(AE76,"0.#"),1)=".",FALSE,TRUE)</formula>
    </cfRule>
    <cfRule type="expression" dxfId="2516" priority="13098">
      <formula>IF(RIGHT(TEXT(AE76,"0.#"),1)=".",TRUE,FALSE)</formula>
    </cfRule>
  </conditionalFormatting>
  <conditionalFormatting sqref="AE77">
    <cfRule type="expression" dxfId="2515" priority="13095">
      <formula>IF(RIGHT(TEXT(AE77,"0.#"),1)=".",FALSE,TRUE)</formula>
    </cfRule>
    <cfRule type="expression" dxfId="2514" priority="13096">
      <formula>IF(RIGHT(TEXT(AE77,"0.#"),1)=".",TRUE,FALSE)</formula>
    </cfRule>
  </conditionalFormatting>
  <conditionalFormatting sqref="AI77">
    <cfRule type="expression" dxfId="2513" priority="13093">
      <formula>IF(RIGHT(TEXT(AI77,"0.#"),1)=".",FALSE,TRUE)</formula>
    </cfRule>
    <cfRule type="expression" dxfId="2512" priority="13094">
      <formula>IF(RIGHT(TEXT(AI77,"0.#"),1)=".",TRUE,FALSE)</formula>
    </cfRule>
  </conditionalFormatting>
  <conditionalFormatting sqref="AI76">
    <cfRule type="expression" dxfId="2511" priority="13091">
      <formula>IF(RIGHT(TEXT(AI76,"0.#"),1)=".",FALSE,TRUE)</formula>
    </cfRule>
    <cfRule type="expression" dxfId="2510" priority="13092">
      <formula>IF(RIGHT(TEXT(AI76,"0.#"),1)=".",TRUE,FALSE)</formula>
    </cfRule>
  </conditionalFormatting>
  <conditionalFormatting sqref="AI75">
    <cfRule type="expression" dxfId="2509" priority="13089">
      <formula>IF(RIGHT(TEXT(AI75,"0.#"),1)=".",FALSE,TRUE)</formula>
    </cfRule>
    <cfRule type="expression" dxfId="2508" priority="13090">
      <formula>IF(RIGHT(TEXT(AI75,"0.#"),1)=".",TRUE,FALSE)</formula>
    </cfRule>
  </conditionalFormatting>
  <conditionalFormatting sqref="AM75">
    <cfRule type="expression" dxfId="2507" priority="13087">
      <formula>IF(RIGHT(TEXT(AM75,"0.#"),1)=".",FALSE,TRUE)</formula>
    </cfRule>
    <cfRule type="expression" dxfId="2506" priority="13088">
      <formula>IF(RIGHT(TEXT(AM75,"0.#"),1)=".",TRUE,FALSE)</formula>
    </cfRule>
  </conditionalFormatting>
  <conditionalFormatting sqref="AM76">
    <cfRule type="expression" dxfId="2505" priority="13085">
      <formula>IF(RIGHT(TEXT(AM76,"0.#"),1)=".",FALSE,TRUE)</formula>
    </cfRule>
    <cfRule type="expression" dxfId="2504" priority="13086">
      <formula>IF(RIGHT(TEXT(AM76,"0.#"),1)=".",TRUE,FALSE)</formula>
    </cfRule>
  </conditionalFormatting>
  <conditionalFormatting sqref="AM77">
    <cfRule type="expression" dxfId="2503" priority="13083">
      <formula>IF(RIGHT(TEXT(AM77,"0.#"),1)=".",FALSE,TRUE)</formula>
    </cfRule>
    <cfRule type="expression" dxfId="2502" priority="13084">
      <formula>IF(RIGHT(TEXT(AM77,"0.#"),1)=".",TRUE,FALSE)</formula>
    </cfRule>
  </conditionalFormatting>
  <conditionalFormatting sqref="AE134:AE135 AI134:AI135 AM134:AM135 AQ134:AQ135 AU134:AU135">
    <cfRule type="expression" dxfId="2501" priority="13069">
      <formula>IF(RIGHT(TEXT(AE134,"0.#"),1)=".",FALSE,TRUE)</formula>
    </cfRule>
    <cfRule type="expression" dxfId="2500" priority="13070">
      <formula>IF(RIGHT(TEXT(AE134,"0.#"),1)=".",TRUE,FALSE)</formula>
    </cfRule>
  </conditionalFormatting>
  <conditionalFormatting sqref="AE433">
    <cfRule type="expression" dxfId="2499" priority="13039">
      <formula>IF(RIGHT(TEXT(AE433,"0.#"),1)=".",FALSE,TRUE)</formula>
    </cfRule>
    <cfRule type="expression" dxfId="2498" priority="13040">
      <formula>IF(RIGHT(TEXT(AE433,"0.#"),1)=".",TRUE,FALSE)</formula>
    </cfRule>
  </conditionalFormatting>
  <conditionalFormatting sqref="AM435">
    <cfRule type="expression" dxfId="2497" priority="13023">
      <formula>IF(RIGHT(TEXT(AM435,"0.#"),1)=".",FALSE,TRUE)</formula>
    </cfRule>
    <cfRule type="expression" dxfId="2496" priority="13024">
      <formula>IF(RIGHT(TEXT(AM435,"0.#"),1)=".",TRUE,FALSE)</formula>
    </cfRule>
  </conditionalFormatting>
  <conditionalFormatting sqref="AE434">
    <cfRule type="expression" dxfId="2495" priority="13037">
      <formula>IF(RIGHT(TEXT(AE434,"0.#"),1)=".",FALSE,TRUE)</formula>
    </cfRule>
    <cfRule type="expression" dxfId="2494" priority="13038">
      <formula>IF(RIGHT(TEXT(AE434,"0.#"),1)=".",TRUE,FALSE)</formula>
    </cfRule>
  </conditionalFormatting>
  <conditionalFormatting sqref="AE435">
    <cfRule type="expression" dxfId="2493" priority="13035">
      <formula>IF(RIGHT(TEXT(AE435,"0.#"),1)=".",FALSE,TRUE)</formula>
    </cfRule>
    <cfRule type="expression" dxfId="2492" priority="13036">
      <formula>IF(RIGHT(TEXT(AE435,"0.#"),1)=".",TRUE,FALSE)</formula>
    </cfRule>
  </conditionalFormatting>
  <conditionalFormatting sqref="AM433">
    <cfRule type="expression" dxfId="2491" priority="13027">
      <formula>IF(RIGHT(TEXT(AM433,"0.#"),1)=".",FALSE,TRUE)</formula>
    </cfRule>
    <cfRule type="expression" dxfId="2490" priority="13028">
      <formula>IF(RIGHT(TEXT(AM433,"0.#"),1)=".",TRUE,FALSE)</formula>
    </cfRule>
  </conditionalFormatting>
  <conditionalFormatting sqref="AM434">
    <cfRule type="expression" dxfId="2489" priority="13025">
      <formula>IF(RIGHT(TEXT(AM434,"0.#"),1)=".",FALSE,TRUE)</formula>
    </cfRule>
    <cfRule type="expression" dxfId="2488" priority="13026">
      <formula>IF(RIGHT(TEXT(AM434,"0.#"),1)=".",TRUE,FALSE)</formula>
    </cfRule>
  </conditionalFormatting>
  <conditionalFormatting sqref="AU433">
    <cfRule type="expression" dxfId="2487" priority="13015">
      <formula>IF(RIGHT(TEXT(AU433,"0.#"),1)=".",FALSE,TRUE)</formula>
    </cfRule>
    <cfRule type="expression" dxfId="2486" priority="13016">
      <formula>IF(RIGHT(TEXT(AU433,"0.#"),1)=".",TRUE,FALSE)</formula>
    </cfRule>
  </conditionalFormatting>
  <conditionalFormatting sqref="AU434">
    <cfRule type="expression" dxfId="2485" priority="13013">
      <formula>IF(RIGHT(TEXT(AU434,"0.#"),1)=".",FALSE,TRUE)</formula>
    </cfRule>
    <cfRule type="expression" dxfId="2484" priority="13014">
      <formula>IF(RIGHT(TEXT(AU434,"0.#"),1)=".",TRUE,FALSE)</formula>
    </cfRule>
  </conditionalFormatting>
  <conditionalFormatting sqref="AU435">
    <cfRule type="expression" dxfId="2483" priority="13011">
      <formula>IF(RIGHT(TEXT(AU435,"0.#"),1)=".",FALSE,TRUE)</formula>
    </cfRule>
    <cfRule type="expression" dxfId="2482" priority="13012">
      <formula>IF(RIGHT(TEXT(AU435,"0.#"),1)=".",TRUE,FALSE)</formula>
    </cfRule>
  </conditionalFormatting>
  <conditionalFormatting sqref="AI435">
    <cfRule type="expression" dxfId="2481" priority="12945">
      <formula>IF(RIGHT(TEXT(AI435,"0.#"),1)=".",FALSE,TRUE)</formula>
    </cfRule>
    <cfRule type="expression" dxfId="2480" priority="12946">
      <formula>IF(RIGHT(TEXT(AI435,"0.#"),1)=".",TRUE,FALSE)</formula>
    </cfRule>
  </conditionalFormatting>
  <conditionalFormatting sqref="AI433">
    <cfRule type="expression" dxfId="2479" priority="12949">
      <formula>IF(RIGHT(TEXT(AI433,"0.#"),1)=".",FALSE,TRUE)</formula>
    </cfRule>
    <cfRule type="expression" dxfId="2478" priority="12950">
      <formula>IF(RIGHT(TEXT(AI433,"0.#"),1)=".",TRUE,FALSE)</formula>
    </cfRule>
  </conditionalFormatting>
  <conditionalFormatting sqref="AI434">
    <cfRule type="expression" dxfId="2477" priority="12947">
      <formula>IF(RIGHT(TEXT(AI434,"0.#"),1)=".",FALSE,TRUE)</formula>
    </cfRule>
    <cfRule type="expression" dxfId="2476" priority="12948">
      <formula>IF(RIGHT(TEXT(AI434,"0.#"),1)=".",TRUE,FALSE)</formula>
    </cfRule>
  </conditionalFormatting>
  <conditionalFormatting sqref="AQ434">
    <cfRule type="expression" dxfId="2475" priority="12931">
      <formula>IF(RIGHT(TEXT(AQ434,"0.#"),1)=".",FALSE,TRUE)</formula>
    </cfRule>
    <cfRule type="expression" dxfId="2474" priority="12932">
      <formula>IF(RIGHT(TEXT(AQ434,"0.#"),1)=".",TRUE,FALSE)</formula>
    </cfRule>
  </conditionalFormatting>
  <conditionalFormatting sqref="AQ435">
    <cfRule type="expression" dxfId="2473" priority="12917">
      <formula>IF(RIGHT(TEXT(AQ435,"0.#"),1)=".",FALSE,TRUE)</formula>
    </cfRule>
    <cfRule type="expression" dxfId="2472" priority="12918">
      <formula>IF(RIGHT(TEXT(AQ435,"0.#"),1)=".",TRUE,FALSE)</formula>
    </cfRule>
  </conditionalFormatting>
  <conditionalFormatting sqref="AQ433">
    <cfRule type="expression" dxfId="2471" priority="12915">
      <formula>IF(RIGHT(TEXT(AQ433,"0.#"),1)=".",FALSE,TRUE)</formula>
    </cfRule>
    <cfRule type="expression" dxfId="2470" priority="12916">
      <formula>IF(RIGHT(TEXT(AQ433,"0.#"),1)=".",TRUE,FALSE)</formula>
    </cfRule>
  </conditionalFormatting>
  <conditionalFormatting sqref="AL840:AO867">
    <cfRule type="expression" dxfId="2469" priority="6639">
      <formula>IF(AND(AL840&gt;=0, RIGHT(TEXT(AL840,"0.#"),1)&lt;&gt;"."),TRUE,FALSE)</formula>
    </cfRule>
    <cfRule type="expression" dxfId="2468" priority="6640">
      <formula>IF(AND(AL840&gt;=0, RIGHT(TEXT(AL840,"0.#"),1)="."),TRUE,FALSE)</formula>
    </cfRule>
    <cfRule type="expression" dxfId="2467" priority="6641">
      <formula>IF(AND(AL840&lt;0, RIGHT(TEXT(AL840,"0.#"),1)&lt;&gt;"."),TRUE,FALSE)</formula>
    </cfRule>
    <cfRule type="expression" dxfId="2466" priority="6642">
      <formula>IF(AND(AL840&lt;0, RIGHT(TEXT(AL840,"0.#"),1)="."),TRUE,FALSE)</formula>
    </cfRule>
  </conditionalFormatting>
  <conditionalFormatting sqref="AQ53:AQ55">
    <cfRule type="expression" dxfId="2465" priority="4661">
      <formula>IF(RIGHT(TEXT(AQ53,"0.#"),1)=".",FALSE,TRUE)</formula>
    </cfRule>
    <cfRule type="expression" dxfId="2464" priority="4662">
      <formula>IF(RIGHT(TEXT(AQ53,"0.#"),1)=".",TRUE,FALSE)</formula>
    </cfRule>
  </conditionalFormatting>
  <conditionalFormatting sqref="AU53:AU55">
    <cfRule type="expression" dxfId="2463" priority="4659">
      <formula>IF(RIGHT(TEXT(AU53,"0.#"),1)=".",FALSE,TRUE)</formula>
    </cfRule>
    <cfRule type="expression" dxfId="2462" priority="4660">
      <formula>IF(RIGHT(TEXT(AU53,"0.#"),1)=".",TRUE,FALSE)</formula>
    </cfRule>
  </conditionalFormatting>
  <conditionalFormatting sqref="AQ60:AQ62">
    <cfRule type="expression" dxfId="2461" priority="4657">
      <formula>IF(RIGHT(TEXT(AQ60,"0.#"),1)=".",FALSE,TRUE)</formula>
    </cfRule>
    <cfRule type="expression" dxfId="2460" priority="4658">
      <formula>IF(RIGHT(TEXT(AQ60,"0.#"),1)=".",TRUE,FALSE)</formula>
    </cfRule>
  </conditionalFormatting>
  <conditionalFormatting sqref="AU60:AU62">
    <cfRule type="expression" dxfId="2459" priority="4655">
      <formula>IF(RIGHT(TEXT(AU60,"0.#"),1)=".",FALSE,TRUE)</formula>
    </cfRule>
    <cfRule type="expression" dxfId="2458" priority="4656">
      <formula>IF(RIGHT(TEXT(AU60,"0.#"),1)=".",TRUE,FALSE)</formula>
    </cfRule>
  </conditionalFormatting>
  <conditionalFormatting sqref="AQ75:AQ77">
    <cfRule type="expression" dxfId="2457" priority="4653">
      <formula>IF(RIGHT(TEXT(AQ75,"0.#"),1)=".",FALSE,TRUE)</formula>
    </cfRule>
    <cfRule type="expression" dxfId="2456" priority="4654">
      <formula>IF(RIGHT(TEXT(AQ75,"0.#"),1)=".",TRUE,FALSE)</formula>
    </cfRule>
  </conditionalFormatting>
  <conditionalFormatting sqref="AU75:AU77">
    <cfRule type="expression" dxfId="2455" priority="4651">
      <formula>IF(RIGHT(TEXT(AU75,"0.#"),1)=".",FALSE,TRUE)</formula>
    </cfRule>
    <cfRule type="expression" dxfId="2454" priority="4652">
      <formula>IF(RIGHT(TEXT(AU75,"0.#"),1)=".",TRUE,FALSE)</formula>
    </cfRule>
  </conditionalFormatting>
  <conditionalFormatting sqref="AQ87:AQ89">
    <cfRule type="expression" dxfId="2453" priority="4649">
      <formula>IF(RIGHT(TEXT(AQ87,"0.#"),1)=".",FALSE,TRUE)</formula>
    </cfRule>
    <cfRule type="expression" dxfId="2452" priority="4650">
      <formula>IF(RIGHT(TEXT(AQ87,"0.#"),1)=".",TRUE,FALSE)</formula>
    </cfRule>
  </conditionalFormatting>
  <conditionalFormatting sqref="AU87:AU89">
    <cfRule type="expression" dxfId="2451" priority="4647">
      <formula>IF(RIGHT(TEXT(AU87,"0.#"),1)=".",FALSE,TRUE)</formula>
    </cfRule>
    <cfRule type="expression" dxfId="2450" priority="4648">
      <formula>IF(RIGHT(TEXT(AU87,"0.#"),1)=".",TRUE,FALSE)</formula>
    </cfRule>
  </conditionalFormatting>
  <conditionalFormatting sqref="AQ92:AQ94">
    <cfRule type="expression" dxfId="2449" priority="4645">
      <formula>IF(RIGHT(TEXT(AQ92,"0.#"),1)=".",FALSE,TRUE)</formula>
    </cfRule>
    <cfRule type="expression" dxfId="2448" priority="4646">
      <formula>IF(RIGHT(TEXT(AQ92,"0.#"),1)=".",TRUE,FALSE)</formula>
    </cfRule>
  </conditionalFormatting>
  <conditionalFormatting sqref="AU92:AU94">
    <cfRule type="expression" dxfId="2447" priority="4643">
      <formula>IF(RIGHT(TEXT(AU92,"0.#"),1)=".",FALSE,TRUE)</formula>
    </cfRule>
    <cfRule type="expression" dxfId="2446" priority="4644">
      <formula>IF(RIGHT(TEXT(AU92,"0.#"),1)=".",TRUE,FALSE)</formula>
    </cfRule>
  </conditionalFormatting>
  <conditionalFormatting sqref="AQ97:AQ99">
    <cfRule type="expression" dxfId="2445" priority="4641">
      <formula>IF(RIGHT(TEXT(AQ97,"0.#"),1)=".",FALSE,TRUE)</formula>
    </cfRule>
    <cfRule type="expression" dxfId="2444" priority="4642">
      <formula>IF(RIGHT(TEXT(AQ97,"0.#"),1)=".",TRUE,FALSE)</formula>
    </cfRule>
  </conditionalFormatting>
  <conditionalFormatting sqref="AU97:AU99">
    <cfRule type="expression" dxfId="2443" priority="4639">
      <formula>IF(RIGHT(TEXT(AU97,"0.#"),1)=".",FALSE,TRUE)</formula>
    </cfRule>
    <cfRule type="expression" dxfId="2442" priority="4640">
      <formula>IF(RIGHT(TEXT(AU97,"0.#"),1)=".",TRUE,FALSE)</formula>
    </cfRule>
  </conditionalFormatting>
  <conditionalFormatting sqref="AE458">
    <cfRule type="expression" dxfId="2441" priority="4333">
      <formula>IF(RIGHT(TEXT(AE458,"0.#"),1)=".",FALSE,TRUE)</formula>
    </cfRule>
    <cfRule type="expression" dxfId="2440" priority="4334">
      <formula>IF(RIGHT(TEXT(AE458,"0.#"),1)=".",TRUE,FALSE)</formula>
    </cfRule>
  </conditionalFormatting>
  <conditionalFormatting sqref="AM460">
    <cfRule type="expression" dxfId="2439" priority="4323">
      <formula>IF(RIGHT(TEXT(AM460,"0.#"),1)=".",FALSE,TRUE)</formula>
    </cfRule>
    <cfRule type="expression" dxfId="2438" priority="4324">
      <formula>IF(RIGHT(TEXT(AM460,"0.#"),1)=".",TRUE,FALSE)</formula>
    </cfRule>
  </conditionalFormatting>
  <conditionalFormatting sqref="AE459">
    <cfRule type="expression" dxfId="2437" priority="4331">
      <formula>IF(RIGHT(TEXT(AE459,"0.#"),1)=".",FALSE,TRUE)</formula>
    </cfRule>
    <cfRule type="expression" dxfId="2436" priority="4332">
      <formula>IF(RIGHT(TEXT(AE459,"0.#"),1)=".",TRUE,FALSE)</formula>
    </cfRule>
  </conditionalFormatting>
  <conditionalFormatting sqref="AE460">
    <cfRule type="expression" dxfId="2435" priority="4329">
      <formula>IF(RIGHT(TEXT(AE460,"0.#"),1)=".",FALSE,TRUE)</formula>
    </cfRule>
    <cfRule type="expression" dxfId="2434" priority="4330">
      <formula>IF(RIGHT(TEXT(AE460,"0.#"),1)=".",TRUE,FALSE)</formula>
    </cfRule>
  </conditionalFormatting>
  <conditionalFormatting sqref="AM458">
    <cfRule type="expression" dxfId="2433" priority="4327">
      <formula>IF(RIGHT(TEXT(AM458,"0.#"),1)=".",FALSE,TRUE)</formula>
    </cfRule>
    <cfRule type="expression" dxfId="2432" priority="4328">
      <formula>IF(RIGHT(TEXT(AM458,"0.#"),1)=".",TRUE,FALSE)</formula>
    </cfRule>
  </conditionalFormatting>
  <conditionalFormatting sqref="AM459">
    <cfRule type="expression" dxfId="2431" priority="4325">
      <formula>IF(RIGHT(TEXT(AM459,"0.#"),1)=".",FALSE,TRUE)</formula>
    </cfRule>
    <cfRule type="expression" dxfId="2430" priority="4326">
      <formula>IF(RIGHT(TEXT(AM459,"0.#"),1)=".",TRUE,FALSE)</formula>
    </cfRule>
  </conditionalFormatting>
  <conditionalFormatting sqref="AU458">
    <cfRule type="expression" dxfId="2429" priority="4321">
      <formula>IF(RIGHT(TEXT(AU458,"0.#"),1)=".",FALSE,TRUE)</formula>
    </cfRule>
    <cfRule type="expression" dxfId="2428" priority="4322">
      <formula>IF(RIGHT(TEXT(AU458,"0.#"),1)=".",TRUE,FALSE)</formula>
    </cfRule>
  </conditionalFormatting>
  <conditionalFormatting sqref="AU459">
    <cfRule type="expression" dxfId="2427" priority="4319">
      <formula>IF(RIGHT(TEXT(AU459,"0.#"),1)=".",FALSE,TRUE)</formula>
    </cfRule>
    <cfRule type="expression" dxfId="2426" priority="4320">
      <formula>IF(RIGHT(TEXT(AU459,"0.#"),1)=".",TRUE,FALSE)</formula>
    </cfRule>
  </conditionalFormatting>
  <conditionalFormatting sqref="AU460">
    <cfRule type="expression" dxfId="2425" priority="4317">
      <formula>IF(RIGHT(TEXT(AU460,"0.#"),1)=".",FALSE,TRUE)</formula>
    </cfRule>
    <cfRule type="expression" dxfId="2424" priority="4318">
      <formula>IF(RIGHT(TEXT(AU460,"0.#"),1)=".",TRUE,FALSE)</formula>
    </cfRule>
  </conditionalFormatting>
  <conditionalFormatting sqref="AI460">
    <cfRule type="expression" dxfId="2423" priority="4311">
      <formula>IF(RIGHT(TEXT(AI460,"0.#"),1)=".",FALSE,TRUE)</formula>
    </cfRule>
    <cfRule type="expression" dxfId="2422" priority="4312">
      <formula>IF(RIGHT(TEXT(AI460,"0.#"),1)=".",TRUE,FALSE)</formula>
    </cfRule>
  </conditionalFormatting>
  <conditionalFormatting sqref="AI458">
    <cfRule type="expression" dxfId="2421" priority="4315">
      <formula>IF(RIGHT(TEXT(AI458,"0.#"),1)=".",FALSE,TRUE)</formula>
    </cfRule>
    <cfRule type="expression" dxfId="2420" priority="4316">
      <formula>IF(RIGHT(TEXT(AI458,"0.#"),1)=".",TRUE,FALSE)</formula>
    </cfRule>
  </conditionalFormatting>
  <conditionalFormatting sqref="AI459">
    <cfRule type="expression" dxfId="2419" priority="4313">
      <formula>IF(RIGHT(TEXT(AI459,"0.#"),1)=".",FALSE,TRUE)</formula>
    </cfRule>
    <cfRule type="expression" dxfId="2418" priority="4314">
      <formula>IF(RIGHT(TEXT(AI459,"0.#"),1)=".",TRUE,FALSE)</formula>
    </cfRule>
  </conditionalFormatting>
  <conditionalFormatting sqref="AQ459">
    <cfRule type="expression" dxfId="2417" priority="4309">
      <formula>IF(RIGHT(TEXT(AQ459,"0.#"),1)=".",FALSE,TRUE)</formula>
    </cfRule>
    <cfRule type="expression" dxfId="2416" priority="4310">
      <formula>IF(RIGHT(TEXT(AQ459,"0.#"),1)=".",TRUE,FALSE)</formula>
    </cfRule>
  </conditionalFormatting>
  <conditionalFormatting sqref="AQ460">
    <cfRule type="expression" dxfId="2415" priority="4307">
      <formula>IF(RIGHT(TEXT(AQ460,"0.#"),1)=".",FALSE,TRUE)</formula>
    </cfRule>
    <cfRule type="expression" dxfId="2414" priority="4308">
      <formula>IF(RIGHT(TEXT(AQ460,"0.#"),1)=".",TRUE,FALSE)</formula>
    </cfRule>
  </conditionalFormatting>
  <conditionalFormatting sqref="AQ458">
    <cfRule type="expression" dxfId="2413" priority="4305">
      <formula>IF(RIGHT(TEXT(AQ458,"0.#"),1)=".",FALSE,TRUE)</formula>
    </cfRule>
    <cfRule type="expression" dxfId="2412" priority="4306">
      <formula>IF(RIGHT(TEXT(AQ458,"0.#"),1)=".",TRUE,FALSE)</formula>
    </cfRule>
  </conditionalFormatting>
  <conditionalFormatting sqref="AE120 AM120">
    <cfRule type="expression" dxfId="2411" priority="2983">
      <formula>IF(RIGHT(TEXT(AE120,"0.#"),1)=".",FALSE,TRUE)</formula>
    </cfRule>
    <cfRule type="expression" dxfId="2410" priority="2984">
      <formula>IF(RIGHT(TEXT(AE120,"0.#"),1)=".",TRUE,FALSE)</formula>
    </cfRule>
  </conditionalFormatting>
  <conditionalFormatting sqref="AI126">
    <cfRule type="expression" dxfId="2409" priority="2973">
      <formula>IF(RIGHT(TEXT(AI126,"0.#"),1)=".",FALSE,TRUE)</formula>
    </cfRule>
    <cfRule type="expression" dxfId="2408" priority="2974">
      <formula>IF(RIGHT(TEXT(AI126,"0.#"),1)=".",TRUE,FALSE)</formula>
    </cfRule>
  </conditionalFormatting>
  <conditionalFormatting sqref="AI120">
    <cfRule type="expression" dxfId="2407" priority="2981">
      <formula>IF(RIGHT(TEXT(AI120,"0.#"),1)=".",FALSE,TRUE)</formula>
    </cfRule>
    <cfRule type="expression" dxfId="2406" priority="2982">
      <formula>IF(RIGHT(TEXT(AI120,"0.#"),1)=".",TRUE,FALSE)</formula>
    </cfRule>
  </conditionalFormatting>
  <conditionalFormatting sqref="AE123 AM123">
    <cfRule type="expression" dxfId="2405" priority="2979">
      <formula>IF(RIGHT(TEXT(AE123,"0.#"),1)=".",FALSE,TRUE)</formula>
    </cfRule>
    <cfRule type="expression" dxfId="2404" priority="2980">
      <formula>IF(RIGHT(TEXT(AE123,"0.#"),1)=".",TRUE,FALSE)</formula>
    </cfRule>
  </conditionalFormatting>
  <conditionalFormatting sqref="AI123">
    <cfRule type="expression" dxfId="2403" priority="2977">
      <formula>IF(RIGHT(TEXT(AI123,"0.#"),1)=".",FALSE,TRUE)</formula>
    </cfRule>
    <cfRule type="expression" dxfId="2402" priority="2978">
      <formula>IF(RIGHT(TEXT(AI123,"0.#"),1)=".",TRUE,FALSE)</formula>
    </cfRule>
  </conditionalFormatting>
  <conditionalFormatting sqref="AE126 AM126">
    <cfRule type="expression" dxfId="2401" priority="2975">
      <formula>IF(RIGHT(TEXT(AE126,"0.#"),1)=".",FALSE,TRUE)</formula>
    </cfRule>
    <cfRule type="expression" dxfId="2400" priority="2976">
      <formula>IF(RIGHT(TEXT(AE126,"0.#"),1)=".",TRUE,FALSE)</formula>
    </cfRule>
  </conditionalFormatting>
  <conditionalFormatting sqref="AE129 AM129">
    <cfRule type="expression" dxfId="2399" priority="2971">
      <formula>IF(RIGHT(TEXT(AE129,"0.#"),1)=".",FALSE,TRUE)</formula>
    </cfRule>
    <cfRule type="expression" dxfId="2398" priority="2972">
      <formula>IF(RIGHT(TEXT(AE129,"0.#"),1)=".",TRUE,FALSE)</formula>
    </cfRule>
  </conditionalFormatting>
  <conditionalFormatting sqref="AI129">
    <cfRule type="expression" dxfId="2397" priority="2969">
      <formula>IF(RIGHT(TEXT(AI129,"0.#"),1)=".",FALSE,TRUE)</formula>
    </cfRule>
    <cfRule type="expression" dxfId="2396" priority="2970">
      <formula>IF(RIGHT(TEXT(AI129,"0.#"),1)=".",TRUE,FALSE)</formula>
    </cfRule>
  </conditionalFormatting>
  <conditionalFormatting sqref="Y840:Y867">
    <cfRule type="expression" dxfId="2395" priority="2967">
      <formula>IF(RIGHT(TEXT(Y840,"0.#"),1)=".",FALSE,TRUE)</formula>
    </cfRule>
    <cfRule type="expression" dxfId="2394" priority="2968">
      <formula>IF(RIGHT(TEXT(Y840,"0.#"),1)=".",TRUE,FALSE)</formula>
    </cfRule>
  </conditionalFormatting>
  <conditionalFormatting sqref="AU518">
    <cfRule type="expression" dxfId="2393" priority="1477">
      <formula>IF(RIGHT(TEXT(AU518,"0.#"),1)=".",FALSE,TRUE)</formula>
    </cfRule>
    <cfRule type="expression" dxfId="2392" priority="1478">
      <formula>IF(RIGHT(TEXT(AU518,"0.#"),1)=".",TRUE,FALSE)</formula>
    </cfRule>
  </conditionalFormatting>
  <conditionalFormatting sqref="AQ551">
    <cfRule type="expression" dxfId="2391" priority="1253">
      <formula>IF(RIGHT(TEXT(AQ551,"0.#"),1)=".",FALSE,TRUE)</formula>
    </cfRule>
    <cfRule type="expression" dxfId="2390" priority="1254">
      <formula>IF(RIGHT(TEXT(AQ551,"0.#"),1)=".",TRUE,FALSE)</formula>
    </cfRule>
  </conditionalFormatting>
  <conditionalFormatting sqref="AE556">
    <cfRule type="expression" dxfId="2389" priority="1251">
      <formula>IF(RIGHT(TEXT(AE556,"0.#"),1)=".",FALSE,TRUE)</formula>
    </cfRule>
    <cfRule type="expression" dxfId="2388" priority="1252">
      <formula>IF(RIGHT(TEXT(AE556,"0.#"),1)=".",TRUE,FALSE)</formula>
    </cfRule>
  </conditionalFormatting>
  <conditionalFormatting sqref="AE557">
    <cfRule type="expression" dxfId="2387" priority="1249">
      <formula>IF(RIGHT(TEXT(AE557,"0.#"),1)=".",FALSE,TRUE)</formula>
    </cfRule>
    <cfRule type="expression" dxfId="2386" priority="1250">
      <formula>IF(RIGHT(TEXT(AE557,"0.#"),1)=".",TRUE,FALSE)</formula>
    </cfRule>
  </conditionalFormatting>
  <conditionalFormatting sqref="AE558">
    <cfRule type="expression" dxfId="2385" priority="1247">
      <formula>IF(RIGHT(TEXT(AE558,"0.#"),1)=".",FALSE,TRUE)</formula>
    </cfRule>
    <cfRule type="expression" dxfId="2384" priority="1248">
      <formula>IF(RIGHT(TEXT(AE558,"0.#"),1)=".",TRUE,FALSE)</formula>
    </cfRule>
  </conditionalFormatting>
  <conditionalFormatting sqref="AU556">
    <cfRule type="expression" dxfId="2383" priority="1239">
      <formula>IF(RIGHT(TEXT(AU556,"0.#"),1)=".",FALSE,TRUE)</formula>
    </cfRule>
    <cfRule type="expression" dxfId="2382" priority="1240">
      <formula>IF(RIGHT(TEXT(AU556,"0.#"),1)=".",TRUE,FALSE)</formula>
    </cfRule>
  </conditionalFormatting>
  <conditionalFormatting sqref="AU557">
    <cfRule type="expression" dxfId="2381" priority="1237">
      <formula>IF(RIGHT(TEXT(AU557,"0.#"),1)=".",FALSE,TRUE)</formula>
    </cfRule>
    <cfRule type="expression" dxfId="2380" priority="1238">
      <formula>IF(RIGHT(TEXT(AU557,"0.#"),1)=".",TRUE,FALSE)</formula>
    </cfRule>
  </conditionalFormatting>
  <conditionalFormatting sqref="AU558">
    <cfRule type="expression" dxfId="2379" priority="1235">
      <formula>IF(RIGHT(TEXT(AU558,"0.#"),1)=".",FALSE,TRUE)</formula>
    </cfRule>
    <cfRule type="expression" dxfId="2378" priority="1236">
      <formula>IF(RIGHT(TEXT(AU558,"0.#"),1)=".",TRUE,FALSE)</formula>
    </cfRule>
  </conditionalFormatting>
  <conditionalFormatting sqref="AQ557">
    <cfRule type="expression" dxfId="2377" priority="1227">
      <formula>IF(RIGHT(TEXT(AQ557,"0.#"),1)=".",FALSE,TRUE)</formula>
    </cfRule>
    <cfRule type="expression" dxfId="2376" priority="1228">
      <formula>IF(RIGHT(TEXT(AQ557,"0.#"),1)=".",TRUE,FALSE)</formula>
    </cfRule>
  </conditionalFormatting>
  <conditionalFormatting sqref="AQ558">
    <cfRule type="expression" dxfId="2375" priority="1225">
      <formula>IF(RIGHT(TEXT(AQ558,"0.#"),1)=".",FALSE,TRUE)</formula>
    </cfRule>
    <cfRule type="expression" dxfId="2374" priority="1226">
      <formula>IF(RIGHT(TEXT(AQ558,"0.#"),1)=".",TRUE,FALSE)</formula>
    </cfRule>
  </conditionalFormatting>
  <conditionalFormatting sqref="AQ556">
    <cfRule type="expression" dxfId="2373" priority="1223">
      <formula>IF(RIGHT(TEXT(AQ556,"0.#"),1)=".",FALSE,TRUE)</formula>
    </cfRule>
    <cfRule type="expression" dxfId="2372" priority="1224">
      <formula>IF(RIGHT(TEXT(AQ556,"0.#"),1)=".",TRUE,FALSE)</formula>
    </cfRule>
  </conditionalFormatting>
  <conditionalFormatting sqref="AE561">
    <cfRule type="expression" dxfId="2371" priority="1221">
      <formula>IF(RIGHT(TEXT(AE561,"0.#"),1)=".",FALSE,TRUE)</formula>
    </cfRule>
    <cfRule type="expression" dxfId="2370" priority="1222">
      <formula>IF(RIGHT(TEXT(AE561,"0.#"),1)=".",TRUE,FALSE)</formula>
    </cfRule>
  </conditionalFormatting>
  <conditionalFormatting sqref="AE562">
    <cfRule type="expression" dxfId="2369" priority="1219">
      <formula>IF(RIGHT(TEXT(AE562,"0.#"),1)=".",FALSE,TRUE)</formula>
    </cfRule>
    <cfRule type="expression" dxfId="2368" priority="1220">
      <formula>IF(RIGHT(TEXT(AE562,"0.#"),1)=".",TRUE,FALSE)</formula>
    </cfRule>
  </conditionalFormatting>
  <conditionalFormatting sqref="AE563">
    <cfRule type="expression" dxfId="2367" priority="1217">
      <formula>IF(RIGHT(TEXT(AE563,"0.#"),1)=".",FALSE,TRUE)</formula>
    </cfRule>
    <cfRule type="expression" dxfId="2366" priority="1218">
      <formula>IF(RIGHT(TEXT(AE563,"0.#"),1)=".",TRUE,FALSE)</formula>
    </cfRule>
  </conditionalFormatting>
  <conditionalFormatting sqref="AL1103:AO1132">
    <cfRule type="expression" dxfId="2365" priority="2873">
      <formula>IF(AND(AL1103&gt;=0, RIGHT(TEXT(AL1103,"0.#"),1)&lt;&gt;"."),TRUE,FALSE)</formula>
    </cfRule>
    <cfRule type="expression" dxfId="2364" priority="2874">
      <formula>IF(AND(AL1103&gt;=0, RIGHT(TEXT(AL1103,"0.#"),1)="."),TRUE,FALSE)</formula>
    </cfRule>
    <cfRule type="expression" dxfId="2363" priority="2875">
      <formula>IF(AND(AL1103&lt;0, RIGHT(TEXT(AL1103,"0.#"),1)&lt;&gt;"."),TRUE,FALSE)</formula>
    </cfRule>
    <cfRule type="expression" dxfId="2362" priority="2876">
      <formula>IF(AND(AL1103&lt;0, RIGHT(TEXT(AL1103,"0.#"),1)="."),TRUE,FALSE)</formula>
    </cfRule>
  </conditionalFormatting>
  <conditionalFormatting sqref="Y1103:Y1132">
    <cfRule type="expression" dxfId="2361" priority="2871">
      <formula>IF(RIGHT(TEXT(Y1103,"0.#"),1)=".",FALSE,TRUE)</formula>
    </cfRule>
    <cfRule type="expression" dxfId="2360" priority="2872">
      <formula>IF(RIGHT(TEXT(Y1103,"0.#"),1)=".",TRUE,FALSE)</formula>
    </cfRule>
  </conditionalFormatting>
  <conditionalFormatting sqref="AQ553">
    <cfRule type="expression" dxfId="2359" priority="1255">
      <formula>IF(RIGHT(TEXT(AQ553,"0.#"),1)=".",FALSE,TRUE)</formula>
    </cfRule>
    <cfRule type="expression" dxfId="2358" priority="1256">
      <formula>IF(RIGHT(TEXT(AQ553,"0.#"),1)=".",TRUE,FALSE)</formula>
    </cfRule>
  </conditionalFormatting>
  <conditionalFormatting sqref="AU552">
    <cfRule type="expression" dxfId="2357" priority="1267">
      <formula>IF(RIGHT(TEXT(AU552,"0.#"),1)=".",FALSE,TRUE)</formula>
    </cfRule>
    <cfRule type="expression" dxfId="2356" priority="1268">
      <formula>IF(RIGHT(TEXT(AU552,"0.#"),1)=".",TRUE,FALSE)</formula>
    </cfRule>
  </conditionalFormatting>
  <conditionalFormatting sqref="AE552">
    <cfRule type="expression" dxfId="2355" priority="1279">
      <formula>IF(RIGHT(TEXT(AE552,"0.#"),1)=".",FALSE,TRUE)</formula>
    </cfRule>
    <cfRule type="expression" dxfId="2354" priority="1280">
      <formula>IF(RIGHT(TEXT(AE552,"0.#"),1)=".",TRUE,FALSE)</formula>
    </cfRule>
  </conditionalFormatting>
  <conditionalFormatting sqref="AQ548">
    <cfRule type="expression" dxfId="2353" priority="1285">
      <formula>IF(RIGHT(TEXT(AQ548,"0.#"),1)=".",FALSE,TRUE)</formula>
    </cfRule>
    <cfRule type="expression" dxfId="2352" priority="1286">
      <formula>IF(RIGHT(TEXT(AQ548,"0.#"),1)=".",TRUE,FALSE)</formula>
    </cfRule>
  </conditionalFormatting>
  <conditionalFormatting sqref="AL838:AO839">
    <cfRule type="expression" dxfId="2351" priority="2825">
      <formula>IF(AND(AL838&gt;=0, RIGHT(TEXT(AL838,"0.#"),1)&lt;&gt;"."),TRUE,FALSE)</formula>
    </cfRule>
    <cfRule type="expression" dxfId="2350" priority="2826">
      <formula>IF(AND(AL838&gt;=0, RIGHT(TEXT(AL838,"0.#"),1)="."),TRUE,FALSE)</formula>
    </cfRule>
    <cfRule type="expression" dxfId="2349" priority="2827">
      <formula>IF(AND(AL838&lt;0, RIGHT(TEXT(AL838,"0.#"),1)&lt;&gt;"."),TRUE,FALSE)</formula>
    </cfRule>
    <cfRule type="expression" dxfId="2348" priority="2828">
      <formula>IF(AND(AL838&lt;0, RIGHT(TEXT(AL838,"0.#"),1)="."),TRUE,FALSE)</formula>
    </cfRule>
  </conditionalFormatting>
  <conditionalFormatting sqref="Y838:Y839">
    <cfRule type="expression" dxfId="2347" priority="2823">
      <formula>IF(RIGHT(TEXT(Y838,"0.#"),1)=".",FALSE,TRUE)</formula>
    </cfRule>
    <cfRule type="expression" dxfId="2346" priority="2824">
      <formula>IF(RIGHT(TEXT(Y838,"0.#"),1)=".",TRUE,FALSE)</formula>
    </cfRule>
  </conditionalFormatting>
  <conditionalFormatting sqref="AE492">
    <cfRule type="expression" dxfId="2345" priority="1611">
      <formula>IF(RIGHT(TEXT(AE492,"0.#"),1)=".",FALSE,TRUE)</formula>
    </cfRule>
    <cfRule type="expression" dxfId="2344" priority="1612">
      <formula>IF(RIGHT(TEXT(AE492,"0.#"),1)=".",TRUE,FALSE)</formula>
    </cfRule>
  </conditionalFormatting>
  <conditionalFormatting sqref="AE493">
    <cfRule type="expression" dxfId="2343" priority="1609">
      <formula>IF(RIGHT(TEXT(AE493,"0.#"),1)=".",FALSE,TRUE)</formula>
    </cfRule>
    <cfRule type="expression" dxfId="2342" priority="1610">
      <formula>IF(RIGHT(TEXT(AE493,"0.#"),1)=".",TRUE,FALSE)</formula>
    </cfRule>
  </conditionalFormatting>
  <conditionalFormatting sqref="AE494">
    <cfRule type="expression" dxfId="2341" priority="1607">
      <formula>IF(RIGHT(TEXT(AE494,"0.#"),1)=".",FALSE,TRUE)</formula>
    </cfRule>
    <cfRule type="expression" dxfId="2340" priority="1608">
      <formula>IF(RIGHT(TEXT(AE494,"0.#"),1)=".",TRUE,FALSE)</formula>
    </cfRule>
  </conditionalFormatting>
  <conditionalFormatting sqref="AQ493">
    <cfRule type="expression" dxfId="2339" priority="1587">
      <formula>IF(RIGHT(TEXT(AQ493,"0.#"),1)=".",FALSE,TRUE)</formula>
    </cfRule>
    <cfRule type="expression" dxfId="2338" priority="1588">
      <formula>IF(RIGHT(TEXT(AQ493,"0.#"),1)=".",TRUE,FALSE)</formula>
    </cfRule>
  </conditionalFormatting>
  <conditionalFormatting sqref="AQ494">
    <cfRule type="expression" dxfId="2337" priority="1585">
      <formula>IF(RIGHT(TEXT(AQ494,"0.#"),1)=".",FALSE,TRUE)</formula>
    </cfRule>
    <cfRule type="expression" dxfId="2336" priority="1586">
      <formula>IF(RIGHT(TEXT(AQ494,"0.#"),1)=".",TRUE,FALSE)</formula>
    </cfRule>
  </conditionalFormatting>
  <conditionalFormatting sqref="AQ492">
    <cfRule type="expression" dxfId="2335" priority="1583">
      <formula>IF(RIGHT(TEXT(AQ492,"0.#"),1)=".",FALSE,TRUE)</formula>
    </cfRule>
    <cfRule type="expression" dxfId="2334" priority="1584">
      <formula>IF(RIGHT(TEXT(AQ492,"0.#"),1)=".",TRUE,FALSE)</formula>
    </cfRule>
  </conditionalFormatting>
  <conditionalFormatting sqref="AU494">
    <cfRule type="expression" dxfId="2333" priority="1595">
      <formula>IF(RIGHT(TEXT(AU494,"0.#"),1)=".",FALSE,TRUE)</formula>
    </cfRule>
    <cfRule type="expression" dxfId="2332" priority="1596">
      <formula>IF(RIGHT(TEXT(AU494,"0.#"),1)=".",TRUE,FALSE)</formula>
    </cfRule>
  </conditionalFormatting>
  <conditionalFormatting sqref="AU492">
    <cfRule type="expression" dxfId="2331" priority="1599">
      <formula>IF(RIGHT(TEXT(AU492,"0.#"),1)=".",FALSE,TRUE)</formula>
    </cfRule>
    <cfRule type="expression" dxfId="2330" priority="1600">
      <formula>IF(RIGHT(TEXT(AU492,"0.#"),1)=".",TRUE,FALSE)</formula>
    </cfRule>
  </conditionalFormatting>
  <conditionalFormatting sqref="AU493">
    <cfRule type="expression" dxfId="2329" priority="1597">
      <formula>IF(RIGHT(TEXT(AU493,"0.#"),1)=".",FALSE,TRUE)</formula>
    </cfRule>
    <cfRule type="expression" dxfId="2328" priority="1598">
      <formula>IF(RIGHT(TEXT(AU493,"0.#"),1)=".",TRUE,FALSE)</formula>
    </cfRule>
  </conditionalFormatting>
  <conditionalFormatting sqref="AU583">
    <cfRule type="expression" dxfId="2327" priority="1115">
      <formula>IF(RIGHT(TEXT(AU583,"0.#"),1)=".",FALSE,TRUE)</formula>
    </cfRule>
    <cfRule type="expression" dxfId="2326" priority="1116">
      <formula>IF(RIGHT(TEXT(AU583,"0.#"),1)=".",TRUE,FALSE)</formula>
    </cfRule>
  </conditionalFormatting>
  <conditionalFormatting sqref="AU582">
    <cfRule type="expression" dxfId="2325" priority="1117">
      <formula>IF(RIGHT(TEXT(AU582,"0.#"),1)=".",FALSE,TRUE)</formula>
    </cfRule>
    <cfRule type="expression" dxfId="2324" priority="1118">
      <formula>IF(RIGHT(TEXT(AU582,"0.#"),1)=".",TRUE,FALSE)</formula>
    </cfRule>
  </conditionalFormatting>
  <conditionalFormatting sqref="AE499">
    <cfRule type="expression" dxfId="2323" priority="1577">
      <formula>IF(RIGHT(TEXT(AE499,"0.#"),1)=".",FALSE,TRUE)</formula>
    </cfRule>
    <cfRule type="expression" dxfId="2322" priority="1578">
      <formula>IF(RIGHT(TEXT(AE499,"0.#"),1)=".",TRUE,FALSE)</formula>
    </cfRule>
  </conditionalFormatting>
  <conditionalFormatting sqref="AE497">
    <cfRule type="expression" dxfId="2321" priority="1581">
      <formula>IF(RIGHT(TEXT(AE497,"0.#"),1)=".",FALSE,TRUE)</formula>
    </cfRule>
    <cfRule type="expression" dxfId="2320" priority="1582">
      <formula>IF(RIGHT(TEXT(AE497,"0.#"),1)=".",TRUE,FALSE)</formula>
    </cfRule>
  </conditionalFormatting>
  <conditionalFormatting sqref="AE498">
    <cfRule type="expression" dxfId="2319" priority="1579">
      <formula>IF(RIGHT(TEXT(AE498,"0.#"),1)=".",FALSE,TRUE)</formula>
    </cfRule>
    <cfRule type="expression" dxfId="2318" priority="1580">
      <formula>IF(RIGHT(TEXT(AE498,"0.#"),1)=".",TRUE,FALSE)</formula>
    </cfRule>
  </conditionalFormatting>
  <conditionalFormatting sqref="AU499">
    <cfRule type="expression" dxfId="2317" priority="1565">
      <formula>IF(RIGHT(TEXT(AU499,"0.#"),1)=".",FALSE,TRUE)</formula>
    </cfRule>
    <cfRule type="expression" dxfId="2316" priority="1566">
      <formula>IF(RIGHT(TEXT(AU499,"0.#"),1)=".",TRUE,FALSE)</formula>
    </cfRule>
  </conditionalFormatting>
  <conditionalFormatting sqref="AU497">
    <cfRule type="expression" dxfId="2315" priority="1569">
      <formula>IF(RIGHT(TEXT(AU497,"0.#"),1)=".",FALSE,TRUE)</formula>
    </cfRule>
    <cfRule type="expression" dxfId="2314" priority="1570">
      <formula>IF(RIGHT(TEXT(AU497,"0.#"),1)=".",TRUE,FALSE)</formula>
    </cfRule>
  </conditionalFormatting>
  <conditionalFormatting sqref="AU498">
    <cfRule type="expression" dxfId="2313" priority="1567">
      <formula>IF(RIGHT(TEXT(AU498,"0.#"),1)=".",FALSE,TRUE)</formula>
    </cfRule>
    <cfRule type="expression" dxfId="2312" priority="1568">
      <formula>IF(RIGHT(TEXT(AU498,"0.#"),1)=".",TRUE,FALSE)</formula>
    </cfRule>
  </conditionalFormatting>
  <conditionalFormatting sqref="AQ497">
    <cfRule type="expression" dxfId="2311" priority="1553">
      <formula>IF(RIGHT(TEXT(AQ497,"0.#"),1)=".",FALSE,TRUE)</formula>
    </cfRule>
    <cfRule type="expression" dxfId="2310" priority="1554">
      <formula>IF(RIGHT(TEXT(AQ497,"0.#"),1)=".",TRUE,FALSE)</formula>
    </cfRule>
  </conditionalFormatting>
  <conditionalFormatting sqref="AQ498">
    <cfRule type="expression" dxfId="2309" priority="1557">
      <formula>IF(RIGHT(TEXT(AQ498,"0.#"),1)=".",FALSE,TRUE)</formula>
    </cfRule>
    <cfRule type="expression" dxfId="2308" priority="1558">
      <formula>IF(RIGHT(TEXT(AQ498,"0.#"),1)=".",TRUE,FALSE)</formula>
    </cfRule>
  </conditionalFormatting>
  <conditionalFormatting sqref="AQ499">
    <cfRule type="expression" dxfId="2307" priority="1555">
      <formula>IF(RIGHT(TEXT(AQ499,"0.#"),1)=".",FALSE,TRUE)</formula>
    </cfRule>
    <cfRule type="expression" dxfId="2306" priority="1556">
      <formula>IF(RIGHT(TEXT(AQ499,"0.#"),1)=".",TRUE,FALSE)</formula>
    </cfRule>
  </conditionalFormatting>
  <conditionalFormatting sqref="AE504">
    <cfRule type="expression" dxfId="2305" priority="1547">
      <formula>IF(RIGHT(TEXT(AE504,"0.#"),1)=".",FALSE,TRUE)</formula>
    </cfRule>
    <cfRule type="expression" dxfId="2304" priority="1548">
      <formula>IF(RIGHT(TEXT(AE504,"0.#"),1)=".",TRUE,FALSE)</formula>
    </cfRule>
  </conditionalFormatting>
  <conditionalFormatting sqref="AE502">
    <cfRule type="expression" dxfId="2303" priority="1551">
      <formula>IF(RIGHT(TEXT(AE502,"0.#"),1)=".",FALSE,TRUE)</formula>
    </cfRule>
    <cfRule type="expression" dxfId="2302" priority="1552">
      <formula>IF(RIGHT(TEXT(AE502,"0.#"),1)=".",TRUE,FALSE)</formula>
    </cfRule>
  </conditionalFormatting>
  <conditionalFormatting sqref="AE503">
    <cfRule type="expression" dxfId="2301" priority="1549">
      <formula>IF(RIGHT(TEXT(AE503,"0.#"),1)=".",FALSE,TRUE)</formula>
    </cfRule>
    <cfRule type="expression" dxfId="2300" priority="1550">
      <formula>IF(RIGHT(TEXT(AE503,"0.#"),1)=".",TRUE,FALSE)</formula>
    </cfRule>
  </conditionalFormatting>
  <conditionalFormatting sqref="AU504">
    <cfRule type="expression" dxfId="2299" priority="1535">
      <formula>IF(RIGHT(TEXT(AU504,"0.#"),1)=".",FALSE,TRUE)</formula>
    </cfRule>
    <cfRule type="expression" dxfId="2298" priority="1536">
      <formula>IF(RIGHT(TEXT(AU504,"0.#"),1)=".",TRUE,FALSE)</formula>
    </cfRule>
  </conditionalFormatting>
  <conditionalFormatting sqref="AU502">
    <cfRule type="expression" dxfId="2297" priority="1539">
      <formula>IF(RIGHT(TEXT(AU502,"0.#"),1)=".",FALSE,TRUE)</formula>
    </cfRule>
    <cfRule type="expression" dxfId="2296" priority="1540">
      <formula>IF(RIGHT(TEXT(AU502,"0.#"),1)=".",TRUE,FALSE)</formula>
    </cfRule>
  </conditionalFormatting>
  <conditionalFormatting sqref="AU503">
    <cfRule type="expression" dxfId="2295" priority="1537">
      <formula>IF(RIGHT(TEXT(AU503,"0.#"),1)=".",FALSE,TRUE)</formula>
    </cfRule>
    <cfRule type="expression" dxfId="2294" priority="1538">
      <formula>IF(RIGHT(TEXT(AU503,"0.#"),1)=".",TRUE,FALSE)</formula>
    </cfRule>
  </conditionalFormatting>
  <conditionalFormatting sqref="AQ502">
    <cfRule type="expression" dxfId="2293" priority="1523">
      <formula>IF(RIGHT(TEXT(AQ502,"0.#"),1)=".",FALSE,TRUE)</formula>
    </cfRule>
    <cfRule type="expression" dxfId="2292" priority="1524">
      <formula>IF(RIGHT(TEXT(AQ502,"0.#"),1)=".",TRUE,FALSE)</formula>
    </cfRule>
  </conditionalFormatting>
  <conditionalFormatting sqref="AQ503">
    <cfRule type="expression" dxfId="2291" priority="1527">
      <formula>IF(RIGHT(TEXT(AQ503,"0.#"),1)=".",FALSE,TRUE)</formula>
    </cfRule>
    <cfRule type="expression" dxfId="2290" priority="1528">
      <formula>IF(RIGHT(TEXT(AQ503,"0.#"),1)=".",TRUE,FALSE)</formula>
    </cfRule>
  </conditionalFormatting>
  <conditionalFormatting sqref="AQ504">
    <cfRule type="expression" dxfId="2289" priority="1525">
      <formula>IF(RIGHT(TEXT(AQ504,"0.#"),1)=".",FALSE,TRUE)</formula>
    </cfRule>
    <cfRule type="expression" dxfId="2288" priority="1526">
      <formula>IF(RIGHT(TEXT(AQ504,"0.#"),1)=".",TRUE,FALSE)</formula>
    </cfRule>
  </conditionalFormatting>
  <conditionalFormatting sqref="AE509">
    <cfRule type="expression" dxfId="2287" priority="1517">
      <formula>IF(RIGHT(TEXT(AE509,"0.#"),1)=".",FALSE,TRUE)</formula>
    </cfRule>
    <cfRule type="expression" dxfId="2286" priority="1518">
      <formula>IF(RIGHT(TEXT(AE509,"0.#"),1)=".",TRUE,FALSE)</formula>
    </cfRule>
  </conditionalFormatting>
  <conditionalFormatting sqref="AE507">
    <cfRule type="expression" dxfId="2285" priority="1521">
      <formula>IF(RIGHT(TEXT(AE507,"0.#"),1)=".",FALSE,TRUE)</formula>
    </cfRule>
    <cfRule type="expression" dxfId="2284" priority="1522">
      <formula>IF(RIGHT(TEXT(AE507,"0.#"),1)=".",TRUE,FALSE)</formula>
    </cfRule>
  </conditionalFormatting>
  <conditionalFormatting sqref="AE508">
    <cfRule type="expression" dxfId="2283" priority="1519">
      <formula>IF(RIGHT(TEXT(AE508,"0.#"),1)=".",FALSE,TRUE)</formula>
    </cfRule>
    <cfRule type="expression" dxfId="2282" priority="1520">
      <formula>IF(RIGHT(TEXT(AE508,"0.#"),1)=".",TRUE,FALSE)</formula>
    </cfRule>
  </conditionalFormatting>
  <conditionalFormatting sqref="AU509">
    <cfRule type="expression" dxfId="2281" priority="1505">
      <formula>IF(RIGHT(TEXT(AU509,"0.#"),1)=".",FALSE,TRUE)</formula>
    </cfRule>
    <cfRule type="expression" dxfId="2280" priority="1506">
      <formula>IF(RIGHT(TEXT(AU509,"0.#"),1)=".",TRUE,FALSE)</formula>
    </cfRule>
  </conditionalFormatting>
  <conditionalFormatting sqref="AU507">
    <cfRule type="expression" dxfId="2279" priority="1509">
      <formula>IF(RIGHT(TEXT(AU507,"0.#"),1)=".",FALSE,TRUE)</formula>
    </cfRule>
    <cfRule type="expression" dxfId="2278" priority="1510">
      <formula>IF(RIGHT(TEXT(AU507,"0.#"),1)=".",TRUE,FALSE)</formula>
    </cfRule>
  </conditionalFormatting>
  <conditionalFormatting sqref="AU508">
    <cfRule type="expression" dxfId="2277" priority="1507">
      <formula>IF(RIGHT(TEXT(AU508,"0.#"),1)=".",FALSE,TRUE)</formula>
    </cfRule>
    <cfRule type="expression" dxfId="2276" priority="1508">
      <formula>IF(RIGHT(TEXT(AU508,"0.#"),1)=".",TRUE,FALSE)</formula>
    </cfRule>
  </conditionalFormatting>
  <conditionalFormatting sqref="AQ507">
    <cfRule type="expression" dxfId="2275" priority="1493">
      <formula>IF(RIGHT(TEXT(AQ507,"0.#"),1)=".",FALSE,TRUE)</formula>
    </cfRule>
    <cfRule type="expression" dxfId="2274" priority="1494">
      <formula>IF(RIGHT(TEXT(AQ507,"0.#"),1)=".",TRUE,FALSE)</formula>
    </cfRule>
  </conditionalFormatting>
  <conditionalFormatting sqref="AQ508">
    <cfRule type="expression" dxfId="2273" priority="1497">
      <formula>IF(RIGHT(TEXT(AQ508,"0.#"),1)=".",FALSE,TRUE)</formula>
    </cfRule>
    <cfRule type="expression" dxfId="2272" priority="1498">
      <formula>IF(RIGHT(TEXT(AQ508,"0.#"),1)=".",TRUE,FALSE)</formula>
    </cfRule>
  </conditionalFormatting>
  <conditionalFormatting sqref="AQ509">
    <cfRule type="expression" dxfId="2271" priority="1495">
      <formula>IF(RIGHT(TEXT(AQ509,"0.#"),1)=".",FALSE,TRUE)</formula>
    </cfRule>
    <cfRule type="expression" dxfId="2270" priority="1496">
      <formula>IF(RIGHT(TEXT(AQ509,"0.#"),1)=".",TRUE,FALSE)</formula>
    </cfRule>
  </conditionalFormatting>
  <conditionalFormatting sqref="AE465">
    <cfRule type="expression" dxfId="2269" priority="1787">
      <formula>IF(RIGHT(TEXT(AE465,"0.#"),1)=".",FALSE,TRUE)</formula>
    </cfRule>
    <cfRule type="expression" dxfId="2268" priority="1788">
      <formula>IF(RIGHT(TEXT(AE465,"0.#"),1)=".",TRUE,FALSE)</formula>
    </cfRule>
  </conditionalFormatting>
  <conditionalFormatting sqref="AE463">
    <cfRule type="expression" dxfId="2267" priority="1791">
      <formula>IF(RIGHT(TEXT(AE463,"0.#"),1)=".",FALSE,TRUE)</formula>
    </cfRule>
    <cfRule type="expression" dxfId="2266" priority="1792">
      <formula>IF(RIGHT(TEXT(AE463,"0.#"),1)=".",TRUE,FALSE)</formula>
    </cfRule>
  </conditionalFormatting>
  <conditionalFormatting sqref="AE464">
    <cfRule type="expression" dxfId="2265" priority="1789">
      <formula>IF(RIGHT(TEXT(AE464,"0.#"),1)=".",FALSE,TRUE)</formula>
    </cfRule>
    <cfRule type="expression" dxfId="2264" priority="1790">
      <formula>IF(RIGHT(TEXT(AE464,"0.#"),1)=".",TRUE,FALSE)</formula>
    </cfRule>
  </conditionalFormatting>
  <conditionalFormatting sqref="AM465">
    <cfRule type="expression" dxfId="2263" priority="1781">
      <formula>IF(RIGHT(TEXT(AM465,"0.#"),1)=".",FALSE,TRUE)</formula>
    </cfRule>
    <cfRule type="expression" dxfId="2262" priority="1782">
      <formula>IF(RIGHT(TEXT(AM465,"0.#"),1)=".",TRUE,FALSE)</formula>
    </cfRule>
  </conditionalFormatting>
  <conditionalFormatting sqref="AM463">
    <cfRule type="expression" dxfId="2261" priority="1785">
      <formula>IF(RIGHT(TEXT(AM463,"0.#"),1)=".",FALSE,TRUE)</formula>
    </cfRule>
    <cfRule type="expression" dxfId="2260" priority="1786">
      <formula>IF(RIGHT(TEXT(AM463,"0.#"),1)=".",TRUE,FALSE)</formula>
    </cfRule>
  </conditionalFormatting>
  <conditionalFormatting sqref="AM464">
    <cfRule type="expression" dxfId="2259" priority="1783">
      <formula>IF(RIGHT(TEXT(AM464,"0.#"),1)=".",FALSE,TRUE)</formula>
    </cfRule>
    <cfRule type="expression" dxfId="2258" priority="1784">
      <formula>IF(RIGHT(TEXT(AM464,"0.#"),1)=".",TRUE,FALSE)</formula>
    </cfRule>
  </conditionalFormatting>
  <conditionalFormatting sqref="AU465">
    <cfRule type="expression" dxfId="2257" priority="1775">
      <formula>IF(RIGHT(TEXT(AU465,"0.#"),1)=".",FALSE,TRUE)</formula>
    </cfRule>
    <cfRule type="expression" dxfId="2256" priority="1776">
      <formula>IF(RIGHT(TEXT(AU465,"0.#"),1)=".",TRUE,FALSE)</formula>
    </cfRule>
  </conditionalFormatting>
  <conditionalFormatting sqref="AU463">
    <cfRule type="expression" dxfId="2255" priority="1779">
      <formula>IF(RIGHT(TEXT(AU463,"0.#"),1)=".",FALSE,TRUE)</formula>
    </cfRule>
    <cfRule type="expression" dxfId="2254" priority="1780">
      <formula>IF(RIGHT(TEXT(AU463,"0.#"),1)=".",TRUE,FALSE)</formula>
    </cfRule>
  </conditionalFormatting>
  <conditionalFormatting sqref="AU464">
    <cfRule type="expression" dxfId="2253" priority="1777">
      <formula>IF(RIGHT(TEXT(AU464,"0.#"),1)=".",FALSE,TRUE)</formula>
    </cfRule>
    <cfRule type="expression" dxfId="2252" priority="1778">
      <formula>IF(RIGHT(TEXT(AU464,"0.#"),1)=".",TRUE,FALSE)</formula>
    </cfRule>
  </conditionalFormatting>
  <conditionalFormatting sqref="AI465">
    <cfRule type="expression" dxfId="2251" priority="1769">
      <formula>IF(RIGHT(TEXT(AI465,"0.#"),1)=".",FALSE,TRUE)</formula>
    </cfRule>
    <cfRule type="expression" dxfId="2250" priority="1770">
      <formula>IF(RIGHT(TEXT(AI465,"0.#"),1)=".",TRUE,FALSE)</formula>
    </cfRule>
  </conditionalFormatting>
  <conditionalFormatting sqref="AI463">
    <cfRule type="expression" dxfId="2249" priority="1773">
      <formula>IF(RIGHT(TEXT(AI463,"0.#"),1)=".",FALSE,TRUE)</formula>
    </cfRule>
    <cfRule type="expression" dxfId="2248" priority="1774">
      <formula>IF(RIGHT(TEXT(AI463,"0.#"),1)=".",TRUE,FALSE)</formula>
    </cfRule>
  </conditionalFormatting>
  <conditionalFormatting sqref="AI464">
    <cfRule type="expression" dxfId="2247" priority="1771">
      <formula>IF(RIGHT(TEXT(AI464,"0.#"),1)=".",FALSE,TRUE)</formula>
    </cfRule>
    <cfRule type="expression" dxfId="2246" priority="1772">
      <formula>IF(RIGHT(TEXT(AI464,"0.#"),1)=".",TRUE,FALSE)</formula>
    </cfRule>
  </conditionalFormatting>
  <conditionalFormatting sqref="AQ463">
    <cfRule type="expression" dxfId="2245" priority="1763">
      <formula>IF(RIGHT(TEXT(AQ463,"0.#"),1)=".",FALSE,TRUE)</formula>
    </cfRule>
    <cfRule type="expression" dxfId="2244" priority="1764">
      <formula>IF(RIGHT(TEXT(AQ463,"0.#"),1)=".",TRUE,FALSE)</formula>
    </cfRule>
  </conditionalFormatting>
  <conditionalFormatting sqref="AQ464">
    <cfRule type="expression" dxfId="2243" priority="1767">
      <formula>IF(RIGHT(TEXT(AQ464,"0.#"),1)=".",FALSE,TRUE)</formula>
    </cfRule>
    <cfRule type="expression" dxfId="2242" priority="1768">
      <formula>IF(RIGHT(TEXT(AQ464,"0.#"),1)=".",TRUE,FALSE)</formula>
    </cfRule>
  </conditionalFormatting>
  <conditionalFormatting sqref="AQ465">
    <cfRule type="expression" dxfId="2241" priority="1765">
      <formula>IF(RIGHT(TEXT(AQ465,"0.#"),1)=".",FALSE,TRUE)</formula>
    </cfRule>
    <cfRule type="expression" dxfId="2240" priority="1766">
      <formula>IF(RIGHT(TEXT(AQ465,"0.#"),1)=".",TRUE,FALSE)</formula>
    </cfRule>
  </conditionalFormatting>
  <conditionalFormatting sqref="AE470">
    <cfRule type="expression" dxfId="2239" priority="1757">
      <formula>IF(RIGHT(TEXT(AE470,"0.#"),1)=".",FALSE,TRUE)</formula>
    </cfRule>
    <cfRule type="expression" dxfId="2238" priority="1758">
      <formula>IF(RIGHT(TEXT(AE470,"0.#"),1)=".",TRUE,FALSE)</formula>
    </cfRule>
  </conditionalFormatting>
  <conditionalFormatting sqref="AE468">
    <cfRule type="expression" dxfId="2237" priority="1761">
      <formula>IF(RIGHT(TEXT(AE468,"0.#"),1)=".",FALSE,TRUE)</formula>
    </cfRule>
    <cfRule type="expression" dxfId="2236" priority="1762">
      <formula>IF(RIGHT(TEXT(AE468,"0.#"),1)=".",TRUE,FALSE)</formula>
    </cfRule>
  </conditionalFormatting>
  <conditionalFormatting sqref="AE469">
    <cfRule type="expression" dxfId="2235" priority="1759">
      <formula>IF(RIGHT(TEXT(AE469,"0.#"),1)=".",FALSE,TRUE)</formula>
    </cfRule>
    <cfRule type="expression" dxfId="2234" priority="1760">
      <formula>IF(RIGHT(TEXT(AE469,"0.#"),1)=".",TRUE,FALSE)</formula>
    </cfRule>
  </conditionalFormatting>
  <conditionalFormatting sqref="AM470">
    <cfRule type="expression" dxfId="2233" priority="1751">
      <formula>IF(RIGHT(TEXT(AM470,"0.#"),1)=".",FALSE,TRUE)</formula>
    </cfRule>
    <cfRule type="expression" dxfId="2232" priority="1752">
      <formula>IF(RIGHT(TEXT(AM470,"0.#"),1)=".",TRUE,FALSE)</formula>
    </cfRule>
  </conditionalFormatting>
  <conditionalFormatting sqref="AM468">
    <cfRule type="expression" dxfId="2231" priority="1755">
      <formula>IF(RIGHT(TEXT(AM468,"0.#"),1)=".",FALSE,TRUE)</formula>
    </cfRule>
    <cfRule type="expression" dxfId="2230" priority="1756">
      <formula>IF(RIGHT(TEXT(AM468,"0.#"),1)=".",TRUE,FALSE)</formula>
    </cfRule>
  </conditionalFormatting>
  <conditionalFormatting sqref="AM469">
    <cfRule type="expression" dxfId="2229" priority="1753">
      <formula>IF(RIGHT(TEXT(AM469,"0.#"),1)=".",FALSE,TRUE)</formula>
    </cfRule>
    <cfRule type="expression" dxfId="2228" priority="1754">
      <formula>IF(RIGHT(TEXT(AM469,"0.#"),1)=".",TRUE,FALSE)</formula>
    </cfRule>
  </conditionalFormatting>
  <conditionalFormatting sqref="AU470">
    <cfRule type="expression" dxfId="2227" priority="1745">
      <formula>IF(RIGHT(TEXT(AU470,"0.#"),1)=".",FALSE,TRUE)</formula>
    </cfRule>
    <cfRule type="expression" dxfId="2226" priority="1746">
      <formula>IF(RIGHT(TEXT(AU470,"0.#"),1)=".",TRUE,FALSE)</formula>
    </cfRule>
  </conditionalFormatting>
  <conditionalFormatting sqref="AU468">
    <cfRule type="expression" dxfId="2225" priority="1749">
      <formula>IF(RIGHT(TEXT(AU468,"0.#"),1)=".",FALSE,TRUE)</formula>
    </cfRule>
    <cfRule type="expression" dxfId="2224" priority="1750">
      <formula>IF(RIGHT(TEXT(AU468,"0.#"),1)=".",TRUE,FALSE)</formula>
    </cfRule>
  </conditionalFormatting>
  <conditionalFormatting sqref="AU469">
    <cfRule type="expression" dxfId="2223" priority="1747">
      <formula>IF(RIGHT(TEXT(AU469,"0.#"),1)=".",FALSE,TRUE)</formula>
    </cfRule>
    <cfRule type="expression" dxfId="2222" priority="1748">
      <formula>IF(RIGHT(TEXT(AU469,"0.#"),1)=".",TRUE,FALSE)</formula>
    </cfRule>
  </conditionalFormatting>
  <conditionalFormatting sqref="AI470">
    <cfRule type="expression" dxfId="2221" priority="1739">
      <formula>IF(RIGHT(TEXT(AI470,"0.#"),1)=".",FALSE,TRUE)</formula>
    </cfRule>
    <cfRule type="expression" dxfId="2220" priority="1740">
      <formula>IF(RIGHT(TEXT(AI470,"0.#"),1)=".",TRUE,FALSE)</formula>
    </cfRule>
  </conditionalFormatting>
  <conditionalFormatting sqref="AI468">
    <cfRule type="expression" dxfId="2219" priority="1743">
      <formula>IF(RIGHT(TEXT(AI468,"0.#"),1)=".",FALSE,TRUE)</formula>
    </cfRule>
    <cfRule type="expression" dxfId="2218" priority="1744">
      <formula>IF(RIGHT(TEXT(AI468,"0.#"),1)=".",TRUE,FALSE)</formula>
    </cfRule>
  </conditionalFormatting>
  <conditionalFormatting sqref="AI469">
    <cfRule type="expression" dxfId="2217" priority="1741">
      <formula>IF(RIGHT(TEXT(AI469,"0.#"),1)=".",FALSE,TRUE)</formula>
    </cfRule>
    <cfRule type="expression" dxfId="2216" priority="1742">
      <formula>IF(RIGHT(TEXT(AI469,"0.#"),1)=".",TRUE,FALSE)</formula>
    </cfRule>
  </conditionalFormatting>
  <conditionalFormatting sqref="AQ468">
    <cfRule type="expression" dxfId="2215" priority="1733">
      <formula>IF(RIGHT(TEXT(AQ468,"0.#"),1)=".",FALSE,TRUE)</formula>
    </cfRule>
    <cfRule type="expression" dxfId="2214" priority="1734">
      <formula>IF(RIGHT(TEXT(AQ468,"0.#"),1)=".",TRUE,FALSE)</formula>
    </cfRule>
  </conditionalFormatting>
  <conditionalFormatting sqref="AQ469">
    <cfRule type="expression" dxfId="2213" priority="1737">
      <formula>IF(RIGHT(TEXT(AQ469,"0.#"),1)=".",FALSE,TRUE)</formula>
    </cfRule>
    <cfRule type="expression" dxfId="2212" priority="1738">
      <formula>IF(RIGHT(TEXT(AQ469,"0.#"),1)=".",TRUE,FALSE)</formula>
    </cfRule>
  </conditionalFormatting>
  <conditionalFormatting sqref="AQ470">
    <cfRule type="expression" dxfId="2211" priority="1735">
      <formula>IF(RIGHT(TEXT(AQ470,"0.#"),1)=".",FALSE,TRUE)</formula>
    </cfRule>
    <cfRule type="expression" dxfId="2210" priority="1736">
      <formula>IF(RIGHT(TEXT(AQ470,"0.#"),1)=".",TRUE,FALSE)</formula>
    </cfRule>
  </conditionalFormatting>
  <conditionalFormatting sqref="AE475">
    <cfRule type="expression" dxfId="2209" priority="1727">
      <formula>IF(RIGHT(TEXT(AE475,"0.#"),1)=".",FALSE,TRUE)</formula>
    </cfRule>
    <cfRule type="expression" dxfId="2208" priority="1728">
      <formula>IF(RIGHT(TEXT(AE475,"0.#"),1)=".",TRUE,FALSE)</formula>
    </cfRule>
  </conditionalFormatting>
  <conditionalFormatting sqref="AE473">
    <cfRule type="expression" dxfId="2207" priority="1731">
      <formula>IF(RIGHT(TEXT(AE473,"0.#"),1)=".",FALSE,TRUE)</formula>
    </cfRule>
    <cfRule type="expression" dxfId="2206" priority="1732">
      <formula>IF(RIGHT(TEXT(AE473,"0.#"),1)=".",TRUE,FALSE)</formula>
    </cfRule>
  </conditionalFormatting>
  <conditionalFormatting sqref="AE474">
    <cfRule type="expression" dxfId="2205" priority="1729">
      <formula>IF(RIGHT(TEXT(AE474,"0.#"),1)=".",FALSE,TRUE)</formula>
    </cfRule>
    <cfRule type="expression" dxfId="2204" priority="1730">
      <formula>IF(RIGHT(TEXT(AE474,"0.#"),1)=".",TRUE,FALSE)</formula>
    </cfRule>
  </conditionalFormatting>
  <conditionalFormatting sqref="AM475">
    <cfRule type="expression" dxfId="2203" priority="1721">
      <formula>IF(RIGHT(TEXT(AM475,"0.#"),1)=".",FALSE,TRUE)</formula>
    </cfRule>
    <cfRule type="expression" dxfId="2202" priority="1722">
      <formula>IF(RIGHT(TEXT(AM475,"0.#"),1)=".",TRUE,FALSE)</formula>
    </cfRule>
  </conditionalFormatting>
  <conditionalFormatting sqref="AM473">
    <cfRule type="expression" dxfId="2201" priority="1725">
      <formula>IF(RIGHT(TEXT(AM473,"0.#"),1)=".",FALSE,TRUE)</formula>
    </cfRule>
    <cfRule type="expression" dxfId="2200" priority="1726">
      <formula>IF(RIGHT(TEXT(AM473,"0.#"),1)=".",TRUE,FALSE)</formula>
    </cfRule>
  </conditionalFormatting>
  <conditionalFormatting sqref="AM474">
    <cfRule type="expression" dxfId="2199" priority="1723">
      <formula>IF(RIGHT(TEXT(AM474,"0.#"),1)=".",FALSE,TRUE)</formula>
    </cfRule>
    <cfRule type="expression" dxfId="2198" priority="1724">
      <formula>IF(RIGHT(TEXT(AM474,"0.#"),1)=".",TRUE,FALSE)</formula>
    </cfRule>
  </conditionalFormatting>
  <conditionalFormatting sqref="AU475">
    <cfRule type="expression" dxfId="2197" priority="1715">
      <formula>IF(RIGHT(TEXT(AU475,"0.#"),1)=".",FALSE,TRUE)</formula>
    </cfRule>
    <cfRule type="expression" dxfId="2196" priority="1716">
      <formula>IF(RIGHT(TEXT(AU475,"0.#"),1)=".",TRUE,FALSE)</formula>
    </cfRule>
  </conditionalFormatting>
  <conditionalFormatting sqref="AU473">
    <cfRule type="expression" dxfId="2195" priority="1719">
      <formula>IF(RIGHT(TEXT(AU473,"0.#"),1)=".",FALSE,TRUE)</formula>
    </cfRule>
    <cfRule type="expression" dxfId="2194" priority="1720">
      <formula>IF(RIGHT(TEXT(AU473,"0.#"),1)=".",TRUE,FALSE)</formula>
    </cfRule>
  </conditionalFormatting>
  <conditionalFormatting sqref="AU474">
    <cfRule type="expression" dxfId="2193" priority="1717">
      <formula>IF(RIGHT(TEXT(AU474,"0.#"),1)=".",FALSE,TRUE)</formula>
    </cfRule>
    <cfRule type="expression" dxfId="2192" priority="1718">
      <formula>IF(RIGHT(TEXT(AU474,"0.#"),1)=".",TRUE,FALSE)</formula>
    </cfRule>
  </conditionalFormatting>
  <conditionalFormatting sqref="AI475">
    <cfRule type="expression" dxfId="2191" priority="1709">
      <formula>IF(RIGHT(TEXT(AI475,"0.#"),1)=".",FALSE,TRUE)</formula>
    </cfRule>
    <cfRule type="expression" dxfId="2190" priority="1710">
      <formula>IF(RIGHT(TEXT(AI475,"0.#"),1)=".",TRUE,FALSE)</formula>
    </cfRule>
  </conditionalFormatting>
  <conditionalFormatting sqref="AI473">
    <cfRule type="expression" dxfId="2189" priority="1713">
      <formula>IF(RIGHT(TEXT(AI473,"0.#"),1)=".",FALSE,TRUE)</formula>
    </cfRule>
    <cfRule type="expression" dxfId="2188" priority="1714">
      <formula>IF(RIGHT(TEXT(AI473,"0.#"),1)=".",TRUE,FALSE)</formula>
    </cfRule>
  </conditionalFormatting>
  <conditionalFormatting sqref="AI474">
    <cfRule type="expression" dxfId="2187" priority="1711">
      <formula>IF(RIGHT(TEXT(AI474,"0.#"),1)=".",FALSE,TRUE)</formula>
    </cfRule>
    <cfRule type="expression" dxfId="2186" priority="1712">
      <formula>IF(RIGHT(TEXT(AI474,"0.#"),1)=".",TRUE,FALSE)</formula>
    </cfRule>
  </conditionalFormatting>
  <conditionalFormatting sqref="AQ473">
    <cfRule type="expression" dxfId="2185" priority="1703">
      <formula>IF(RIGHT(TEXT(AQ473,"0.#"),1)=".",FALSE,TRUE)</formula>
    </cfRule>
    <cfRule type="expression" dxfId="2184" priority="1704">
      <formula>IF(RIGHT(TEXT(AQ473,"0.#"),1)=".",TRUE,FALSE)</formula>
    </cfRule>
  </conditionalFormatting>
  <conditionalFormatting sqref="AQ474">
    <cfRule type="expression" dxfId="2183" priority="1707">
      <formula>IF(RIGHT(TEXT(AQ474,"0.#"),1)=".",FALSE,TRUE)</formula>
    </cfRule>
    <cfRule type="expression" dxfId="2182" priority="1708">
      <formula>IF(RIGHT(TEXT(AQ474,"0.#"),1)=".",TRUE,FALSE)</formula>
    </cfRule>
  </conditionalFormatting>
  <conditionalFormatting sqref="AQ475">
    <cfRule type="expression" dxfId="2181" priority="1705">
      <formula>IF(RIGHT(TEXT(AQ475,"0.#"),1)=".",FALSE,TRUE)</formula>
    </cfRule>
    <cfRule type="expression" dxfId="2180" priority="1706">
      <formula>IF(RIGHT(TEXT(AQ475,"0.#"),1)=".",TRUE,FALSE)</formula>
    </cfRule>
  </conditionalFormatting>
  <conditionalFormatting sqref="AE480">
    <cfRule type="expression" dxfId="2179" priority="1697">
      <formula>IF(RIGHT(TEXT(AE480,"0.#"),1)=".",FALSE,TRUE)</formula>
    </cfRule>
    <cfRule type="expression" dxfId="2178" priority="1698">
      <formula>IF(RIGHT(TEXT(AE480,"0.#"),1)=".",TRUE,FALSE)</formula>
    </cfRule>
  </conditionalFormatting>
  <conditionalFormatting sqref="AE478">
    <cfRule type="expression" dxfId="2177" priority="1701">
      <formula>IF(RIGHT(TEXT(AE478,"0.#"),1)=".",FALSE,TRUE)</formula>
    </cfRule>
    <cfRule type="expression" dxfId="2176" priority="1702">
      <formula>IF(RIGHT(TEXT(AE478,"0.#"),1)=".",TRUE,FALSE)</formula>
    </cfRule>
  </conditionalFormatting>
  <conditionalFormatting sqref="AE479">
    <cfRule type="expression" dxfId="2175" priority="1699">
      <formula>IF(RIGHT(TEXT(AE479,"0.#"),1)=".",FALSE,TRUE)</formula>
    </cfRule>
    <cfRule type="expression" dxfId="2174" priority="1700">
      <formula>IF(RIGHT(TEXT(AE479,"0.#"),1)=".",TRUE,FALSE)</formula>
    </cfRule>
  </conditionalFormatting>
  <conditionalFormatting sqref="AM480">
    <cfRule type="expression" dxfId="2173" priority="1691">
      <formula>IF(RIGHT(TEXT(AM480,"0.#"),1)=".",FALSE,TRUE)</formula>
    </cfRule>
    <cfRule type="expression" dxfId="2172" priority="1692">
      <formula>IF(RIGHT(TEXT(AM480,"0.#"),1)=".",TRUE,FALSE)</formula>
    </cfRule>
  </conditionalFormatting>
  <conditionalFormatting sqref="AM478">
    <cfRule type="expression" dxfId="2171" priority="1695">
      <formula>IF(RIGHT(TEXT(AM478,"0.#"),1)=".",FALSE,TRUE)</formula>
    </cfRule>
    <cfRule type="expression" dxfId="2170" priority="1696">
      <formula>IF(RIGHT(TEXT(AM478,"0.#"),1)=".",TRUE,FALSE)</formula>
    </cfRule>
  </conditionalFormatting>
  <conditionalFormatting sqref="AM479">
    <cfRule type="expression" dxfId="2169" priority="1693">
      <formula>IF(RIGHT(TEXT(AM479,"0.#"),1)=".",FALSE,TRUE)</formula>
    </cfRule>
    <cfRule type="expression" dxfId="2168" priority="1694">
      <formula>IF(RIGHT(TEXT(AM479,"0.#"),1)=".",TRUE,FALSE)</formula>
    </cfRule>
  </conditionalFormatting>
  <conditionalFormatting sqref="AU480">
    <cfRule type="expression" dxfId="2167" priority="1685">
      <formula>IF(RIGHT(TEXT(AU480,"0.#"),1)=".",FALSE,TRUE)</formula>
    </cfRule>
    <cfRule type="expression" dxfId="2166" priority="1686">
      <formula>IF(RIGHT(TEXT(AU480,"0.#"),1)=".",TRUE,FALSE)</formula>
    </cfRule>
  </conditionalFormatting>
  <conditionalFormatting sqref="AU478">
    <cfRule type="expression" dxfId="2165" priority="1689">
      <formula>IF(RIGHT(TEXT(AU478,"0.#"),1)=".",FALSE,TRUE)</formula>
    </cfRule>
    <cfRule type="expression" dxfId="2164" priority="1690">
      <formula>IF(RIGHT(TEXT(AU478,"0.#"),1)=".",TRUE,FALSE)</formula>
    </cfRule>
  </conditionalFormatting>
  <conditionalFormatting sqref="AU479">
    <cfRule type="expression" dxfId="2163" priority="1687">
      <formula>IF(RIGHT(TEXT(AU479,"0.#"),1)=".",FALSE,TRUE)</formula>
    </cfRule>
    <cfRule type="expression" dxfId="2162" priority="1688">
      <formula>IF(RIGHT(TEXT(AU479,"0.#"),1)=".",TRUE,FALSE)</formula>
    </cfRule>
  </conditionalFormatting>
  <conditionalFormatting sqref="AI480">
    <cfRule type="expression" dxfId="2161" priority="1679">
      <formula>IF(RIGHT(TEXT(AI480,"0.#"),1)=".",FALSE,TRUE)</formula>
    </cfRule>
    <cfRule type="expression" dxfId="2160" priority="1680">
      <formula>IF(RIGHT(TEXT(AI480,"0.#"),1)=".",TRUE,FALSE)</formula>
    </cfRule>
  </conditionalFormatting>
  <conditionalFormatting sqref="AI478">
    <cfRule type="expression" dxfId="2159" priority="1683">
      <formula>IF(RIGHT(TEXT(AI478,"0.#"),1)=".",FALSE,TRUE)</formula>
    </cfRule>
    <cfRule type="expression" dxfId="2158" priority="1684">
      <formula>IF(RIGHT(TEXT(AI478,"0.#"),1)=".",TRUE,FALSE)</formula>
    </cfRule>
  </conditionalFormatting>
  <conditionalFormatting sqref="AI479">
    <cfRule type="expression" dxfId="2157" priority="1681">
      <formula>IF(RIGHT(TEXT(AI479,"0.#"),1)=".",FALSE,TRUE)</formula>
    </cfRule>
    <cfRule type="expression" dxfId="2156" priority="1682">
      <formula>IF(RIGHT(TEXT(AI479,"0.#"),1)=".",TRUE,FALSE)</formula>
    </cfRule>
  </conditionalFormatting>
  <conditionalFormatting sqref="AQ478">
    <cfRule type="expression" dxfId="2155" priority="1673">
      <formula>IF(RIGHT(TEXT(AQ478,"0.#"),1)=".",FALSE,TRUE)</formula>
    </cfRule>
    <cfRule type="expression" dxfId="2154" priority="1674">
      <formula>IF(RIGHT(TEXT(AQ478,"0.#"),1)=".",TRUE,FALSE)</formula>
    </cfRule>
  </conditionalFormatting>
  <conditionalFormatting sqref="AQ479">
    <cfRule type="expression" dxfId="2153" priority="1677">
      <formula>IF(RIGHT(TEXT(AQ479,"0.#"),1)=".",FALSE,TRUE)</formula>
    </cfRule>
    <cfRule type="expression" dxfId="2152" priority="1678">
      <formula>IF(RIGHT(TEXT(AQ479,"0.#"),1)=".",TRUE,FALSE)</formula>
    </cfRule>
  </conditionalFormatting>
  <conditionalFormatting sqref="AQ480">
    <cfRule type="expression" dxfId="2151" priority="1675">
      <formula>IF(RIGHT(TEXT(AQ480,"0.#"),1)=".",FALSE,TRUE)</formula>
    </cfRule>
    <cfRule type="expression" dxfId="2150" priority="1676">
      <formula>IF(RIGHT(TEXT(AQ480,"0.#"),1)=".",TRUE,FALSE)</formula>
    </cfRule>
  </conditionalFormatting>
  <conditionalFormatting sqref="AM47">
    <cfRule type="expression" dxfId="2149" priority="1967">
      <formula>IF(RIGHT(TEXT(AM47,"0.#"),1)=".",FALSE,TRUE)</formula>
    </cfRule>
    <cfRule type="expression" dxfId="2148" priority="1968">
      <formula>IF(RIGHT(TEXT(AM47,"0.#"),1)=".",TRUE,FALSE)</formula>
    </cfRule>
  </conditionalFormatting>
  <conditionalFormatting sqref="AI46">
    <cfRule type="expression" dxfId="2147" priority="1971">
      <formula>IF(RIGHT(TEXT(AI46,"0.#"),1)=".",FALSE,TRUE)</formula>
    </cfRule>
    <cfRule type="expression" dxfId="2146" priority="1972">
      <formula>IF(RIGHT(TEXT(AI46,"0.#"),1)=".",TRUE,FALSE)</formula>
    </cfRule>
  </conditionalFormatting>
  <conditionalFormatting sqref="AM46">
    <cfRule type="expression" dxfId="2145" priority="1969">
      <formula>IF(RIGHT(TEXT(AM46,"0.#"),1)=".",FALSE,TRUE)</formula>
    </cfRule>
    <cfRule type="expression" dxfId="2144" priority="1970">
      <formula>IF(RIGHT(TEXT(AM46,"0.#"),1)=".",TRUE,FALSE)</formula>
    </cfRule>
  </conditionalFormatting>
  <conditionalFormatting sqref="AU46:AU48">
    <cfRule type="expression" dxfId="2143" priority="1961">
      <formula>IF(RIGHT(TEXT(AU46,"0.#"),1)=".",FALSE,TRUE)</formula>
    </cfRule>
    <cfRule type="expression" dxfId="2142" priority="1962">
      <formula>IF(RIGHT(TEXT(AU46,"0.#"),1)=".",TRUE,FALSE)</formula>
    </cfRule>
  </conditionalFormatting>
  <conditionalFormatting sqref="AM48">
    <cfRule type="expression" dxfId="2141" priority="1965">
      <formula>IF(RIGHT(TEXT(AM48,"0.#"),1)=".",FALSE,TRUE)</formula>
    </cfRule>
    <cfRule type="expression" dxfId="2140" priority="1966">
      <formula>IF(RIGHT(TEXT(AM48,"0.#"),1)=".",TRUE,FALSE)</formula>
    </cfRule>
  </conditionalFormatting>
  <conditionalFormatting sqref="AQ46:AQ48">
    <cfRule type="expression" dxfId="2139" priority="1963">
      <formula>IF(RIGHT(TEXT(AQ46,"0.#"),1)=".",FALSE,TRUE)</formula>
    </cfRule>
    <cfRule type="expression" dxfId="2138" priority="1964">
      <formula>IF(RIGHT(TEXT(AQ46,"0.#"),1)=".",TRUE,FALSE)</formula>
    </cfRule>
  </conditionalFormatting>
  <conditionalFormatting sqref="AE146:AE147 AI146:AI147 AM146:AM147 AQ146:AQ147 AU146:AU147">
    <cfRule type="expression" dxfId="2137" priority="1955">
      <formula>IF(RIGHT(TEXT(AE146,"0.#"),1)=".",FALSE,TRUE)</formula>
    </cfRule>
    <cfRule type="expression" dxfId="2136" priority="1956">
      <formula>IF(RIGHT(TEXT(AE146,"0.#"),1)=".",TRUE,FALSE)</formula>
    </cfRule>
  </conditionalFormatting>
  <conditionalFormatting sqref="AE138:AE139 AI138:AI139 AM138:AM139 AQ138:AQ139 AU138:AU139">
    <cfRule type="expression" dxfId="2135" priority="1959">
      <formula>IF(RIGHT(TEXT(AE138,"0.#"),1)=".",FALSE,TRUE)</formula>
    </cfRule>
    <cfRule type="expression" dxfId="2134" priority="1960">
      <formula>IF(RIGHT(TEXT(AE138,"0.#"),1)=".",TRUE,FALSE)</formula>
    </cfRule>
  </conditionalFormatting>
  <conditionalFormatting sqref="AE142:AE143 AI142:AI143 AM142:AM143 AQ142:AQ143 AU142:AU143">
    <cfRule type="expression" dxfId="2133" priority="1957">
      <formula>IF(RIGHT(TEXT(AE142,"0.#"),1)=".",FALSE,TRUE)</formula>
    </cfRule>
    <cfRule type="expression" dxfId="2132" priority="1958">
      <formula>IF(RIGHT(TEXT(AE142,"0.#"),1)=".",TRUE,FALSE)</formula>
    </cfRule>
  </conditionalFormatting>
  <conditionalFormatting sqref="AE198:AE199 AI198:AI199 AM198:AM199 AQ198:AQ199 AU198:AU199">
    <cfRule type="expression" dxfId="2131" priority="1949">
      <formula>IF(RIGHT(TEXT(AE198,"0.#"),1)=".",FALSE,TRUE)</formula>
    </cfRule>
    <cfRule type="expression" dxfId="2130" priority="1950">
      <formula>IF(RIGHT(TEXT(AE198,"0.#"),1)=".",TRUE,FALSE)</formula>
    </cfRule>
  </conditionalFormatting>
  <conditionalFormatting sqref="AE150:AE151 AI150:AI151 AM150:AM151 AQ150:AQ151 AU150:AU151">
    <cfRule type="expression" dxfId="2129" priority="1953">
      <formula>IF(RIGHT(TEXT(AE150,"0.#"),1)=".",FALSE,TRUE)</formula>
    </cfRule>
    <cfRule type="expression" dxfId="2128" priority="1954">
      <formula>IF(RIGHT(TEXT(AE150,"0.#"),1)=".",TRUE,FALSE)</formula>
    </cfRule>
  </conditionalFormatting>
  <conditionalFormatting sqref="AE194:AE195 AI194:AI195 AM194:AM195 AQ194:AQ195 AU194:AU195">
    <cfRule type="expression" dxfId="2127" priority="1951">
      <formula>IF(RIGHT(TEXT(AE194,"0.#"),1)=".",FALSE,TRUE)</formula>
    </cfRule>
    <cfRule type="expression" dxfId="2126" priority="1952">
      <formula>IF(RIGHT(TEXT(AE194,"0.#"),1)=".",TRUE,FALSE)</formula>
    </cfRule>
  </conditionalFormatting>
  <conditionalFormatting sqref="AE210:AE211 AI210:AI211 AM210:AM211 AQ210:AQ211 AU210:AU211">
    <cfRule type="expression" dxfId="2125" priority="1943">
      <formula>IF(RIGHT(TEXT(AE210,"0.#"),1)=".",FALSE,TRUE)</formula>
    </cfRule>
    <cfRule type="expression" dxfId="2124" priority="1944">
      <formula>IF(RIGHT(TEXT(AE210,"0.#"),1)=".",TRUE,FALSE)</formula>
    </cfRule>
  </conditionalFormatting>
  <conditionalFormatting sqref="AE202:AE203 AI202:AI203 AM202:AM203 AQ202:AQ203 AU202:AU203">
    <cfRule type="expression" dxfId="2123" priority="1947">
      <formula>IF(RIGHT(TEXT(AE202,"0.#"),1)=".",FALSE,TRUE)</formula>
    </cfRule>
    <cfRule type="expression" dxfId="2122" priority="1948">
      <formula>IF(RIGHT(TEXT(AE202,"0.#"),1)=".",TRUE,FALSE)</formula>
    </cfRule>
  </conditionalFormatting>
  <conditionalFormatting sqref="AE206:AE207 AI206:AI207 AM206:AM207 AQ206:AQ207 AU206:AU207">
    <cfRule type="expression" dxfId="2121" priority="1945">
      <formula>IF(RIGHT(TEXT(AE206,"0.#"),1)=".",FALSE,TRUE)</formula>
    </cfRule>
    <cfRule type="expression" dxfId="2120" priority="1946">
      <formula>IF(RIGHT(TEXT(AE206,"0.#"),1)=".",TRUE,FALSE)</formula>
    </cfRule>
  </conditionalFormatting>
  <conditionalFormatting sqref="AE262:AE263 AI262:AI263 AM262:AM263 AQ262:AQ263 AU262:AU263">
    <cfRule type="expression" dxfId="2119" priority="1937">
      <formula>IF(RIGHT(TEXT(AE262,"0.#"),1)=".",FALSE,TRUE)</formula>
    </cfRule>
    <cfRule type="expression" dxfId="2118" priority="1938">
      <formula>IF(RIGHT(TEXT(AE262,"0.#"),1)=".",TRUE,FALSE)</formula>
    </cfRule>
  </conditionalFormatting>
  <conditionalFormatting sqref="AE254:AE255 AI254:AI255 AM254:AM255 AQ254:AQ255 AU254:AU255">
    <cfRule type="expression" dxfId="2117" priority="1941">
      <formula>IF(RIGHT(TEXT(AE254,"0.#"),1)=".",FALSE,TRUE)</formula>
    </cfRule>
    <cfRule type="expression" dxfId="2116" priority="1942">
      <formula>IF(RIGHT(TEXT(AE254,"0.#"),1)=".",TRUE,FALSE)</formula>
    </cfRule>
  </conditionalFormatting>
  <conditionalFormatting sqref="AE258:AE259 AI258:AI259 AM258:AM259 AQ258:AQ259 AU258:AU259">
    <cfRule type="expression" dxfId="2115" priority="1939">
      <formula>IF(RIGHT(TEXT(AE258,"0.#"),1)=".",FALSE,TRUE)</formula>
    </cfRule>
    <cfRule type="expression" dxfId="2114" priority="1940">
      <formula>IF(RIGHT(TEXT(AE258,"0.#"),1)=".",TRUE,FALSE)</formula>
    </cfRule>
  </conditionalFormatting>
  <conditionalFormatting sqref="AE314:AE315 AI314:AI315 AM314:AM315 AQ314:AQ315 AU314:AU315">
    <cfRule type="expression" dxfId="2113" priority="1931">
      <formula>IF(RIGHT(TEXT(AE314,"0.#"),1)=".",FALSE,TRUE)</formula>
    </cfRule>
    <cfRule type="expression" dxfId="2112" priority="1932">
      <formula>IF(RIGHT(TEXT(AE314,"0.#"),1)=".",TRUE,FALSE)</formula>
    </cfRule>
  </conditionalFormatting>
  <conditionalFormatting sqref="AE266:AE267 AI266:AI267 AM266:AM267 AQ266:AQ267 AU266:AU267">
    <cfRule type="expression" dxfId="2111" priority="1935">
      <formula>IF(RIGHT(TEXT(AE266,"0.#"),1)=".",FALSE,TRUE)</formula>
    </cfRule>
    <cfRule type="expression" dxfId="2110" priority="1936">
      <formula>IF(RIGHT(TEXT(AE266,"0.#"),1)=".",TRUE,FALSE)</formula>
    </cfRule>
  </conditionalFormatting>
  <conditionalFormatting sqref="AE270:AE271 AI270:AI271 AM270:AM271 AQ270:AQ271 AU270:AU271">
    <cfRule type="expression" dxfId="2109" priority="1933">
      <formula>IF(RIGHT(TEXT(AE270,"0.#"),1)=".",FALSE,TRUE)</formula>
    </cfRule>
    <cfRule type="expression" dxfId="2108" priority="1934">
      <formula>IF(RIGHT(TEXT(AE270,"0.#"),1)=".",TRUE,FALSE)</formula>
    </cfRule>
  </conditionalFormatting>
  <conditionalFormatting sqref="AE326:AE327 AI326:AI327 AM326:AM327 AQ326:AQ327 AU326:AU327">
    <cfRule type="expression" dxfId="2107" priority="1925">
      <formula>IF(RIGHT(TEXT(AE326,"0.#"),1)=".",FALSE,TRUE)</formula>
    </cfRule>
    <cfRule type="expression" dxfId="2106" priority="1926">
      <formula>IF(RIGHT(TEXT(AE326,"0.#"),1)=".",TRUE,FALSE)</formula>
    </cfRule>
  </conditionalFormatting>
  <conditionalFormatting sqref="AE318:AE319 AI318:AI319 AM318:AM319 AQ318:AQ319 AU318:AU319">
    <cfRule type="expression" dxfId="2105" priority="1929">
      <formula>IF(RIGHT(TEXT(AE318,"0.#"),1)=".",FALSE,TRUE)</formula>
    </cfRule>
    <cfRule type="expression" dxfId="2104" priority="1930">
      <formula>IF(RIGHT(TEXT(AE318,"0.#"),1)=".",TRUE,FALSE)</formula>
    </cfRule>
  </conditionalFormatting>
  <conditionalFormatting sqref="AE322:AE323 AI322:AI323 AM322:AM323 AQ322:AQ323 AU322:AU323">
    <cfRule type="expression" dxfId="2103" priority="1927">
      <formula>IF(RIGHT(TEXT(AE322,"0.#"),1)=".",FALSE,TRUE)</formula>
    </cfRule>
    <cfRule type="expression" dxfId="2102" priority="1928">
      <formula>IF(RIGHT(TEXT(AE322,"0.#"),1)=".",TRUE,FALSE)</formula>
    </cfRule>
  </conditionalFormatting>
  <conditionalFormatting sqref="AE378:AE379 AI378:AI379 AM378:AM379 AQ378:AQ379 AU378:AU379">
    <cfRule type="expression" dxfId="2101" priority="1919">
      <formula>IF(RIGHT(TEXT(AE378,"0.#"),1)=".",FALSE,TRUE)</formula>
    </cfRule>
    <cfRule type="expression" dxfId="2100" priority="1920">
      <formula>IF(RIGHT(TEXT(AE378,"0.#"),1)=".",TRUE,FALSE)</formula>
    </cfRule>
  </conditionalFormatting>
  <conditionalFormatting sqref="AE330:AE331 AI330:AI331 AM330:AM331 AQ330:AQ331 AU330:AU331">
    <cfRule type="expression" dxfId="2099" priority="1923">
      <formula>IF(RIGHT(TEXT(AE330,"0.#"),1)=".",FALSE,TRUE)</formula>
    </cfRule>
    <cfRule type="expression" dxfId="2098" priority="1924">
      <formula>IF(RIGHT(TEXT(AE330,"0.#"),1)=".",TRUE,FALSE)</formula>
    </cfRule>
  </conditionalFormatting>
  <conditionalFormatting sqref="AE374:AE375 AI374:AI375 AM374:AM375 AQ374:AQ375 AU374:AU375">
    <cfRule type="expression" dxfId="2097" priority="1921">
      <formula>IF(RIGHT(TEXT(AE374,"0.#"),1)=".",FALSE,TRUE)</formula>
    </cfRule>
    <cfRule type="expression" dxfId="2096" priority="1922">
      <formula>IF(RIGHT(TEXT(AE374,"0.#"),1)=".",TRUE,FALSE)</formula>
    </cfRule>
  </conditionalFormatting>
  <conditionalFormatting sqref="AE390:AE391 AI390:AI391 AM390:AM391 AQ390:AQ391 AU390:AU391">
    <cfRule type="expression" dxfId="2095" priority="1913">
      <formula>IF(RIGHT(TEXT(AE390,"0.#"),1)=".",FALSE,TRUE)</formula>
    </cfRule>
    <cfRule type="expression" dxfId="2094" priority="1914">
      <formula>IF(RIGHT(TEXT(AE390,"0.#"),1)=".",TRUE,FALSE)</formula>
    </cfRule>
  </conditionalFormatting>
  <conditionalFormatting sqref="AE382:AE383 AI382:AI383 AM382:AM383 AQ382:AQ383 AU382:AU383">
    <cfRule type="expression" dxfId="2093" priority="1917">
      <formula>IF(RIGHT(TEXT(AE382,"0.#"),1)=".",FALSE,TRUE)</formula>
    </cfRule>
    <cfRule type="expression" dxfId="2092" priority="1918">
      <formula>IF(RIGHT(TEXT(AE382,"0.#"),1)=".",TRUE,FALSE)</formula>
    </cfRule>
  </conditionalFormatting>
  <conditionalFormatting sqref="AE386:AE387 AI386:AI387 AM386:AM387 AQ386:AQ387 AU386:AU387">
    <cfRule type="expression" dxfId="2091" priority="1915">
      <formula>IF(RIGHT(TEXT(AE386,"0.#"),1)=".",FALSE,TRUE)</formula>
    </cfRule>
    <cfRule type="expression" dxfId="2090" priority="1916">
      <formula>IF(RIGHT(TEXT(AE386,"0.#"),1)=".",TRUE,FALSE)</formula>
    </cfRule>
  </conditionalFormatting>
  <conditionalFormatting sqref="AE440">
    <cfRule type="expression" dxfId="2089" priority="1907">
      <formula>IF(RIGHT(TEXT(AE440,"0.#"),1)=".",FALSE,TRUE)</formula>
    </cfRule>
    <cfRule type="expression" dxfId="2088" priority="1908">
      <formula>IF(RIGHT(TEXT(AE440,"0.#"),1)=".",TRUE,FALSE)</formula>
    </cfRule>
  </conditionalFormatting>
  <conditionalFormatting sqref="AE438">
    <cfRule type="expression" dxfId="2087" priority="1911">
      <formula>IF(RIGHT(TEXT(AE438,"0.#"),1)=".",FALSE,TRUE)</formula>
    </cfRule>
    <cfRule type="expression" dxfId="2086" priority="1912">
      <formula>IF(RIGHT(TEXT(AE438,"0.#"),1)=".",TRUE,FALSE)</formula>
    </cfRule>
  </conditionalFormatting>
  <conditionalFormatting sqref="AE439">
    <cfRule type="expression" dxfId="2085" priority="1909">
      <formula>IF(RIGHT(TEXT(AE439,"0.#"),1)=".",FALSE,TRUE)</formula>
    </cfRule>
    <cfRule type="expression" dxfId="2084" priority="1910">
      <formula>IF(RIGHT(TEXT(AE439,"0.#"),1)=".",TRUE,FALSE)</formula>
    </cfRule>
  </conditionalFormatting>
  <conditionalFormatting sqref="AM440">
    <cfRule type="expression" dxfId="2083" priority="1901">
      <formula>IF(RIGHT(TEXT(AM440,"0.#"),1)=".",FALSE,TRUE)</formula>
    </cfRule>
    <cfRule type="expression" dxfId="2082" priority="1902">
      <formula>IF(RIGHT(TEXT(AM440,"0.#"),1)=".",TRUE,FALSE)</formula>
    </cfRule>
  </conditionalFormatting>
  <conditionalFormatting sqref="AM438">
    <cfRule type="expression" dxfId="2081" priority="1905">
      <formula>IF(RIGHT(TEXT(AM438,"0.#"),1)=".",FALSE,TRUE)</formula>
    </cfRule>
    <cfRule type="expression" dxfId="2080" priority="1906">
      <formula>IF(RIGHT(TEXT(AM438,"0.#"),1)=".",TRUE,FALSE)</formula>
    </cfRule>
  </conditionalFormatting>
  <conditionalFormatting sqref="AM439">
    <cfRule type="expression" dxfId="2079" priority="1903">
      <formula>IF(RIGHT(TEXT(AM439,"0.#"),1)=".",FALSE,TRUE)</formula>
    </cfRule>
    <cfRule type="expression" dxfId="2078" priority="1904">
      <formula>IF(RIGHT(TEXT(AM439,"0.#"),1)=".",TRUE,FALSE)</formula>
    </cfRule>
  </conditionalFormatting>
  <conditionalFormatting sqref="AU440">
    <cfRule type="expression" dxfId="2077" priority="1895">
      <formula>IF(RIGHT(TEXT(AU440,"0.#"),1)=".",FALSE,TRUE)</formula>
    </cfRule>
    <cfRule type="expression" dxfId="2076" priority="1896">
      <formula>IF(RIGHT(TEXT(AU440,"0.#"),1)=".",TRUE,FALSE)</formula>
    </cfRule>
  </conditionalFormatting>
  <conditionalFormatting sqref="AU438">
    <cfRule type="expression" dxfId="2075" priority="1899">
      <formula>IF(RIGHT(TEXT(AU438,"0.#"),1)=".",FALSE,TRUE)</formula>
    </cfRule>
    <cfRule type="expression" dxfId="2074" priority="1900">
      <formula>IF(RIGHT(TEXT(AU438,"0.#"),1)=".",TRUE,FALSE)</formula>
    </cfRule>
  </conditionalFormatting>
  <conditionalFormatting sqref="AU439">
    <cfRule type="expression" dxfId="2073" priority="1897">
      <formula>IF(RIGHT(TEXT(AU439,"0.#"),1)=".",FALSE,TRUE)</formula>
    </cfRule>
    <cfRule type="expression" dxfId="2072" priority="1898">
      <formula>IF(RIGHT(TEXT(AU439,"0.#"),1)=".",TRUE,FALSE)</formula>
    </cfRule>
  </conditionalFormatting>
  <conditionalFormatting sqref="AI440">
    <cfRule type="expression" dxfId="2071" priority="1889">
      <formula>IF(RIGHT(TEXT(AI440,"0.#"),1)=".",FALSE,TRUE)</formula>
    </cfRule>
    <cfRule type="expression" dxfId="2070" priority="1890">
      <formula>IF(RIGHT(TEXT(AI440,"0.#"),1)=".",TRUE,FALSE)</formula>
    </cfRule>
  </conditionalFormatting>
  <conditionalFormatting sqref="AI438">
    <cfRule type="expression" dxfId="2069" priority="1893">
      <formula>IF(RIGHT(TEXT(AI438,"0.#"),1)=".",FALSE,TRUE)</formula>
    </cfRule>
    <cfRule type="expression" dxfId="2068" priority="1894">
      <formula>IF(RIGHT(TEXT(AI438,"0.#"),1)=".",TRUE,FALSE)</formula>
    </cfRule>
  </conditionalFormatting>
  <conditionalFormatting sqref="AI439">
    <cfRule type="expression" dxfId="2067" priority="1891">
      <formula>IF(RIGHT(TEXT(AI439,"0.#"),1)=".",FALSE,TRUE)</formula>
    </cfRule>
    <cfRule type="expression" dxfId="2066" priority="1892">
      <formula>IF(RIGHT(TEXT(AI439,"0.#"),1)=".",TRUE,FALSE)</formula>
    </cfRule>
  </conditionalFormatting>
  <conditionalFormatting sqref="AQ438">
    <cfRule type="expression" dxfId="2065" priority="1883">
      <formula>IF(RIGHT(TEXT(AQ438,"0.#"),1)=".",FALSE,TRUE)</formula>
    </cfRule>
    <cfRule type="expression" dxfId="2064" priority="1884">
      <formula>IF(RIGHT(TEXT(AQ438,"0.#"),1)=".",TRUE,FALSE)</formula>
    </cfRule>
  </conditionalFormatting>
  <conditionalFormatting sqref="AQ439">
    <cfRule type="expression" dxfId="2063" priority="1887">
      <formula>IF(RIGHT(TEXT(AQ439,"0.#"),1)=".",FALSE,TRUE)</formula>
    </cfRule>
    <cfRule type="expression" dxfId="2062" priority="1888">
      <formula>IF(RIGHT(TEXT(AQ439,"0.#"),1)=".",TRUE,FALSE)</formula>
    </cfRule>
  </conditionalFormatting>
  <conditionalFormatting sqref="AQ440">
    <cfRule type="expression" dxfId="2061" priority="1885">
      <formula>IF(RIGHT(TEXT(AQ440,"0.#"),1)=".",FALSE,TRUE)</formula>
    </cfRule>
    <cfRule type="expression" dxfId="2060" priority="1886">
      <formula>IF(RIGHT(TEXT(AQ440,"0.#"),1)=".",TRUE,FALSE)</formula>
    </cfRule>
  </conditionalFormatting>
  <conditionalFormatting sqref="AE445">
    <cfRule type="expression" dxfId="2059" priority="1877">
      <formula>IF(RIGHT(TEXT(AE445,"0.#"),1)=".",FALSE,TRUE)</formula>
    </cfRule>
    <cfRule type="expression" dxfId="2058" priority="1878">
      <formula>IF(RIGHT(TEXT(AE445,"0.#"),1)=".",TRUE,FALSE)</formula>
    </cfRule>
  </conditionalFormatting>
  <conditionalFormatting sqref="AE443">
    <cfRule type="expression" dxfId="2057" priority="1881">
      <formula>IF(RIGHT(TEXT(AE443,"0.#"),1)=".",FALSE,TRUE)</formula>
    </cfRule>
    <cfRule type="expression" dxfId="2056" priority="1882">
      <formula>IF(RIGHT(TEXT(AE443,"0.#"),1)=".",TRUE,FALSE)</formula>
    </cfRule>
  </conditionalFormatting>
  <conditionalFormatting sqref="AE444">
    <cfRule type="expression" dxfId="2055" priority="1879">
      <formula>IF(RIGHT(TEXT(AE444,"0.#"),1)=".",FALSE,TRUE)</formula>
    </cfRule>
    <cfRule type="expression" dxfId="2054" priority="1880">
      <formula>IF(RIGHT(TEXT(AE444,"0.#"),1)=".",TRUE,FALSE)</formula>
    </cfRule>
  </conditionalFormatting>
  <conditionalFormatting sqref="AM445">
    <cfRule type="expression" dxfId="2053" priority="1871">
      <formula>IF(RIGHT(TEXT(AM445,"0.#"),1)=".",FALSE,TRUE)</formula>
    </cfRule>
    <cfRule type="expression" dxfId="2052" priority="1872">
      <formula>IF(RIGHT(TEXT(AM445,"0.#"),1)=".",TRUE,FALSE)</formula>
    </cfRule>
  </conditionalFormatting>
  <conditionalFormatting sqref="AM443">
    <cfRule type="expression" dxfId="2051" priority="1875">
      <formula>IF(RIGHT(TEXT(AM443,"0.#"),1)=".",FALSE,TRUE)</formula>
    </cfRule>
    <cfRule type="expression" dxfId="2050" priority="1876">
      <formula>IF(RIGHT(TEXT(AM443,"0.#"),1)=".",TRUE,FALSE)</formula>
    </cfRule>
  </conditionalFormatting>
  <conditionalFormatting sqref="AM444">
    <cfRule type="expression" dxfId="2049" priority="1873">
      <formula>IF(RIGHT(TEXT(AM444,"0.#"),1)=".",FALSE,TRUE)</formula>
    </cfRule>
    <cfRule type="expression" dxfId="2048" priority="1874">
      <formula>IF(RIGHT(TEXT(AM444,"0.#"),1)=".",TRUE,FALSE)</formula>
    </cfRule>
  </conditionalFormatting>
  <conditionalFormatting sqref="AU445">
    <cfRule type="expression" dxfId="2047" priority="1865">
      <formula>IF(RIGHT(TEXT(AU445,"0.#"),1)=".",FALSE,TRUE)</formula>
    </cfRule>
    <cfRule type="expression" dxfId="2046" priority="1866">
      <formula>IF(RIGHT(TEXT(AU445,"0.#"),1)=".",TRUE,FALSE)</formula>
    </cfRule>
  </conditionalFormatting>
  <conditionalFormatting sqref="AU443">
    <cfRule type="expression" dxfId="2045" priority="1869">
      <formula>IF(RIGHT(TEXT(AU443,"0.#"),1)=".",FALSE,TRUE)</formula>
    </cfRule>
    <cfRule type="expression" dxfId="2044" priority="1870">
      <formula>IF(RIGHT(TEXT(AU443,"0.#"),1)=".",TRUE,FALSE)</formula>
    </cfRule>
  </conditionalFormatting>
  <conditionalFormatting sqref="AU444">
    <cfRule type="expression" dxfId="2043" priority="1867">
      <formula>IF(RIGHT(TEXT(AU444,"0.#"),1)=".",FALSE,TRUE)</formula>
    </cfRule>
    <cfRule type="expression" dxfId="2042" priority="1868">
      <formula>IF(RIGHT(TEXT(AU444,"0.#"),1)=".",TRUE,FALSE)</formula>
    </cfRule>
  </conditionalFormatting>
  <conditionalFormatting sqref="AI445">
    <cfRule type="expression" dxfId="2041" priority="1859">
      <formula>IF(RIGHT(TEXT(AI445,"0.#"),1)=".",FALSE,TRUE)</formula>
    </cfRule>
    <cfRule type="expression" dxfId="2040" priority="1860">
      <formula>IF(RIGHT(TEXT(AI445,"0.#"),1)=".",TRUE,FALSE)</formula>
    </cfRule>
  </conditionalFormatting>
  <conditionalFormatting sqref="AI443">
    <cfRule type="expression" dxfId="2039" priority="1863">
      <formula>IF(RIGHT(TEXT(AI443,"0.#"),1)=".",FALSE,TRUE)</formula>
    </cfRule>
    <cfRule type="expression" dxfId="2038" priority="1864">
      <formula>IF(RIGHT(TEXT(AI443,"0.#"),1)=".",TRUE,FALSE)</formula>
    </cfRule>
  </conditionalFormatting>
  <conditionalFormatting sqref="AI444">
    <cfRule type="expression" dxfId="2037" priority="1861">
      <formula>IF(RIGHT(TEXT(AI444,"0.#"),1)=".",FALSE,TRUE)</formula>
    </cfRule>
    <cfRule type="expression" dxfId="2036" priority="1862">
      <formula>IF(RIGHT(TEXT(AI444,"0.#"),1)=".",TRUE,FALSE)</formula>
    </cfRule>
  </conditionalFormatting>
  <conditionalFormatting sqref="AQ443">
    <cfRule type="expression" dxfId="2035" priority="1853">
      <formula>IF(RIGHT(TEXT(AQ443,"0.#"),1)=".",FALSE,TRUE)</formula>
    </cfRule>
    <cfRule type="expression" dxfId="2034" priority="1854">
      <formula>IF(RIGHT(TEXT(AQ443,"0.#"),1)=".",TRUE,FALSE)</formula>
    </cfRule>
  </conditionalFormatting>
  <conditionalFormatting sqref="AQ444">
    <cfRule type="expression" dxfId="2033" priority="1857">
      <formula>IF(RIGHT(TEXT(AQ444,"0.#"),1)=".",FALSE,TRUE)</formula>
    </cfRule>
    <cfRule type="expression" dxfId="2032" priority="1858">
      <formula>IF(RIGHT(TEXT(AQ444,"0.#"),1)=".",TRUE,FALSE)</formula>
    </cfRule>
  </conditionalFormatting>
  <conditionalFormatting sqref="AQ445">
    <cfRule type="expression" dxfId="2031" priority="1855">
      <formula>IF(RIGHT(TEXT(AQ445,"0.#"),1)=".",FALSE,TRUE)</formula>
    </cfRule>
    <cfRule type="expression" dxfId="2030" priority="1856">
      <formula>IF(RIGHT(TEXT(AQ445,"0.#"),1)=".",TRUE,FALSE)</formula>
    </cfRule>
  </conditionalFormatting>
  <conditionalFormatting sqref="Y873:Y900">
    <cfRule type="expression" dxfId="2029" priority="2083">
      <formula>IF(RIGHT(TEXT(Y873,"0.#"),1)=".",FALSE,TRUE)</formula>
    </cfRule>
    <cfRule type="expression" dxfId="2028" priority="2084">
      <formula>IF(RIGHT(TEXT(Y873,"0.#"),1)=".",TRUE,FALSE)</formula>
    </cfRule>
  </conditionalFormatting>
  <conditionalFormatting sqref="Y871:Y872">
    <cfRule type="expression" dxfId="2027" priority="2077">
      <formula>IF(RIGHT(TEXT(Y871,"0.#"),1)=".",FALSE,TRUE)</formula>
    </cfRule>
    <cfRule type="expression" dxfId="2026" priority="2078">
      <formula>IF(RIGHT(TEXT(Y871,"0.#"),1)=".",TRUE,FALSE)</formula>
    </cfRule>
  </conditionalFormatting>
  <conditionalFormatting sqref="Y906:Y933">
    <cfRule type="expression" dxfId="2025" priority="2071">
      <formula>IF(RIGHT(TEXT(Y906,"0.#"),1)=".",FALSE,TRUE)</formula>
    </cfRule>
    <cfRule type="expression" dxfId="2024" priority="2072">
      <formula>IF(RIGHT(TEXT(Y906,"0.#"),1)=".",TRUE,FALSE)</formula>
    </cfRule>
  </conditionalFormatting>
  <conditionalFormatting sqref="Y904:Y905">
    <cfRule type="expression" dxfId="2023" priority="2065">
      <formula>IF(RIGHT(TEXT(Y904,"0.#"),1)=".",FALSE,TRUE)</formula>
    </cfRule>
    <cfRule type="expression" dxfId="2022" priority="2066">
      <formula>IF(RIGHT(TEXT(Y904,"0.#"),1)=".",TRUE,FALSE)</formula>
    </cfRule>
  </conditionalFormatting>
  <conditionalFormatting sqref="Y939:Y966">
    <cfRule type="expression" dxfId="2021" priority="2059">
      <formula>IF(RIGHT(TEXT(Y939,"0.#"),1)=".",FALSE,TRUE)</formula>
    </cfRule>
    <cfRule type="expression" dxfId="2020" priority="2060">
      <formula>IF(RIGHT(TEXT(Y939,"0.#"),1)=".",TRUE,FALSE)</formula>
    </cfRule>
  </conditionalFormatting>
  <conditionalFormatting sqref="Y937:Y938">
    <cfRule type="expression" dxfId="2019" priority="2053">
      <formula>IF(RIGHT(TEXT(Y937,"0.#"),1)=".",FALSE,TRUE)</formula>
    </cfRule>
    <cfRule type="expression" dxfId="2018" priority="2054">
      <formula>IF(RIGHT(TEXT(Y937,"0.#"),1)=".",TRUE,FALSE)</formula>
    </cfRule>
  </conditionalFormatting>
  <conditionalFormatting sqref="Y972:Y999">
    <cfRule type="expression" dxfId="2017" priority="2047">
      <formula>IF(RIGHT(TEXT(Y972,"0.#"),1)=".",FALSE,TRUE)</formula>
    </cfRule>
    <cfRule type="expression" dxfId="2016" priority="2048">
      <formula>IF(RIGHT(TEXT(Y972,"0.#"),1)=".",TRUE,FALSE)</formula>
    </cfRule>
  </conditionalFormatting>
  <conditionalFormatting sqref="Y970:Y971">
    <cfRule type="expression" dxfId="2015" priority="2041">
      <formula>IF(RIGHT(TEXT(Y970,"0.#"),1)=".",FALSE,TRUE)</formula>
    </cfRule>
    <cfRule type="expression" dxfId="2014" priority="2042">
      <formula>IF(RIGHT(TEXT(Y970,"0.#"),1)=".",TRUE,FALSE)</formula>
    </cfRule>
  </conditionalFormatting>
  <conditionalFormatting sqref="Y1005:Y1032">
    <cfRule type="expression" dxfId="2013" priority="2035">
      <formula>IF(RIGHT(TEXT(Y1005,"0.#"),1)=".",FALSE,TRUE)</formula>
    </cfRule>
    <cfRule type="expression" dxfId="2012" priority="2036">
      <formula>IF(RIGHT(TEXT(Y1005,"0.#"),1)=".",TRUE,FALSE)</formula>
    </cfRule>
  </conditionalFormatting>
  <conditionalFormatting sqref="W23">
    <cfRule type="expression" dxfId="2011" priority="2319">
      <formula>IF(RIGHT(TEXT(W23,"0.#"),1)=".",FALSE,TRUE)</formula>
    </cfRule>
    <cfRule type="expression" dxfId="2010" priority="2320">
      <formula>IF(RIGHT(TEXT(W23,"0.#"),1)=".",TRUE,FALSE)</formula>
    </cfRule>
  </conditionalFormatting>
  <conditionalFormatting sqref="W24:W27">
    <cfRule type="expression" dxfId="2009" priority="2317">
      <formula>IF(RIGHT(TEXT(W24,"0.#"),1)=".",FALSE,TRUE)</formula>
    </cfRule>
    <cfRule type="expression" dxfId="2008" priority="2318">
      <formula>IF(RIGHT(TEXT(W24,"0.#"),1)=".",TRUE,FALSE)</formula>
    </cfRule>
  </conditionalFormatting>
  <conditionalFormatting sqref="W28">
    <cfRule type="expression" dxfId="2007" priority="2309">
      <formula>IF(RIGHT(TEXT(W28,"0.#"),1)=".",FALSE,TRUE)</formula>
    </cfRule>
    <cfRule type="expression" dxfId="2006" priority="2310">
      <formula>IF(RIGHT(TEXT(W28,"0.#"),1)=".",TRUE,FALSE)</formula>
    </cfRule>
  </conditionalFormatting>
  <conditionalFormatting sqref="P23">
    <cfRule type="expression" dxfId="2005" priority="2307">
      <formula>IF(RIGHT(TEXT(P23,"0.#"),1)=".",FALSE,TRUE)</formula>
    </cfRule>
    <cfRule type="expression" dxfId="2004" priority="2308">
      <formula>IF(RIGHT(TEXT(P23,"0.#"),1)=".",TRUE,FALSE)</formula>
    </cfRule>
  </conditionalFormatting>
  <conditionalFormatting sqref="P24:P27">
    <cfRule type="expression" dxfId="2003" priority="2305">
      <formula>IF(RIGHT(TEXT(P24,"0.#"),1)=".",FALSE,TRUE)</formula>
    </cfRule>
    <cfRule type="expression" dxfId="2002" priority="2306">
      <formula>IF(RIGHT(TEXT(P24,"0.#"),1)=".",TRUE,FALSE)</formula>
    </cfRule>
  </conditionalFormatting>
  <conditionalFormatting sqref="P28">
    <cfRule type="expression" dxfId="2001" priority="2303">
      <formula>IF(RIGHT(TEXT(P28,"0.#"),1)=".",FALSE,TRUE)</formula>
    </cfRule>
    <cfRule type="expression" dxfId="2000" priority="2304">
      <formula>IF(RIGHT(TEXT(P28,"0.#"),1)=".",TRUE,FALSE)</formula>
    </cfRule>
  </conditionalFormatting>
  <conditionalFormatting sqref="AQ114">
    <cfRule type="expression" dxfId="1999" priority="2287">
      <formula>IF(RIGHT(TEXT(AQ114,"0.#"),1)=".",FALSE,TRUE)</formula>
    </cfRule>
    <cfRule type="expression" dxfId="1998" priority="2288">
      <formula>IF(RIGHT(TEXT(AQ114,"0.#"),1)=".",TRUE,FALSE)</formula>
    </cfRule>
  </conditionalFormatting>
  <conditionalFormatting sqref="AQ104">
    <cfRule type="expression" dxfId="1997" priority="2301">
      <formula>IF(RIGHT(TEXT(AQ104,"0.#"),1)=".",FALSE,TRUE)</formula>
    </cfRule>
    <cfRule type="expression" dxfId="1996" priority="2302">
      <formula>IF(RIGHT(TEXT(AQ104,"0.#"),1)=".",TRUE,FALSE)</formula>
    </cfRule>
  </conditionalFormatting>
  <conditionalFormatting sqref="AQ105">
    <cfRule type="expression" dxfId="1995" priority="2299">
      <formula>IF(RIGHT(TEXT(AQ105,"0.#"),1)=".",FALSE,TRUE)</formula>
    </cfRule>
    <cfRule type="expression" dxfId="1994" priority="2300">
      <formula>IF(RIGHT(TEXT(AQ105,"0.#"),1)=".",TRUE,FALSE)</formula>
    </cfRule>
  </conditionalFormatting>
  <conditionalFormatting sqref="AQ107">
    <cfRule type="expression" dxfId="1993" priority="2297">
      <formula>IF(RIGHT(TEXT(AQ107,"0.#"),1)=".",FALSE,TRUE)</formula>
    </cfRule>
    <cfRule type="expression" dxfId="1992" priority="2298">
      <formula>IF(RIGHT(TEXT(AQ107,"0.#"),1)=".",TRUE,FALSE)</formula>
    </cfRule>
  </conditionalFormatting>
  <conditionalFormatting sqref="AQ108">
    <cfRule type="expression" dxfId="1991" priority="2295">
      <formula>IF(RIGHT(TEXT(AQ108,"0.#"),1)=".",FALSE,TRUE)</formula>
    </cfRule>
    <cfRule type="expression" dxfId="1990" priority="2296">
      <formula>IF(RIGHT(TEXT(AQ108,"0.#"),1)=".",TRUE,FALSE)</formula>
    </cfRule>
  </conditionalFormatting>
  <conditionalFormatting sqref="AQ110">
    <cfRule type="expression" dxfId="1989" priority="2293">
      <formula>IF(RIGHT(TEXT(AQ110,"0.#"),1)=".",FALSE,TRUE)</formula>
    </cfRule>
    <cfRule type="expression" dxfId="1988" priority="2294">
      <formula>IF(RIGHT(TEXT(AQ110,"0.#"),1)=".",TRUE,FALSE)</formula>
    </cfRule>
  </conditionalFormatting>
  <conditionalFormatting sqref="AQ111">
    <cfRule type="expression" dxfId="1987" priority="2291">
      <formula>IF(RIGHT(TEXT(AQ111,"0.#"),1)=".",FALSE,TRUE)</formula>
    </cfRule>
    <cfRule type="expression" dxfId="1986" priority="2292">
      <formula>IF(RIGHT(TEXT(AQ111,"0.#"),1)=".",TRUE,FALSE)</formula>
    </cfRule>
  </conditionalFormatting>
  <conditionalFormatting sqref="AQ113">
    <cfRule type="expression" dxfId="1985" priority="2289">
      <formula>IF(RIGHT(TEXT(AQ113,"0.#"),1)=".",FALSE,TRUE)</formula>
    </cfRule>
    <cfRule type="expression" dxfId="1984" priority="2290">
      <formula>IF(RIGHT(TEXT(AQ113,"0.#"),1)=".",TRUE,FALSE)</formula>
    </cfRule>
  </conditionalFormatting>
  <conditionalFormatting sqref="AE67">
    <cfRule type="expression" dxfId="1983" priority="2219">
      <formula>IF(RIGHT(TEXT(AE67,"0.#"),1)=".",FALSE,TRUE)</formula>
    </cfRule>
    <cfRule type="expression" dxfId="1982" priority="2220">
      <formula>IF(RIGHT(TEXT(AE67,"0.#"),1)=".",TRUE,FALSE)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P15:AX15">
    <cfRule type="expression" dxfId="713" priority="13">
      <formula>IF(RIGHT(TEXT(P15,"0.#"),1)=".",FALSE,TRUE)</formula>
    </cfRule>
    <cfRule type="expression" dxfId="712" priority="14">
      <formula>IF(RIGHT(TEXT(P15,"0.#"),1)=".",TRUE,FALSE)</formula>
    </cfRule>
  </conditionalFormatting>
  <conditionalFormatting sqref="P16:AQ17">
    <cfRule type="expression" dxfId="711" priority="11">
      <formula>IF(RIGHT(TEXT(P16,"0.#"),1)=".",FALSE,TRUE)</formula>
    </cfRule>
    <cfRule type="expression" dxfId="710" priority="12">
      <formula>IF(RIGHT(TEXT(P16,"0.#"),1)=".",TRUE,FALSE)</formula>
    </cfRule>
  </conditionalFormatting>
  <conditionalFormatting sqref="AI33 AM33 AQ33 AU33">
    <cfRule type="expression" dxfId="709" priority="9">
      <formula>IF(RIGHT(TEXT(AI33,"0.#"),1)=".",FALSE,TRUE)</formula>
    </cfRule>
    <cfRule type="expression" dxfId="708" priority="10">
      <formula>IF(RIGHT(TEXT(AI33,"0.#"),1)=".",TRUE,FALSE)</formula>
    </cfRule>
  </conditionalFormatting>
  <conditionalFormatting sqref="AE34 AI34 AM34 AQ34 AU34">
    <cfRule type="expression" dxfId="707" priority="7">
      <formula>IF(RIGHT(TEXT(AE34,"0.#"),1)=".",FALSE,TRUE)</formula>
    </cfRule>
    <cfRule type="expression" dxfId="706" priority="8">
      <formula>IF(RIGHT(TEXT(AE34,"0.#"),1)=".",TRUE,FALSE)</formula>
    </cfRule>
  </conditionalFormatting>
  <conditionalFormatting sqref="AQ32 AU32">
    <cfRule type="expression" dxfId="705" priority="5">
      <formula>IF(RIGHT(TEXT(AQ32,"0.#"),1)=".",FALSE,TRUE)</formula>
    </cfRule>
    <cfRule type="expression" dxfId="704" priority="6">
      <formula>IF(RIGHT(TEXT(AQ32,"0.#"),1)=".",TRUE,FALSE)</formula>
    </cfRule>
  </conditionalFormatting>
  <conditionalFormatting sqref="AI67 AM67 AQ67 AU67">
    <cfRule type="expression" dxfId="703" priority="3">
      <formula>IF(RIGHT(TEXT(AI67,"0.#"),1)=".",FALSE,TRUE)</formula>
    </cfRule>
    <cfRule type="expression" dxfId="702" priority="4">
      <formula>IF(RIGHT(TEXT(AI67,"0.#"),1)=".",TRUE,FALSE)</formula>
    </cfRule>
  </conditionalFormatting>
  <conditionalFormatting sqref="AE68:AE72 AI68:AI72 AM68:AM72 AQ68:AQ72 AU68:AU72">
    <cfRule type="expression" dxfId="701" priority="1">
      <formula>IF(RIGHT(TEXT(AE68,"0.#"),1)=".",FALSE,TRUE)</formula>
    </cfRule>
    <cfRule type="expression" dxfId="700" priority="2">
      <formula>IF(RIGHT(TEXT(AE68,"0.#"),1)=".",TRUE,FALSE)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89" max="49" man="1"/>
    <brk id="727" max="49" man="1"/>
    <brk id="757" max="49" man="1"/>
    <brk id="89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375</v>
      </c>
      <c r="AI2" s="53" t="s">
        <v>412</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440</v>
      </c>
      <c r="Z5" s="30"/>
      <c r="AA5" s="32" t="s">
        <v>534</v>
      </c>
      <c r="AB5" s="31"/>
      <c r="AC5" s="32" t="s">
        <v>179</v>
      </c>
      <c r="AD5" s="31"/>
      <c r="AE5" s="44" t="s">
        <v>388</v>
      </c>
      <c r="AF5" s="30"/>
      <c r="AG5" s="55" t="s">
        <v>378</v>
      </c>
      <c r="AI5" s="53" t="s">
        <v>427</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385</v>
      </c>
      <c r="AF6" s="30"/>
      <c r="AG6" s="55" t="s">
        <v>379</v>
      </c>
      <c r="AI6" s="53" t="s">
        <v>428</v>
      </c>
      <c r="AK6" s="53" t="str">
        <f>CHAR(CODE(AK5)+1)</f>
        <v>E</v>
      </c>
      <c r="AP6" s="55" t="s">
        <v>379</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380</v>
      </c>
      <c r="AH7" s="91"/>
      <c r="AI7" s="55" t="s">
        <v>405</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381</v>
      </c>
      <c r="AI8" s="53" t="s">
        <v>406</v>
      </c>
      <c r="AK8" s="53" t="str">
        <f t="shared" si="7"/>
        <v>G</v>
      </c>
      <c r="AP8" s="55" t="s">
        <v>381</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403</v>
      </c>
      <c r="W9" s="32" t="s">
        <v>155</v>
      </c>
      <c r="Y9" s="32" t="s">
        <v>444</v>
      </c>
      <c r="Z9" s="30"/>
      <c r="AA9" s="32" t="s">
        <v>538</v>
      </c>
      <c r="AB9" s="31"/>
      <c r="AC9" s="31"/>
      <c r="AD9" s="31"/>
      <c r="AE9" s="31"/>
      <c r="AF9" s="30"/>
      <c r="AG9" s="55" t="s">
        <v>382</v>
      </c>
      <c r="AI9" s="86"/>
      <c r="AK9" s="53" t="str">
        <f t="shared" si="7"/>
        <v>H</v>
      </c>
      <c r="AP9" s="55" t="s">
        <v>382</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経済協力</v>
      </c>
      <c r="O10" s="13"/>
      <c r="P10" s="13" t="str">
        <f>S8</f>
        <v>委託・請負</v>
      </c>
      <c r="Q10" s="19"/>
      <c r="T10" s="13"/>
      <c r="W10" s="32" t="s">
        <v>156</v>
      </c>
      <c r="Y10" s="32" t="s">
        <v>445</v>
      </c>
      <c r="Z10" s="30"/>
      <c r="AA10" s="32" t="s">
        <v>539</v>
      </c>
      <c r="AB10" s="31"/>
      <c r="AC10" s="31"/>
      <c r="AD10" s="31"/>
      <c r="AE10" s="31"/>
      <c r="AF10" s="30"/>
      <c r="AG10" s="55" t="s">
        <v>365</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446</v>
      </c>
      <c r="Z11" s="30"/>
      <c r="AA11" s="32" t="s">
        <v>540</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448</v>
      </c>
      <c r="Z13" s="30"/>
      <c r="AA13" s="32" t="s">
        <v>542</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t="s">
        <v>566</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地球温暖化対策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351</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0" t="s">
        <v>383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c r="A9" s="513" t="s">
        <v>351</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0" t="s">
        <v>383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c r="A16" s="513" t="s">
        <v>351</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0" t="s">
        <v>383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c r="A23" s="513" t="s">
        <v>351</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0" t="s">
        <v>383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c r="A30" s="513" t="s">
        <v>351</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0" t="s">
        <v>383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c r="A37" s="513" t="s">
        <v>351</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0" t="s">
        <v>383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c r="A44" s="513" t="s">
        <v>351</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0" t="s">
        <v>383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c r="A51" s="513" t="s">
        <v>351</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7"/>
      <c r="Z51" s="416"/>
      <c r="AA51" s="417"/>
      <c r="AB51" s="372" t="s">
        <v>11</v>
      </c>
      <c r="AC51" s="1012"/>
      <c r="AD51" s="1013"/>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0" t="s">
        <v>383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c r="A58" s="513" t="s">
        <v>351</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0" t="s">
        <v>383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c r="A65" s="513" t="s">
        <v>351</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0" t="s">
        <v>383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2020-06-02T03:01:39Z</cp:lastPrinted>
  <dcterms:created xsi:type="dcterms:W3CDTF">2012-03-13T00:50:25Z</dcterms:created>
  <dcterms:modified xsi:type="dcterms:W3CDTF">2020-09-15T05:58:40Z</dcterms:modified>
</cp:coreProperties>
</file>