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<sst xmlns="http://schemas.openxmlformats.org/spreadsheetml/2006/main" count="2919" uniqueCount="652">
  <si>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</si>
  <si>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</si>
  <si>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</si>
  <si>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</si>
  <si>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</si>
  <si>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</si>
  <si>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</si>
  <si>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</si>
  <si>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</si>
  <si>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</si>
  <si>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</si>
  <si>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</si>
  <si>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</si>
  <si>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</si>
  <si>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</si>
  <si>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</si>
  <si>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</si>
  <si>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</si>
  <si>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</si>
  <si>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</si>
  <si>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</si>
  <si>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</si>
  <si>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</si>
  <si>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</si>
  <si>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</si>
  <si>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</si>
  <si>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</si>
  <si>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</si>
  <si>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</si>
  <si>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</si>
  <si>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</si>
  <si>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</si>
  <si>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</si>
  <si>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</si>
  <si>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</si>
  <si>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</si>
  <si>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</si>
  <si>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</si>
  <si>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</si>
  <si>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</si>
  <si>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</si>
  <si>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</si>
  <si>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</si>
  <si>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</si>
  <si>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</si>
  <si>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</si>
  <si>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</si>
  <si>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</si>
  <si>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</si>
  <si>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</si>
  <si>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</si>
  <si>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</si>
  <si>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</si>
  <si>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</si>
  <si>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</si>
  <si>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</si>
  <si>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</si>
  <si>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</si>
  <si>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</si>
  <si>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</si>
  <si>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</si>
  <si>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</si>
  <si>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</si>
  <si>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</si>
  <si>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</si>
  <si>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</si>
  <si>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</si>
  <si>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</si>
  <si>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</si>
  <si>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</si>
  <si>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</si>
  <si>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</si>
  <si>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</si>
  <si>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</si>
  <si>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</si>
  <si>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</si>
  <si>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</si>
  <si>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</si>
  <si>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</si>
  <si>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</si>
  <si>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</si>
  <si>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</si>
  <si>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</si>
  <si>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</si>
  <si>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</si>
  <si>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</si>
  <si>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</si>
  <si>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</si>
  <si>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</si>
  <si>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</si>
  <si>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</si>
  <si>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</si>
  <si>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</si>
  <si>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</si>
  <si>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</si>
  <si>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</si>
  <si>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</si>
  <si>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</si>
  <si>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</si>
  <si>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</si>
  <si>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</si>
  <si>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</si>
  <si>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</si>
  <si>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</si>
  <si>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</si>
  <si>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</si>
  <si>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</si>
  <si>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</si>
  <si>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</si>
  <si>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</si>
  <si>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</si>
  <si>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</si>
  <si>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</si>
  <si>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</si>
  <si>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</si>
  <si>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</si>
  <si>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</si>
  <si>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</si>
  <si>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</si>
  <si>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</si>
  <si>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</si>
  <si>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</si>
  <si>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</si>
  <si>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</si>
  <si>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</si>
  <si>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</si>
  <si>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</si>
  <si>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</si>
  <si>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</si>
  <si>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</si>
  <si>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</si>
  <si>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</si>
  <si>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</si>
  <si>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</si>
  <si>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</si>
  <si>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</si>
  <si>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</si>
  <si>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</si>
  <si>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</si>
  <si>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</si>
  <si>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</si>
  <si>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</si>
  <si>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</si>
  <si>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</si>
  <si>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</si>
  <si>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</si>
  <si>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</si>
  <si>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</si>
  <si>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</si>
  <si>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</si>
  <si>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</si>
  <si>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</si>
  <si>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</si>
  <si>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</si>
  <si>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</si>
  <si>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</si>
  <si>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</si>
  <si>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</si>
  <si>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</si>
  <si>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</si>
  <si>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</si>
  <si>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</si>
  <si>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</si>
  <si>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</si>
  <si>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</si>
  <si>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</si>
  <si>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</si>
  <si>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</si>
  <si>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</si>
  <si>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</si>
  <si>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</si>
  <si>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</si>
  <si>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</si>
  <si>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</si>
  <si>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</si>
  <si>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</si>
  <si>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</si>
  <si>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</si>
  <si>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</si>
  <si>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</si>
  <si>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</si>
  <si>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</si>
  <si>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</si>
  <si>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</si>
  <si>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</si>
  <si>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</si>
  <si>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</si>
  <si>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</si>
  <si>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</si>
  <si>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</si>
  <si>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</si>
  <si>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</si>
  <si>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</si>
  <si>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</si>
  <si>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</si>
  <si>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</si>
  <si>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</si>
  <si>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</si>
  <si>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</si>
  <si>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</si>
  <si>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</si>
  <si>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</si>
  <si>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</si>
  <si>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</si>
  <si>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</si>
  <si>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</si>
  <si>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</si>
  <si>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</si>
  <si>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</si>
  <si>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</si>
  <si>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</si>
  <si>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</si>
  <si>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</si>
  <si>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</si>
  <si>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</si>
  <si>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</si>
  <si>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</si>
  <si>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</si>
  <si>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</si>
  <si>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</si>
  <si>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</si>
  <si>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</si>
  <si>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</si>
  <si>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</si>
  <si>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</si>
  <si>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</si>
  <si>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</si>
  <si>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</si>
  <si>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</si>
  <si>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</si>
  <si>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</si>
  <si>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</si>
  <si>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</si>
  <si>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</si>
  <si>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</si>
  <si>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</si>
  <si>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</si>
  <si>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</si>
  <si>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</si>
  <si>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</si>
  <si>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</si>
  <si>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</si>
  <si>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</si>
  <si>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</si>
  <si>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</si>
  <si>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</si>
  <si>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</si>
  <si>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</si>
  <si>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</si>
  <si>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</si>
  <si>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</si>
  <si>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</si>
  <si>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</si>
  <si>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</si>
  <si>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</si>
  <si>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</si>
  <si>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</si>
  <si>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</si>
  <si>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</si>
  <si>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</si>
  <si>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</si>
  <si>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</si>
  <si>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</si>
  <si>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</si>
  <si>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</si>
  <si>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</si>
  <si>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</si>
  <si>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</si>
  <si>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</si>
  <si>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</si>
  <si>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</si>
  <si>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</si>
  <si>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</si>
  <si>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</si>
  <si>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</si>
  <si>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</si>
  <si>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</si>
  <si>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</si>
  <si>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</si>
  <si>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</si>
  <si>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</si>
  <si>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</si>
  <si>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</si>
  <si>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</si>
  <si>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</si>
  <si>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</si>
  <si>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</si>
  <si>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</si>
  <si>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</si>
  <si>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</si>
  <si>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</si>
  <si>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</si>
  <si>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</si>
  <si>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</si>
  <si>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</si>
  <si>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</si>
  <si>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</si>
  <si>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</si>
  <si>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</si>
  <si>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</si>
  <si>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</si>
  <si>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</si>
  <si>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</si>
  <si>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</si>
  <si>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</si>
  <si>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</si>
  <si>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</si>
  <si>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</si>
  <si>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</si>
  <si>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</si>
  <si>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</si>
  <si>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</si>
  <si>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</si>
  <si>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</si>
  <si>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</si>
  <si>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</si>
  <si>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</si>
  <si>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</si>
  <si>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</si>
  <si>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</si>
  <si>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</si>
  <si>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</si>
  <si>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</si>
  <si>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</si>
  <si>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</si>
  <si>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</si>
  <si>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</si>
  <si>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</si>
  <si>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</si>
  <si>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</si>
  <si>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</si>
  <si>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</si>
  <si>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</si>
  <si>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</si>
  <si>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</si>
  <si>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</si>
  <si>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</si>
  <si>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</si>
  <si>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</si>
  <si>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</si>
  <si>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</si>
  <si>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</si>
  <si>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</si>
  <si>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</si>
  <si>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</si>
  <si>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</si>
  <si>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</si>
  <si>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</si>
  <si>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</si>
  <si>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</si>
  <si>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</si>
  <si>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</si>
  <si>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</si>
  <si>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</si>
  <si>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</si>
  <si>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</si>
  <si>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</si>
  <si>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</si>
  <si>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</si>
  <si>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</si>
  <si>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</si>
  <si>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</si>
  <si>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</si>
  <si>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</si>
  <si>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</si>
  <si>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</si>
  <si>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</si>
  <si>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</si>
  <si>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</si>
  <si>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</si>
  <si>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</si>
  <si>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</si>
  <si>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</si>
  <si>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</si>
  <si>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</si>
  <si>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</si>
  <si>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</si>
  <si>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</si>
  <si>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</si>
  <si>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</si>
  <si>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</si>
  <si>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</si>
  <si>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</si>
  <si>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</si>
  <si>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</si>
  <si>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</si>
  <si>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</si>
  <si>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</si>
  <si>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</si>
  <si>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</si>
  <si>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</si>
  <si>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</si>
  <si>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</si>
  <si>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</si>
  <si>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</si>
  <si>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</si>
  <si>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</si>
  <si>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</si>
  <si>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</si>
  <si>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</si>
  <si>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</si>
  <si>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</si>
  <si>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</si>
  <si>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</si>
  <si>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</si>
  <si>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</si>
  <si>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</si>
  <si>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</si>
  <si>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</si>
  <si>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</si>
  <si>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</si>
  <si>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</si>
  <si>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</si>
  <si>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</si>
  <si>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</si>
  <si>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</si>
  <si>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</si>
  <si>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</si>
  <si>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</si>
  <si>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</si>
  <si>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</si>
  <si>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</si>
  <si>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</si>
  <si>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</si>
  <si>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</si>
  <si>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</si>
  <si>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</si>
  <si>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</si>
  <si>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</si>
  <si>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</si>
  <si>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</si>
  <si>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</si>
  <si>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</si>
  <si>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</si>
  <si>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</si>
  <si>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</si>
  <si>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</si>
  <si>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</si>
  <si>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</si>
  <si>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</si>
  <si>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</si>
  <si>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</si>
  <si>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</si>
  <si>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</si>
  <si>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</si>
  <si>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</si>
  <si>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</si>
  <si>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</si>
  <si>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</si>
  <si>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</si>
  <si>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</si>
  <si>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</si>
  <si>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</si>
  <si>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</si>
  <si>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</si>
  <si>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</si>
  <si>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</si>
  <si>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</si>
  <si>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</si>
  <si>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</si>
  <si>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</si>
  <si>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</si>
  <si>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</si>
  <si>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</si>
  <si>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</si>
  <si>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</si>
  <si>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</si>
  <si>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</si>
  <si>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</si>
  <si>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</si>
  <si>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</si>
  <si>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</si>
  <si>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</si>
  <si>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</si>
  <si>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</si>
  <si>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</si>
  <si>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</si>
  <si>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</si>
  <si>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</si>
  <si>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</si>
  <si>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</si>
  <si>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</si>
  <si>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</si>
  <si>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</si>
  <si>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</si>
  <si>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</si>
  <si>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</si>
  <si>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</si>
  <si>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</si>
  <si>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</si>
  <si>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</si>
  <si>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</si>
  <si>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</si>
  <si>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</si>
  <si>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</si>
  <si>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</si>
  <si>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</si>
  <si>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</si>
  <si>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</si>
  <si>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</si>
  <si>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</si>
  <si>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</si>
  <si>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</si>
  <si>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</si>
  <si>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</si>
  <si>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</si>
  <si>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</si>
  <si>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</si>
  <si>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</si>
  <si>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</si>
  <si>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</si>
  <si>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</si>
  <si>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</si>
  <si>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</si>
  <si>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</si>
  <si>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</si>
  <si>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</si>
  <si>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</si>
  <si>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</si>
  <si>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</si>
  <si>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</si>
  <si>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</si>
  <si>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</si>
  <si>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</si>
  <si>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</si>
  <si>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</si>
  <si>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</si>
  <si>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</si>
  <si>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</si>
  <si>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</si>
  <si>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</si>
  <si>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</si>
  <si>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</si>
  <si>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</si>
  <si>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</si>
  <si>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</si>
  <si>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</si>
  <si>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</si>
  <si>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</si>
  <si>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</si>
  <si>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</si>
  <si>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</si>
  <si>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</si>
  <si>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</si>
  <si>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</si>
  <si>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</si>
  <si>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</si>
  <si>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</si>
  <si>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</si>
  <si>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</si>
  <si>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</si>
  <si>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</si>
  <si>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</si>
  <si>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</si>
  <si>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</si>
  <si>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</si>
  <si>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</si>
  <si>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</si>
  <si>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</si>
  <si>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</si>
  <si>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</si>
  <si>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</si>
  <si>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</si>
  <si>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</si>
  <si>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国際緊急援助事務費</t>
    <rPh sb="0" eb="2">
      <t>コクサイ</t>
    </rPh>
    <rPh sb="2" eb="4">
      <t>キンキュウ</t>
    </rPh>
    <rPh sb="4" eb="6">
      <t>エンジョ</t>
    </rPh>
    <rPh sb="6" eb="9">
      <t>ジムヒ</t>
    </rPh>
    <phoneticPr fontId="5"/>
  </si>
  <si>
    <t>国際協力局</t>
    <rPh sb="0" eb="5">
      <t>コクサイキョウリョクキョク</t>
    </rPh>
    <phoneticPr fontId="5"/>
  </si>
  <si>
    <t>緊急・人道支援課</t>
    <rPh sb="0" eb="2">
      <t>キンキュウ</t>
    </rPh>
    <rPh sb="3" eb="5">
      <t>ジンドウ</t>
    </rPh>
    <rPh sb="5" eb="8">
      <t>シエンカ</t>
    </rPh>
    <phoneticPr fontId="5"/>
  </si>
  <si>
    <t>○</t>
  </si>
  <si>
    <t>外務省設置法第四条第一項ハ
国際緊急援助隊の派遣に関する法律</t>
    <rPh sb="0" eb="3">
      <t>ガイムショウ</t>
    </rPh>
    <rPh sb="3" eb="6">
      <t>セッチホウ</t>
    </rPh>
    <rPh sb="6" eb="7">
      <t>ダイ</t>
    </rPh>
    <rPh sb="7" eb="8">
      <t>4</t>
    </rPh>
    <rPh sb="8" eb="9">
      <t>ジョウ</t>
    </rPh>
    <rPh sb="9" eb="10">
      <t>ダイ</t>
    </rPh>
    <rPh sb="10" eb="11">
      <t>1</t>
    </rPh>
    <rPh sb="11" eb="12">
      <t>コウ</t>
    </rPh>
    <rPh sb="14" eb="16">
      <t>コクサイ</t>
    </rPh>
    <rPh sb="16" eb="18">
      <t>キンキュウ</t>
    </rPh>
    <rPh sb="18" eb="21">
      <t>エンジョタイ</t>
    </rPh>
    <rPh sb="22" eb="24">
      <t>ハケン</t>
    </rPh>
    <rPh sb="25" eb="26">
      <t>カン</t>
    </rPh>
    <rPh sb="28" eb="30">
      <t>ホウリツ</t>
    </rPh>
    <phoneticPr fontId="5"/>
  </si>
  <si>
    <t>-</t>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</si>
  <si>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</si>
  <si>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ジツ</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64" eb="66">
      <t>ハッセイ</t>
    </rPh>
    <rPh sb="67" eb="70">
      <t>キンキュウジ</t>
    </rPh>
    <rPh sb="71" eb="73">
      <t>キンキュウ</t>
    </rPh>
    <rPh sb="73" eb="75">
      <t>エンジョ</t>
    </rPh>
    <rPh sb="76" eb="78">
      <t>ジッシ</t>
    </rPh>
    <rPh sb="79" eb="81">
      <t>イッソウ</t>
    </rPh>
    <rPh sb="81" eb="84">
      <t>ジンソクカ</t>
    </rPh>
    <rPh sb="89" eb="90">
      <t>ハツ</t>
    </rPh>
    <phoneticPr fontId="5"/>
  </si>
  <si>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</si>
  <si>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</si>
  <si>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</si>
  <si>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</si>
  <si>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</si>
  <si>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</si>
  <si>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</si>
  <si>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</si>
  <si>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</si>
  <si>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7">
      <t>エンジョタイ</t>
    </rPh>
    <rPh sb="8" eb="10">
      <t>ハケン</t>
    </rPh>
    <rPh sb="10" eb="11">
      <t>スウ</t>
    </rPh>
    <phoneticPr fontId="5"/>
  </si>
  <si>
    <t>隊数</t>
    <rPh sb="0" eb="1">
      <t>タイ</t>
    </rPh>
    <rPh sb="1" eb="2">
      <t>スウ</t>
    </rPh>
    <phoneticPr fontId="5"/>
  </si>
  <si>
    <t>-</t>
    <phoneticPr fontId="5"/>
  </si>
  <si>
    <t>物資供与の回数</t>
    <rPh sb="0" eb="2">
      <t>ブッシ</t>
    </rPh>
    <rPh sb="2" eb="4">
      <t>キョウヨ</t>
    </rPh>
    <rPh sb="5" eb="7">
      <t>カイスウ</t>
    </rPh>
    <phoneticPr fontId="5"/>
  </si>
  <si>
    <t>回数</t>
    <rPh sb="0" eb="2">
      <t>カイスウ</t>
    </rPh>
    <phoneticPr fontId="5"/>
  </si>
  <si>
    <t>-</t>
    <phoneticPr fontId="5"/>
  </si>
  <si>
    <t>調査チーム派遣国数</t>
    <rPh sb="0" eb="2">
      <t>チョウサ</t>
    </rPh>
    <rPh sb="5" eb="7">
      <t>ハケン</t>
    </rPh>
    <rPh sb="7" eb="8">
      <t>クニ</t>
    </rPh>
    <rPh sb="8" eb="9">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</si>
  <si>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7">
      <t>エンジョタイ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</si>
  <si>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t>
    <phoneticPr fontId="5"/>
  </si>
  <si>
    <t>国数</t>
    <rPh sb="0" eb="1">
      <t>クニ</t>
    </rPh>
    <rPh sb="1" eb="2">
      <t>スウ</t>
    </rPh>
    <phoneticPr fontId="5"/>
  </si>
  <si>
    <t>人</t>
    <rPh sb="0" eb="1">
      <t>ヒト</t>
    </rPh>
    <phoneticPr fontId="5"/>
  </si>
  <si>
    <t>-</t>
    <phoneticPr fontId="5"/>
  </si>
  <si>
    <t>予防接種合計額／予防接種数　　　　　　　　　　　　　　</t>
    <rPh sb="0" eb="2">
      <t>ヨボウ</t>
    </rPh>
    <rPh sb="2" eb="4">
      <t>セッシュ</t>
    </rPh>
    <rPh sb="4" eb="7">
      <t>ゴウケイガク</t>
    </rPh>
    <rPh sb="8" eb="10">
      <t>ヨボウ</t>
    </rPh>
    <rPh sb="10" eb="12">
      <t>セッシュ</t>
    </rPh>
    <rPh sb="12" eb="13">
      <t>スウ</t>
    </rPh>
    <phoneticPr fontId="5"/>
  </si>
  <si>
    <t>円</t>
    <rPh sb="0" eb="1">
      <t>エン</t>
    </rPh>
    <phoneticPr fontId="5"/>
  </si>
  <si>
    <t>　　予防接種合計額/予防接種数</t>
    <rPh sb="2" eb="4">
      <t>ヨボウ</t>
    </rPh>
    <rPh sb="4" eb="6">
      <t>セッシュ</t>
    </rPh>
    <rPh sb="6" eb="9">
      <t>ゴウケイガク</t>
    </rPh>
    <rPh sb="10" eb="12">
      <t>ヨボウ</t>
    </rPh>
    <rPh sb="12" eb="14">
      <t>セッシュ</t>
    </rPh>
    <rPh sb="14" eb="15">
      <t>スウ</t>
    </rPh>
    <phoneticPr fontId="5"/>
  </si>
  <si>
    <t>\77,190回/8回</t>
    <rPh sb="7" eb="8">
      <t>カイ</t>
    </rPh>
    <rPh sb="10" eb="11">
      <t>カイ</t>
    </rPh>
    <phoneticPr fontId="5"/>
  </si>
  <si>
    <t>\166,390/18回</t>
    <rPh sb="11" eb="12">
      <t>カイ</t>
    </rPh>
    <phoneticPr fontId="5"/>
  </si>
  <si>
    <t>国際緊急援助隊派遣業務は，国民やマスコミの関心・注目度が極めて高く，国際協力の中で重要な事業。</t>
    <rPh sb="0" eb="2">
      <t>コクサイ</t>
    </rPh>
    <rPh sb="2" eb="4">
      <t>キンキュウ</t>
    </rPh>
    <rPh sb="4" eb="7">
      <t>エンジョタイ</t>
    </rPh>
    <rPh sb="7" eb="9">
      <t>ハケン</t>
    </rPh>
    <rPh sb="9" eb="11">
      <t>ギョウム</t>
    </rPh>
    <rPh sb="13" eb="15">
      <t>コクミン</t>
    </rPh>
    <rPh sb="21" eb="23">
      <t>カンシン</t>
    </rPh>
    <rPh sb="24" eb="27">
      <t>チュウモクド</t>
    </rPh>
    <rPh sb="28" eb="29">
      <t>キワ</t>
    </rPh>
    <rPh sb="31" eb="32">
      <t>タカ</t>
    </rPh>
    <rPh sb="34" eb="36">
      <t>コクサイ</t>
    </rPh>
    <rPh sb="36" eb="38">
      <t>キョウリョク</t>
    </rPh>
    <rPh sb="39" eb="40">
      <t>ナカ</t>
    </rPh>
    <rPh sb="41" eb="43">
      <t>ジュウヨウ</t>
    </rPh>
    <rPh sb="44" eb="46">
      <t>ジギョウ</t>
    </rPh>
    <phoneticPr fontId="5"/>
  </si>
  <si>
    <t>また，外交的な観点も十分踏まえる必要があり，地方自治体や民間等に本業務を委ねることは適当ではない。</t>
    <rPh sb="3" eb="6">
      <t>ガイコウテキ</t>
    </rPh>
    <rPh sb="7" eb="9">
      <t>カンテン</t>
    </rPh>
    <rPh sb="10" eb="12">
      <t>ジュウブン</t>
    </rPh>
    <rPh sb="12" eb="13">
      <t>フ</t>
    </rPh>
    <rPh sb="16" eb="18">
      <t>ヒツヨウ</t>
    </rPh>
    <rPh sb="22" eb="24">
      <t>チホウ</t>
    </rPh>
    <rPh sb="24" eb="26">
      <t>ジチ</t>
    </rPh>
    <rPh sb="26" eb="27">
      <t>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</si>
  <si>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</si>
  <si>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t>
  </si>
  <si>
    <t>無</t>
  </si>
  <si>
    <t>支出先については見積合わせを行うことにより，競争性を確保した業者選定を行っている。</t>
    <rPh sb="0" eb="3">
      <t>シシュツサキ</t>
    </rPh>
    <rPh sb="8" eb="10">
      <t>ミツ</t>
    </rPh>
    <rPh sb="10" eb="11">
      <t>ア</t>
    </rPh>
    <rPh sb="14" eb="15">
      <t>オコナ</t>
    </rPh>
    <rPh sb="22" eb="25">
      <t>キョウソウセイ</t>
    </rPh>
    <rPh sb="26" eb="28">
      <t>カクホ</t>
    </rPh>
    <rPh sb="30" eb="32">
      <t>ギョウシャ</t>
    </rPh>
    <rPh sb="32" eb="34">
      <t>センテイ</t>
    </rPh>
    <rPh sb="35" eb="36">
      <t>オコナ</t>
    </rPh>
    <phoneticPr fontId="5"/>
  </si>
  <si>
    <t>重複する事業はない。</t>
    <rPh sb="0" eb="2">
      <t>チョウフク</t>
    </rPh>
    <rPh sb="4" eb="6">
      <t>ジギョウ</t>
    </rPh>
    <phoneticPr fontId="5"/>
  </si>
  <si>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6">
      <t>エンジョ</t>
    </rPh>
    <rPh sb="6" eb="7">
      <t>タイ</t>
    </rPh>
    <rPh sb="8" eb="10">
      <t>ハケン</t>
    </rPh>
    <rPh sb="11" eb="12">
      <t>サイ</t>
    </rPh>
    <rPh sb="16" eb="19">
      <t>ヒサイコク</t>
    </rPh>
    <rPh sb="22" eb="24">
      <t>ヨウセイ</t>
    </rPh>
    <rPh sb="24" eb="26">
      <t>ナイヨウ</t>
    </rPh>
    <rPh sb="27" eb="28">
      <t>ソク</t>
    </rPh>
    <rPh sb="30" eb="33">
      <t>ヒサイシャ</t>
    </rPh>
    <rPh sb="34" eb="36">
      <t>ジンソク</t>
    </rPh>
    <rPh sb="37" eb="39">
      <t>キュウエン</t>
    </rPh>
    <rPh sb="40" eb="43">
      <t>サイユウセン</t>
    </rPh>
    <rPh sb="45" eb="47">
      <t>ジンソク</t>
    </rPh>
    <rPh sb="49" eb="52">
      <t>コウカテキ</t>
    </rPh>
    <rPh sb="53" eb="56">
      <t>コウリツテキ</t>
    </rPh>
    <rPh sb="57" eb="59">
      <t>ジンドウ</t>
    </rPh>
    <rPh sb="59" eb="61">
      <t>シエン</t>
    </rPh>
    <rPh sb="62" eb="64">
      <t>ジツゲン</t>
    </rPh>
    <rPh sb="65" eb="66">
      <t>ツト</t>
    </rPh>
    <phoneticPr fontId="5"/>
  </si>
  <si>
    <t>同上</t>
    <rPh sb="0" eb="2">
      <t>ドウジョウ</t>
    </rPh>
    <phoneticPr fontId="5"/>
  </si>
  <si>
    <t>真に必要なものに限定されている。</t>
    <rPh sb="0" eb="1">
      <t>シン</t>
    </rPh>
    <rPh sb="2" eb="4">
      <t>ヒツヨウ</t>
    </rPh>
    <rPh sb="8" eb="10">
      <t>ゲンテイ</t>
    </rPh>
    <phoneticPr fontId="5"/>
  </si>
  <si>
    <t>出張等の支出先については見積合わせを行うことにより，競争性を確保した業者選定を行っている。</t>
    <rPh sb="0" eb="2">
      <t>シュッチョウ</t>
    </rPh>
    <rPh sb="2" eb="3">
      <t>トウ</t>
    </rPh>
    <rPh sb="4" eb="6">
      <t>シシュツ</t>
    </rPh>
    <rPh sb="6" eb="7">
      <t>サキ</t>
    </rPh>
    <rPh sb="12" eb="14">
      <t>ミツ</t>
    </rPh>
    <rPh sb="14" eb="15">
      <t>ア</t>
    </rPh>
    <rPh sb="18" eb="19">
      <t>オコナ</t>
    </rPh>
    <rPh sb="26" eb="28">
      <t>キョウソウ</t>
    </rPh>
    <rPh sb="28" eb="29">
      <t>セイ</t>
    </rPh>
    <rPh sb="30" eb="32">
      <t>カクホ</t>
    </rPh>
    <rPh sb="34" eb="36">
      <t>ギョウシャ</t>
    </rPh>
    <rPh sb="36" eb="38">
      <t>センテイ</t>
    </rPh>
    <rPh sb="39" eb="40">
      <t>オコナ</t>
    </rPh>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</si>
  <si>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</si>
  <si>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587</t>
    <phoneticPr fontId="5"/>
  </si>
  <si>
    <t>561</t>
    <phoneticPr fontId="5"/>
  </si>
  <si>
    <t>284</t>
    <phoneticPr fontId="5"/>
  </si>
  <si>
    <t>117</t>
    <phoneticPr fontId="5"/>
  </si>
  <si>
    <t>111</t>
    <phoneticPr fontId="5"/>
  </si>
  <si>
    <t>146</t>
    <phoneticPr fontId="5"/>
  </si>
  <si>
    <t>0147</t>
    <phoneticPr fontId="5"/>
  </si>
  <si>
    <t>0144</t>
    <phoneticPr fontId="5"/>
  </si>
  <si>
    <t>外務省ウェブサイトODA（政府開発援助）緊急援助　平成３１年度／令和元年度ページ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rPh sb="32" eb="34">
      <t>レイワ</t>
    </rPh>
    <rPh sb="34" eb="35">
      <t>ガン</t>
    </rPh>
    <rPh sb="35" eb="37">
      <t>ネンド</t>
    </rPh>
    <phoneticPr fontId="5"/>
  </si>
  <si>
    <t>外務省ウェブサイトODA（政府開発援助）緊急援助　平成３１年度／令和年度ページ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rPh sb="32" eb="34">
      <t>レイワ</t>
    </rPh>
    <rPh sb="34" eb="36">
      <t>ネンド</t>
    </rPh>
    <phoneticPr fontId="5"/>
  </si>
  <si>
    <t>\26,330/3回</t>
    <rPh sb="9" eb="10">
      <t>カイ</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</si>
  <si>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</si>
  <si>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</si>
  <si>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</si>
  <si>
    <t>職員旅費</t>
    <rPh sb="0" eb="2">
      <t>ショクイン</t>
    </rPh>
    <rPh sb="2" eb="4">
      <t>リョヒ</t>
    </rPh>
    <phoneticPr fontId="5"/>
  </si>
  <si>
    <t>出張者A</t>
    <rPh sb="0" eb="2">
      <t>シュッチョウ</t>
    </rPh>
    <rPh sb="2" eb="3">
      <t>シャ</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</si>
  <si>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</si>
  <si>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</si>
  <si>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</si>
  <si>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</si>
  <si>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</si>
  <si>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</si>
  <si>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</si>
  <si>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t>
    <phoneticPr fontId="5"/>
  </si>
  <si>
    <t>業務出張</t>
    <rPh sb="0" eb="2">
      <t>ギョウム</t>
    </rPh>
    <rPh sb="2" eb="4">
      <t>シュッチョウ</t>
    </rPh>
    <phoneticPr fontId="5"/>
  </si>
  <si>
    <t>対象者A</t>
    <rPh sb="0" eb="3">
      <t>タイショウシャ</t>
    </rPh>
    <phoneticPr fontId="5"/>
  </si>
  <si>
    <t>-</t>
    <phoneticPr fontId="5"/>
  </si>
  <si>
    <t>-</t>
    <phoneticPr fontId="5"/>
  </si>
  <si>
    <t>-</t>
    <phoneticPr fontId="5"/>
  </si>
  <si>
    <t>-</t>
    <phoneticPr fontId="5"/>
  </si>
  <si>
    <t>－</t>
    <phoneticPr fontId="5"/>
  </si>
  <si>
    <t>－</t>
    <phoneticPr fontId="5"/>
  </si>
  <si>
    <t>－</t>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</si>
  <si>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</si>
  <si>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</si>
  <si>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t>
    <phoneticPr fontId="5"/>
  </si>
  <si>
    <t>汚染地域への出張に係る出張保健</t>
    <rPh sb="0" eb="2">
      <t>オセン</t>
    </rPh>
    <rPh sb="2" eb="4">
      <t>チイキ</t>
    </rPh>
    <rPh sb="6" eb="8">
      <t>シュッチョウ</t>
    </rPh>
    <rPh sb="9" eb="10">
      <t>カカ</t>
    </rPh>
    <rPh sb="11" eb="13">
      <t>シュッチョウ</t>
    </rPh>
    <rPh sb="13" eb="15">
      <t>ホケン</t>
    </rPh>
    <phoneticPr fontId="5"/>
  </si>
  <si>
    <t>－</t>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</si>
  <si>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rPh sb="0" eb="2">
      <t>ホンアン</t>
    </rPh>
    <rPh sb="2" eb="3">
      <t>ケン</t>
    </rPh>
    <rPh sb="7" eb="9">
      <t>ケイヒ</t>
    </rPh>
    <rPh sb="10" eb="12">
      <t>コクサイ</t>
    </rPh>
    <rPh sb="12" eb="14">
      <t>キンキュウ</t>
    </rPh>
    <rPh sb="14" eb="17">
      <t>エンジョタイ</t>
    </rPh>
    <rPh sb="17" eb="19">
      <t>ハケン</t>
    </rPh>
    <rPh sb="19" eb="21">
      <t>ギョウム</t>
    </rPh>
    <rPh sb="22" eb="23">
      <t>オコナ</t>
    </rPh>
    <rPh sb="24" eb="25">
      <t>ウエ</t>
    </rPh>
    <rPh sb="26" eb="28">
      <t>キバン</t>
    </rPh>
    <rPh sb="37" eb="39">
      <t>シュッチョウ</t>
    </rPh>
    <rPh sb="39" eb="40">
      <t>トウ</t>
    </rPh>
    <rPh sb="41" eb="44">
      <t>シシュツサキ</t>
    </rPh>
    <rPh sb="49" eb="51">
      <t>ミツ</t>
    </rPh>
    <rPh sb="51" eb="52">
      <t>ア</t>
    </rPh>
    <rPh sb="55" eb="56">
      <t>オコナ</t>
    </rPh>
    <rPh sb="67" eb="69">
      <t>カクホ</t>
    </rPh>
    <rPh sb="71" eb="73">
      <t>ギョウシャ</t>
    </rPh>
    <rPh sb="73" eb="75">
      <t>センテイ</t>
    </rPh>
    <rPh sb="76" eb="77">
      <t>オコナ</t>
    </rPh>
    <rPh sb="82" eb="83">
      <t>ヒ</t>
    </rPh>
    <rPh sb="84" eb="85">
      <t>ツヅ</t>
    </rPh>
    <rPh sb="86" eb="89">
      <t>コウリツテキ</t>
    </rPh>
    <rPh sb="90" eb="93">
      <t>コウカテキ</t>
    </rPh>
    <rPh sb="94" eb="96">
      <t>ジギョウ</t>
    </rPh>
    <rPh sb="97" eb="99">
      <t>ジッシ</t>
    </rPh>
    <rPh sb="100" eb="101">
      <t>ツト</t>
    </rPh>
    <phoneticPr fontId="5"/>
  </si>
  <si>
    <t>国際緊急援助隊は被災国からの支援要請を基に派遣され，被災者の迅速な救援を最優先している。その活動は被災国より高い評価を受けており，その有用性は高い。</t>
    <rPh sb="0" eb="2">
      <t>コクサイ</t>
    </rPh>
    <rPh sb="2" eb="4">
      <t>キンキュウ</t>
    </rPh>
    <rPh sb="4" eb="7">
      <t>エンジョタイ</t>
    </rPh>
    <rPh sb="8" eb="11">
      <t>ヒサイコク</t>
    </rPh>
    <rPh sb="14" eb="16">
      <t>シエン</t>
    </rPh>
    <rPh sb="16" eb="18">
      <t>ヨウセイ</t>
    </rPh>
    <rPh sb="19" eb="20">
      <t>モト</t>
    </rPh>
    <rPh sb="21" eb="23">
      <t>ハケン</t>
    </rPh>
    <rPh sb="26" eb="29">
      <t>ヒサイシャ</t>
    </rPh>
    <rPh sb="30" eb="32">
      <t>ジンソク</t>
    </rPh>
    <rPh sb="33" eb="35">
      <t>キュウエン</t>
    </rPh>
    <rPh sb="36" eb="39">
      <t>サイユウセン</t>
    </rPh>
    <rPh sb="46" eb="48">
      <t>カツドウ</t>
    </rPh>
    <rPh sb="49" eb="52">
      <t>ヒサイコク</t>
    </rPh>
    <rPh sb="54" eb="55">
      <t>タカ</t>
    </rPh>
    <rPh sb="56" eb="58">
      <t>ヒョウカ</t>
    </rPh>
    <rPh sb="59" eb="60">
      <t>ウ</t>
    </rPh>
    <rPh sb="67" eb="70">
      <t>ユウヨウセイ</t>
    </rPh>
    <rPh sb="71" eb="72">
      <t>タカ</t>
    </rPh>
    <phoneticPr fontId="5"/>
  </si>
  <si>
    <t>-</t>
    <phoneticPr fontId="5"/>
  </si>
  <si>
    <t>課長　多田　昌弘</t>
    <rPh sb="0" eb="2">
      <t>カチョウ</t>
    </rPh>
    <rPh sb="3" eb="5">
      <t>タダ</t>
    </rPh>
    <rPh sb="6" eb="8">
      <t>マサヒロ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</si>
</sst>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180203</xdr:colOff>
      <xdr:row>743</xdr:row>
      <xdr:rowOff>334661</xdr:rowOff>
    </xdr:from>
    <xdr:to>
      <xdr:col>36</xdr:col>
      <xdr:colOff>0</xdr:colOff>
      <xdr:row>745</xdr:row>
      <xdr:rowOff>344702</xdr:rowOff>
    </xdr:to>
    <xdr:sp macro="" textlink="">
      <xdr:nvSpPr>
        <xdr:cNvPr id="2" name="正方形/長方形 1"/>
        <xdr:cNvSpPr/>
      </xdr:nvSpPr>
      <xdr:spPr>
        <a:xfrm>
          <a:off x="4299122" y="38511891"/>
          <a:ext cx="3114932" cy="7051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３百万円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12</xdr:col>
      <xdr:colOff>12873</xdr:colOff>
      <xdr:row>747</xdr:row>
      <xdr:rowOff>347532</xdr:rowOff>
    </xdr:from>
    <xdr:to>
      <xdr:col>21</xdr:col>
      <xdr:colOff>0</xdr:colOff>
      <xdr:row>750</xdr:row>
      <xdr:rowOff>347533</xdr:rowOff>
    </xdr:to>
    <xdr:sp macro="" textlink="">
      <xdr:nvSpPr>
        <xdr:cNvPr id="3" name="正方形/長方形 2"/>
        <xdr:cNvSpPr/>
      </xdr:nvSpPr>
      <xdr:spPr>
        <a:xfrm>
          <a:off x="2484224" y="39914897"/>
          <a:ext cx="1840641" cy="10426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出張者７名</a:t>
          </a:r>
          <a:endParaRPr kumimoji="1" lang="en-US" altLang="ja-JP" sz="1100"/>
        </a:p>
        <a:p>
          <a:pPr algn="ctr"/>
          <a:r>
            <a:rPr kumimoji="1" lang="ja-JP" altLang="en-US" sz="1100"/>
            <a:t>３百万円</a:t>
          </a:r>
        </a:p>
      </xdr:txBody>
    </xdr:sp>
    <xdr:clientData/>
  </xdr:twoCellAnchor>
  <xdr:twoCellAnchor>
    <xdr:from>
      <xdr:col>23</xdr:col>
      <xdr:colOff>193074</xdr:colOff>
      <xdr:row>748</xdr:row>
      <xdr:rowOff>12870</xdr:rowOff>
    </xdr:from>
    <xdr:to>
      <xdr:col>32</xdr:col>
      <xdr:colOff>193074</xdr:colOff>
      <xdr:row>751</xdr:row>
      <xdr:rowOff>25742</xdr:rowOff>
    </xdr:to>
    <xdr:sp macro="" textlink="">
      <xdr:nvSpPr>
        <xdr:cNvPr id="4" name="正方形/長方形 3"/>
        <xdr:cNvSpPr/>
      </xdr:nvSpPr>
      <xdr:spPr>
        <a:xfrm>
          <a:off x="4929831" y="39927769"/>
          <a:ext cx="1853513" cy="10554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予防接種者１名</a:t>
          </a:r>
          <a:endParaRPr kumimoji="1" lang="en-US" altLang="ja-JP" sz="1100"/>
        </a:p>
        <a:p>
          <a:pPr algn="ctr"/>
          <a:r>
            <a:rPr kumimoji="1" lang="ja-JP" altLang="en-US" sz="1100"/>
            <a:t>０．０百万円</a:t>
          </a:r>
        </a:p>
      </xdr:txBody>
    </xdr:sp>
    <xdr:clientData/>
  </xdr:twoCellAnchor>
  <xdr:twoCellAnchor>
    <xdr:from>
      <xdr:col>36</xdr:col>
      <xdr:colOff>12872</xdr:colOff>
      <xdr:row>748</xdr:row>
      <xdr:rowOff>0</xdr:rowOff>
    </xdr:from>
    <xdr:to>
      <xdr:col>44</xdr:col>
      <xdr:colOff>193074</xdr:colOff>
      <xdr:row>750</xdr:row>
      <xdr:rowOff>334662</xdr:rowOff>
    </xdr:to>
    <xdr:sp macro="" textlink="">
      <xdr:nvSpPr>
        <xdr:cNvPr id="5" name="正方形/長方形 4"/>
        <xdr:cNvSpPr/>
      </xdr:nvSpPr>
      <xdr:spPr>
        <a:xfrm>
          <a:off x="7426926" y="39914899"/>
          <a:ext cx="1827770" cy="10297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出張者２名</a:t>
          </a:r>
          <a:endParaRPr kumimoji="1" lang="en-US" altLang="ja-JP" sz="1100"/>
        </a:p>
        <a:p>
          <a:pPr algn="ctr"/>
          <a:r>
            <a:rPr kumimoji="1" lang="ja-JP" altLang="en-US" sz="1100"/>
            <a:t>０．０百万円</a:t>
          </a:r>
        </a:p>
      </xdr:txBody>
    </xdr:sp>
    <xdr:clientData/>
  </xdr:twoCellAnchor>
  <xdr:twoCellAnchor>
    <xdr:from>
      <xdr:col>18</xdr:col>
      <xdr:colOff>51486</xdr:colOff>
      <xdr:row>746</xdr:row>
      <xdr:rowOff>167331</xdr:rowOff>
    </xdr:from>
    <xdr:to>
      <xdr:col>22</xdr:col>
      <xdr:colOff>193074</xdr:colOff>
      <xdr:row>747</xdr:row>
      <xdr:rowOff>203629</xdr:rowOff>
    </xdr:to>
    <xdr:cxnSp macro="">
      <xdr:nvCxnSpPr>
        <xdr:cNvPr id="6" name="直線矢印コネクタ 5"/>
        <xdr:cNvCxnSpPr/>
      </xdr:nvCxnSpPr>
      <xdr:spPr>
        <a:xfrm flipH="1">
          <a:off x="3758513" y="39387162"/>
          <a:ext cx="965372" cy="383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203886</xdr:colOff>
      <xdr:row>746</xdr:row>
      <xdr:rowOff>180203</xdr:rowOff>
    </xdr:from>
    <xdr:to>
      <xdr:col>28</xdr:col>
      <xdr:colOff>0</xdr:colOff>
      <xdr:row>747</xdr:row>
      <xdr:rowOff>330285</xdr:rowOff>
    </xdr:to>
    <xdr:cxnSp macro="">
      <xdr:nvCxnSpPr>
        <xdr:cNvPr id="7" name="直線矢印コネクタ 6"/>
        <xdr:cNvCxnSpPr/>
      </xdr:nvCxnSpPr>
      <xdr:spPr>
        <a:xfrm flipH="1">
          <a:off x="5764427" y="39400034"/>
          <a:ext cx="2059" cy="4976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12872</xdr:colOff>
      <xdr:row>746</xdr:row>
      <xdr:rowOff>167331</xdr:rowOff>
    </xdr:from>
    <xdr:to>
      <xdr:col>37</xdr:col>
      <xdr:colOff>128716</xdr:colOff>
      <xdr:row>747</xdr:row>
      <xdr:rowOff>231689</xdr:rowOff>
    </xdr:to>
    <xdr:cxnSp macro="">
      <xdr:nvCxnSpPr>
        <xdr:cNvPr id="8" name="直線矢印コネクタ 7"/>
        <xdr:cNvCxnSpPr/>
      </xdr:nvCxnSpPr>
      <xdr:spPr>
        <a:xfrm>
          <a:off x="7015034" y="39387162"/>
          <a:ext cx="733682" cy="411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12870</xdr:colOff>
      <xdr:row>751</xdr:row>
      <xdr:rowOff>180203</xdr:rowOff>
    </xdr:from>
    <xdr:to>
      <xdr:col>20</xdr:col>
      <xdr:colOff>205945</xdr:colOff>
      <xdr:row>754</xdr:row>
      <xdr:rowOff>219076</xdr:rowOff>
    </xdr:to>
    <xdr:sp macro="" textlink="">
      <xdr:nvSpPr>
        <xdr:cNvPr id="16" name="大かっこ 15"/>
        <xdr:cNvSpPr/>
      </xdr:nvSpPr>
      <xdr:spPr>
        <a:xfrm>
          <a:off x="2484221" y="41137703"/>
          <a:ext cx="1840643" cy="10814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752</xdr:row>
      <xdr:rowOff>25744</xdr:rowOff>
    </xdr:from>
    <xdr:to>
      <xdr:col>20</xdr:col>
      <xdr:colOff>12871</xdr:colOff>
      <xdr:row>754</xdr:row>
      <xdr:rowOff>25745</xdr:rowOff>
    </xdr:to>
    <xdr:sp macro="" textlink="">
      <xdr:nvSpPr>
        <xdr:cNvPr id="17" name="正方形/長方形 16"/>
        <xdr:cNvSpPr/>
      </xdr:nvSpPr>
      <xdr:spPr>
        <a:xfrm>
          <a:off x="2677297" y="41330778"/>
          <a:ext cx="1454493" cy="695068"/>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24</xdr:col>
      <xdr:colOff>3344</xdr:colOff>
      <xdr:row>751</xdr:row>
      <xdr:rowOff>193075</xdr:rowOff>
    </xdr:from>
    <xdr:to>
      <xdr:col>32</xdr:col>
      <xdr:colOff>205945</xdr:colOff>
      <xdr:row>754</xdr:row>
      <xdr:rowOff>198481</xdr:rowOff>
    </xdr:to>
    <xdr:sp macro="" textlink="">
      <xdr:nvSpPr>
        <xdr:cNvPr id="18" name="大かっこ 17"/>
        <xdr:cNvSpPr/>
      </xdr:nvSpPr>
      <xdr:spPr>
        <a:xfrm>
          <a:off x="4946047" y="41150575"/>
          <a:ext cx="1850168" cy="10480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752</xdr:row>
      <xdr:rowOff>38615</xdr:rowOff>
    </xdr:from>
    <xdr:to>
      <xdr:col>32</xdr:col>
      <xdr:colOff>0</xdr:colOff>
      <xdr:row>753</xdr:row>
      <xdr:rowOff>334663</xdr:rowOff>
    </xdr:to>
    <xdr:sp macro="" textlink="">
      <xdr:nvSpPr>
        <xdr:cNvPr id="19" name="正方形/長方形 18"/>
        <xdr:cNvSpPr/>
      </xdr:nvSpPr>
      <xdr:spPr>
        <a:xfrm>
          <a:off x="5148648" y="41343649"/>
          <a:ext cx="1441622" cy="643582"/>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37</xdr:col>
      <xdr:colOff>12871</xdr:colOff>
      <xdr:row>752</xdr:row>
      <xdr:rowOff>51486</xdr:rowOff>
    </xdr:from>
    <xdr:to>
      <xdr:col>43</xdr:col>
      <xdr:colOff>115844</xdr:colOff>
      <xdr:row>754</xdr:row>
      <xdr:rowOff>12872</xdr:rowOff>
    </xdr:to>
    <xdr:sp macro="" textlink="">
      <xdr:nvSpPr>
        <xdr:cNvPr id="20" name="正方形/長方形 19"/>
        <xdr:cNvSpPr/>
      </xdr:nvSpPr>
      <xdr:spPr>
        <a:xfrm>
          <a:off x="7632871" y="41356520"/>
          <a:ext cx="1338649" cy="656453"/>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汚染地域への出張に係る出張保険</a:t>
          </a:r>
        </a:p>
      </xdr:txBody>
    </xdr:sp>
    <xdr:clientData/>
  </xdr:twoCellAnchor>
  <xdr:twoCellAnchor>
    <xdr:from>
      <xdr:col>36</xdr:col>
      <xdr:colOff>0</xdr:colOff>
      <xdr:row>751</xdr:row>
      <xdr:rowOff>205945</xdr:rowOff>
    </xdr:from>
    <xdr:to>
      <xdr:col>44</xdr:col>
      <xdr:colOff>180202</xdr:colOff>
      <xdr:row>754</xdr:row>
      <xdr:rowOff>259234</xdr:rowOff>
    </xdr:to>
    <xdr:sp macro="" textlink="">
      <xdr:nvSpPr>
        <xdr:cNvPr id="21" name="大かっこ 20"/>
        <xdr:cNvSpPr/>
      </xdr:nvSpPr>
      <xdr:spPr>
        <a:xfrm>
          <a:off x="7414054" y="41163445"/>
          <a:ext cx="1827770" cy="1095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159</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501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651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573</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650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574</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8</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5</v>
      </c>
      <c r="X19" s="658"/>
      <c r="Y19" s="658"/>
      <c r="Z19" s="658"/>
      <c r="AA19" s="658"/>
      <c r="AB19" s="658"/>
      <c r="AC19" s="659"/>
      <c r="AD19" s="657">
        <v>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0.75</v>
      </c>
      <c r="Q20" s="316"/>
      <c r="R20" s="316"/>
      <c r="S20" s="316"/>
      <c r="T20" s="316"/>
      <c r="U20" s="316"/>
      <c r="V20" s="316"/>
      <c r="W20" s="316">
        <f t="shared" ref="W20" si="0">IF(W18=0, "-", SUM(W19)/W18)</f>
        <v>0.625</v>
      </c>
      <c r="X20" s="316"/>
      <c r="Y20" s="316"/>
      <c r="Z20" s="316"/>
      <c r="AA20" s="316"/>
      <c r="AB20" s="316"/>
      <c r="AC20" s="316"/>
      <c r="AD20" s="316">
        <f t="shared" ref="AD20" si="1">IF(AD18=0, "-", SUM(AD19)/AD18)</f>
        <v>0.375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0.75</v>
      </c>
      <c r="Q21" s="316"/>
      <c r="R21" s="316"/>
      <c r="S21" s="316"/>
      <c r="T21" s="316"/>
      <c r="U21" s="316"/>
      <c r="V21" s="316"/>
      <c r="W21" s="316">
        <f t="shared" ref="W21" si="2">IF(W19=0, "-", SUM(W19)/SUM(W13,W14))</f>
        <v>0.625</v>
      </c>
      <c r="X21" s="316"/>
      <c r="Y21" s="316"/>
      <c r="Z21" s="316"/>
      <c r="AA21" s="316"/>
      <c r="AB21" s="316"/>
      <c r="AC21" s="316"/>
      <c r="AD21" s="316">
        <f t="shared" ref="AD21" si="3">IF(AD19=0, "-", SUM(AD19)/SUM(AD13,AD14))</f>
        <v>0.375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575</v>
      </c>
      <c r="H23" s="986"/>
      <c r="I23" s="986"/>
      <c r="J23" s="986"/>
      <c r="K23" s="986"/>
      <c r="L23" s="986"/>
      <c r="M23" s="986"/>
      <c r="N23" s="986"/>
      <c r="O23" s="987"/>
      <c r="P23" s="919">
        <v>0.1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576</v>
      </c>
      <c r="H24" s="938"/>
      <c r="I24" s="938"/>
      <c r="J24" s="938"/>
      <c r="K24" s="938"/>
      <c r="L24" s="938"/>
      <c r="M24" s="938"/>
      <c r="N24" s="938"/>
      <c r="O24" s="939"/>
      <c r="P24" s="657">
        <v>0.1</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577</v>
      </c>
      <c r="H25" s="938"/>
      <c r="I25" s="938"/>
      <c r="J25" s="938"/>
      <c r="K25" s="938"/>
      <c r="L25" s="938"/>
      <c r="M25" s="938"/>
      <c r="N25" s="938"/>
      <c r="O25" s="939"/>
      <c r="P25" s="657">
        <v>5.3</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578</v>
      </c>
      <c r="H26" s="938"/>
      <c r="I26" s="938"/>
      <c r="J26" s="938"/>
      <c r="K26" s="938"/>
      <c r="L26" s="938"/>
      <c r="M26" s="938"/>
      <c r="N26" s="938"/>
      <c r="O26" s="939"/>
      <c r="P26" s="657">
        <v>0.6</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579</v>
      </c>
      <c r="H27" s="938"/>
      <c r="I27" s="938"/>
      <c r="J27" s="938"/>
      <c r="K27" s="938"/>
      <c r="L27" s="938"/>
      <c r="M27" s="938"/>
      <c r="N27" s="938"/>
      <c r="O27" s="939"/>
      <c r="P27" s="657">
        <v>1.6</v>
      </c>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8">
        <f>P29-SUM(P23:P27)</f>
        <v>0.30000000000000071</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8</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650</v>
      </c>
      <c r="AR31" s="199"/>
      <c r="AS31" s="132" t="s">
        <v>236</v>
      </c>
      <c r="AT31" s="133"/>
      <c r="AU31" s="198" t="s">
        <v>650</v>
      </c>
      <c r="AV31" s="198"/>
      <c r="AW31" s="398" t="s">
        <v>181</v>
      </c>
      <c r="AX31" s="399"/>
    </row>
    <row r="32" spans="1:50" ht="23.25" customHeight="1">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4</v>
      </c>
      <c r="AF32" s="217"/>
      <c r="AG32" s="217"/>
      <c r="AH32" s="217"/>
      <c r="AI32" s="216">
        <v>4</v>
      </c>
      <c r="AJ32" s="217"/>
      <c r="AK32" s="217"/>
      <c r="AL32" s="217"/>
      <c r="AM32" s="216">
        <v>7</v>
      </c>
      <c r="AN32" s="217"/>
      <c r="AO32" s="217"/>
      <c r="AP32" s="217"/>
      <c r="AQ32" s="340" t="s">
        <v>572</v>
      </c>
      <c r="AR32" s="206"/>
      <c r="AS32" s="206"/>
      <c r="AT32" s="341"/>
      <c r="AU32" s="217" t="s">
        <v>572</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t="s">
        <v>572</v>
      </c>
      <c r="AF33" s="217"/>
      <c r="AG33" s="217"/>
      <c r="AH33" s="217"/>
      <c r="AI33" s="216" t="s">
        <v>572</v>
      </c>
      <c r="AJ33" s="217"/>
      <c r="AK33" s="217"/>
      <c r="AL33" s="217"/>
      <c r="AM33" s="216" t="s">
        <v>583</v>
      </c>
      <c r="AN33" s="217"/>
      <c r="AO33" s="217"/>
      <c r="AP33" s="217"/>
      <c r="AQ33" s="340" t="s">
        <v>572</v>
      </c>
      <c r="AR33" s="206"/>
      <c r="AS33" s="206"/>
      <c r="AT33" s="341"/>
      <c r="AU33" s="217" t="s">
        <v>572</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572</v>
      </c>
      <c r="AR34" s="206"/>
      <c r="AS34" s="206"/>
      <c r="AT34" s="341"/>
      <c r="AU34" s="217" t="s">
        <v>572</v>
      </c>
      <c r="AV34" s="217"/>
      <c r="AW34" s="217"/>
      <c r="AX34" s="219"/>
    </row>
    <row r="35" spans="1:50" ht="23.25" customHeight="1">
      <c r="A35" s="224" t="s">
        <v>386</v>
      </c>
      <c r="B35" s="225"/>
      <c r="C35" s="225"/>
      <c r="D35" s="225"/>
      <c r="E35" s="225"/>
      <c r="F35" s="226"/>
      <c r="G35" s="230" t="s">
        <v>618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650</v>
      </c>
      <c r="AR38" s="199"/>
      <c r="AS38" s="132" t="s">
        <v>236</v>
      </c>
      <c r="AT38" s="133"/>
      <c r="AU38" s="198" t="s">
        <v>650</v>
      </c>
      <c r="AV38" s="198"/>
      <c r="AW38" s="398" t="s">
        <v>181</v>
      </c>
      <c r="AX38" s="399"/>
    </row>
    <row r="39" spans="1:50" ht="23.25" customHeight="1">
      <c r="A39" s="403"/>
      <c r="B39" s="401"/>
      <c r="C39" s="401"/>
      <c r="D39" s="401"/>
      <c r="E39" s="401"/>
      <c r="F39" s="402"/>
      <c r="G39" s="564" t="s">
        <v>580</v>
      </c>
      <c r="H39" s="565"/>
      <c r="I39" s="565"/>
      <c r="J39" s="565"/>
      <c r="K39" s="565"/>
      <c r="L39" s="565"/>
      <c r="M39" s="565"/>
      <c r="N39" s="565"/>
      <c r="O39" s="566"/>
      <c r="P39" s="104" t="s">
        <v>584</v>
      </c>
      <c r="Q39" s="104"/>
      <c r="R39" s="104"/>
      <c r="S39" s="104"/>
      <c r="T39" s="104"/>
      <c r="U39" s="104"/>
      <c r="V39" s="104"/>
      <c r="W39" s="104"/>
      <c r="X39" s="105"/>
      <c r="Y39" s="474" t="s">
        <v>12</v>
      </c>
      <c r="Z39" s="534"/>
      <c r="AA39" s="535"/>
      <c r="AB39" s="464" t="s">
        <v>585</v>
      </c>
      <c r="AC39" s="464"/>
      <c r="AD39" s="464"/>
      <c r="AE39" s="216">
        <v>16</v>
      </c>
      <c r="AF39" s="217"/>
      <c r="AG39" s="217"/>
      <c r="AH39" s="217"/>
      <c r="AI39" s="216">
        <v>11</v>
      </c>
      <c r="AJ39" s="217"/>
      <c r="AK39" s="217"/>
      <c r="AL39" s="217"/>
      <c r="AM39" s="216">
        <v>10</v>
      </c>
      <c r="AN39" s="217"/>
      <c r="AO39" s="217"/>
      <c r="AP39" s="217"/>
      <c r="AQ39" s="340" t="s">
        <v>572</v>
      </c>
      <c r="AR39" s="206"/>
      <c r="AS39" s="206"/>
      <c r="AT39" s="341"/>
      <c r="AU39" s="217" t="s">
        <v>572</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t="s">
        <v>572</v>
      </c>
      <c r="AF40" s="217"/>
      <c r="AG40" s="217"/>
      <c r="AH40" s="217"/>
      <c r="AI40" s="216" t="s">
        <v>572</v>
      </c>
      <c r="AJ40" s="217"/>
      <c r="AK40" s="217"/>
      <c r="AL40" s="217"/>
      <c r="AM40" s="216" t="s">
        <v>572</v>
      </c>
      <c r="AN40" s="217"/>
      <c r="AO40" s="217"/>
      <c r="AP40" s="217"/>
      <c r="AQ40" s="340" t="s">
        <v>572</v>
      </c>
      <c r="AR40" s="206"/>
      <c r="AS40" s="206"/>
      <c r="AT40" s="341"/>
      <c r="AU40" s="217" t="s">
        <v>586</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572</v>
      </c>
      <c r="AR41" s="206"/>
      <c r="AS41" s="206"/>
      <c r="AT41" s="341"/>
      <c r="AU41" s="217" t="s">
        <v>572</v>
      </c>
      <c r="AV41" s="217"/>
      <c r="AW41" s="217"/>
      <c r="AX41" s="219"/>
    </row>
    <row r="42" spans="1:50" ht="23.25" customHeight="1">
      <c r="A42" s="224" t="s">
        <v>386</v>
      </c>
      <c r="B42" s="225"/>
      <c r="C42" s="225"/>
      <c r="D42" s="225"/>
      <c r="E42" s="225"/>
      <c r="F42" s="226"/>
      <c r="G42" s="230" t="s">
        <v>619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590</v>
      </c>
      <c r="AC101" s="464"/>
      <c r="AD101" s="464"/>
      <c r="AE101" s="216">
        <v>1</v>
      </c>
      <c r="AF101" s="217"/>
      <c r="AG101" s="217"/>
      <c r="AH101" s="218"/>
      <c r="AI101" s="216">
        <v>1</v>
      </c>
      <c r="AJ101" s="217"/>
      <c r="AK101" s="217"/>
      <c r="AL101" s="218"/>
      <c r="AM101" s="216">
        <v>1</v>
      </c>
      <c r="AN101" s="217"/>
      <c r="AO101" s="217"/>
      <c r="AP101" s="218"/>
      <c r="AQ101" s="216" t="s">
        <v>572</v>
      </c>
      <c r="AR101" s="217"/>
      <c r="AS101" s="217"/>
      <c r="AT101" s="218"/>
      <c r="AU101" s="216" t="s">
        <v>572</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t="s">
        <v>572</v>
      </c>
      <c r="AF102" s="421"/>
      <c r="AG102" s="421"/>
      <c r="AH102" s="421"/>
      <c r="AI102" s="421" t="s">
        <v>572</v>
      </c>
      <c r="AJ102" s="421"/>
      <c r="AK102" s="421"/>
      <c r="AL102" s="421"/>
      <c r="AM102" s="421" t="s">
        <v>572</v>
      </c>
      <c r="AN102" s="421"/>
      <c r="AO102" s="421"/>
      <c r="AP102" s="421"/>
      <c r="AQ102" s="271" t="s">
        <v>572</v>
      </c>
      <c r="AR102" s="272"/>
      <c r="AS102" s="272"/>
      <c r="AT102" s="317"/>
      <c r="AU102" s="271" t="s">
        <v>572</v>
      </c>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c r="A104" s="425"/>
      <c r="B104" s="426"/>
      <c r="C104" s="426"/>
      <c r="D104" s="426"/>
      <c r="E104" s="426"/>
      <c r="F104" s="427"/>
      <c r="G104" s="104" t="s">
        <v>588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591</v>
      </c>
      <c r="AC104" s="549"/>
      <c r="AD104" s="550"/>
      <c r="AE104" s="216">
        <v>1</v>
      </c>
      <c r="AF104" s="217"/>
      <c r="AG104" s="217"/>
      <c r="AH104" s="218"/>
      <c r="AI104" s="216">
        <v>3</v>
      </c>
      <c r="AJ104" s="217"/>
      <c r="AK104" s="217"/>
      <c r="AL104" s="218"/>
      <c r="AM104" s="216">
        <v>1</v>
      </c>
      <c r="AN104" s="217"/>
      <c r="AO104" s="217"/>
      <c r="AP104" s="218"/>
      <c r="AQ104" s="216" t="s">
        <v>572</v>
      </c>
      <c r="AR104" s="217"/>
      <c r="AS104" s="217"/>
      <c r="AT104" s="218"/>
      <c r="AU104" s="216" t="s">
        <v>572</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592</v>
      </c>
      <c r="AC105" s="472"/>
      <c r="AD105" s="473"/>
      <c r="AE105" s="421" t="s">
        <v>572</v>
      </c>
      <c r="AF105" s="421"/>
      <c r="AG105" s="421"/>
      <c r="AH105" s="421"/>
      <c r="AI105" s="421" t="s">
        <v>572</v>
      </c>
      <c r="AJ105" s="421"/>
      <c r="AK105" s="421"/>
      <c r="AL105" s="421"/>
      <c r="AM105" s="421" t="s">
        <v>572</v>
      </c>
      <c r="AN105" s="421"/>
      <c r="AO105" s="421"/>
      <c r="AP105" s="421"/>
      <c r="AQ105" s="216" t="s">
        <v>589</v>
      </c>
      <c r="AR105" s="217"/>
      <c r="AS105" s="217"/>
      <c r="AT105" s="218"/>
      <c r="AU105" s="271" t="s">
        <v>572</v>
      </c>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594</v>
      </c>
      <c r="AC116" s="466"/>
      <c r="AD116" s="467"/>
      <c r="AE116" s="421">
        <v>9648</v>
      </c>
      <c r="AF116" s="421"/>
      <c r="AG116" s="421"/>
      <c r="AH116" s="421"/>
      <c r="AI116" s="421">
        <v>9243</v>
      </c>
      <c r="AJ116" s="421"/>
      <c r="AK116" s="421"/>
      <c r="AL116" s="421"/>
      <c r="AM116" s="421">
        <v>8777</v>
      </c>
      <c r="AN116" s="421"/>
      <c r="AO116" s="421"/>
      <c r="AP116" s="421"/>
      <c r="AQ116" s="216" t="s">
        <v>572</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54" t="s">
        <v>596</v>
      </c>
      <c r="AF117" s="554"/>
      <c r="AG117" s="554"/>
      <c r="AH117" s="554"/>
      <c r="AI117" s="554" t="s">
        <v>597</v>
      </c>
      <c r="AJ117" s="554"/>
      <c r="AK117" s="554"/>
      <c r="AL117" s="554"/>
      <c r="AM117" s="554" t="s">
        <v>620</v>
      </c>
      <c r="AN117" s="554"/>
      <c r="AO117" s="554"/>
      <c r="AP117" s="554"/>
      <c r="AQ117" s="554" t="s">
        <v>572</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622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3.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t="s">
        <v>649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601</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610</v>
      </c>
      <c r="F737" s="989"/>
      <c r="G737" s="989"/>
      <c r="H737" s="989"/>
      <c r="I737" s="989"/>
      <c r="J737" s="989"/>
      <c r="K737" s="989"/>
      <c r="L737" s="989"/>
      <c r="M737" s="989"/>
      <c r="N737" s="365" t="s">
        <v>404</v>
      </c>
      <c r="O737" s="365"/>
      <c r="P737" s="365"/>
      <c r="Q737" s="365"/>
      <c r="R737" s="989" t="s">
        <v>611</v>
      </c>
      <c r="S737" s="989"/>
      <c r="T737" s="989"/>
      <c r="U737" s="989"/>
      <c r="V737" s="989"/>
      <c r="W737" s="989"/>
      <c r="X737" s="989"/>
      <c r="Y737" s="989"/>
      <c r="Z737" s="989"/>
      <c r="AA737" s="365" t="s">
        <v>403</v>
      </c>
      <c r="AB737" s="365"/>
      <c r="AC737" s="365"/>
      <c r="AD737" s="365"/>
      <c r="AE737" s="989" t="s">
        <v>612</v>
      </c>
      <c r="AF737" s="989"/>
      <c r="AG737" s="989"/>
      <c r="AH737" s="989"/>
      <c r="AI737" s="989"/>
      <c r="AJ737" s="989"/>
      <c r="AK737" s="989"/>
      <c r="AL737" s="989"/>
      <c r="AM737" s="989"/>
      <c r="AN737" s="365" t="s">
        <v>402</v>
      </c>
      <c r="AO737" s="365"/>
      <c r="AP737" s="365"/>
      <c r="AQ737" s="365"/>
      <c r="AR737" s="995" t="s">
        <v>613</v>
      </c>
      <c r="AS737" s="996"/>
      <c r="AT737" s="996"/>
      <c r="AU737" s="996"/>
      <c r="AV737" s="996"/>
      <c r="AW737" s="996"/>
      <c r="AX737" s="997"/>
      <c r="AY737" s="88"/>
      <c r="AZ737" s="88"/>
    </row>
    <row r="738" spans="1:52" ht="24.75" customHeight="1">
      <c r="A738" s="988" t="s">
        <v>401</v>
      </c>
      <c r="B738" s="209"/>
      <c r="C738" s="209"/>
      <c r="D738" s="210"/>
      <c r="E738" s="989" t="s">
        <v>614</v>
      </c>
      <c r="F738" s="989"/>
      <c r="G738" s="989"/>
      <c r="H738" s="989"/>
      <c r="I738" s="989"/>
      <c r="J738" s="989"/>
      <c r="K738" s="989"/>
      <c r="L738" s="989"/>
      <c r="M738" s="989"/>
      <c r="N738" s="365" t="s">
        <v>400</v>
      </c>
      <c r="O738" s="365"/>
      <c r="P738" s="365"/>
      <c r="Q738" s="365"/>
      <c r="R738" s="989" t="s">
        <v>613</v>
      </c>
      <c r="S738" s="989"/>
      <c r="T738" s="989"/>
      <c r="U738" s="989"/>
      <c r="V738" s="989"/>
      <c r="W738" s="989"/>
      <c r="X738" s="989"/>
      <c r="Y738" s="989"/>
      <c r="Z738" s="989"/>
      <c r="AA738" s="365" t="s">
        <v>399</v>
      </c>
      <c r="AB738" s="365"/>
      <c r="AC738" s="365"/>
      <c r="AD738" s="365"/>
      <c r="AE738" s="989" t="s">
        <v>615</v>
      </c>
      <c r="AF738" s="989"/>
      <c r="AG738" s="989"/>
      <c r="AH738" s="989"/>
      <c r="AI738" s="989"/>
      <c r="AJ738" s="989"/>
      <c r="AK738" s="989"/>
      <c r="AL738" s="989"/>
      <c r="AM738" s="989"/>
      <c r="AN738" s="365" t="s">
        <v>398</v>
      </c>
      <c r="AO738" s="365"/>
      <c r="AP738" s="365"/>
      <c r="AQ738" s="365"/>
      <c r="AR738" s="995" t="s">
        <v>616</v>
      </c>
      <c r="AS738" s="996"/>
      <c r="AT738" s="996"/>
      <c r="AU738" s="996"/>
      <c r="AV738" s="996"/>
      <c r="AW738" s="996"/>
      <c r="AX738" s="997"/>
    </row>
    <row r="739" spans="1:52" ht="24.75" customHeight="1">
      <c r="A739" s="988" t="s">
        <v>397</v>
      </c>
      <c r="B739" s="209"/>
      <c r="C739" s="209"/>
      <c r="D739" s="210"/>
      <c r="E739" s="989" t="s">
        <v>617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156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624</v>
      </c>
      <c r="H782" s="671"/>
      <c r="I782" s="671"/>
      <c r="J782" s="671"/>
      <c r="K782" s="672"/>
      <c r="L782" s="664" t="s">
        <v>625</v>
      </c>
      <c r="M782" s="665"/>
      <c r="N782" s="665"/>
      <c r="O782" s="665"/>
      <c r="P782" s="665"/>
      <c r="Q782" s="665"/>
      <c r="R782" s="665"/>
      <c r="S782" s="665"/>
      <c r="T782" s="665"/>
      <c r="U782" s="665"/>
      <c r="V782" s="665"/>
      <c r="W782" s="665"/>
      <c r="X782" s="666"/>
      <c r="Y782" s="388">
        <v>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626</v>
      </c>
      <c r="D838" s="347"/>
      <c r="E838" s="347"/>
      <c r="F838" s="347"/>
      <c r="G838" s="347"/>
      <c r="H838" s="347"/>
      <c r="I838" s="347"/>
      <c r="J838" s="348" t="s">
        <v>633</v>
      </c>
      <c r="K838" s="349"/>
      <c r="L838" s="349"/>
      <c r="M838" s="349"/>
      <c r="N838" s="349"/>
      <c r="O838" s="349"/>
      <c r="P838" s="362" t="s">
        <v>634</v>
      </c>
      <c r="Q838" s="350"/>
      <c r="R838" s="350"/>
      <c r="S838" s="350"/>
      <c r="T838" s="350"/>
      <c r="U838" s="350"/>
      <c r="V838" s="350"/>
      <c r="W838" s="350"/>
      <c r="X838" s="350"/>
      <c r="Y838" s="351">
        <v>1</v>
      </c>
      <c r="Z838" s="352"/>
      <c r="AA838" s="352"/>
      <c r="AB838" s="353"/>
      <c r="AC838" s="363" t="s">
        <v>80</v>
      </c>
      <c r="AD838" s="371"/>
      <c r="AE838" s="371"/>
      <c r="AF838" s="371"/>
      <c r="AG838" s="371"/>
      <c r="AH838" s="372" t="s">
        <v>636</v>
      </c>
      <c r="AI838" s="373"/>
      <c r="AJ838" s="373"/>
      <c r="AK838" s="373"/>
      <c r="AL838" s="357" t="s">
        <v>639</v>
      </c>
      <c r="AM838" s="358"/>
      <c r="AN838" s="358"/>
      <c r="AO838" s="359"/>
      <c r="AP838" s="360" t="s">
        <v>640</v>
      </c>
      <c r="AQ838" s="360"/>
      <c r="AR838" s="360"/>
      <c r="AS838" s="360"/>
      <c r="AT838" s="360"/>
      <c r="AU838" s="360"/>
      <c r="AV838" s="360"/>
      <c r="AW838" s="360"/>
      <c r="AX838" s="360"/>
    </row>
    <row r="839" spans="1:50" ht="30" customHeight="1">
      <c r="A839" s="376">
        <v>2</v>
      </c>
      <c r="B839" s="376">
        <v>1</v>
      </c>
      <c r="C839" s="361" t="s">
        <v>627</v>
      </c>
      <c r="D839" s="347"/>
      <c r="E839" s="347"/>
      <c r="F839" s="347"/>
      <c r="G839" s="347"/>
      <c r="H839" s="347"/>
      <c r="I839" s="347"/>
      <c r="J839" s="348" t="s">
        <v>633</v>
      </c>
      <c r="K839" s="349"/>
      <c r="L839" s="349"/>
      <c r="M839" s="349"/>
      <c r="N839" s="349"/>
      <c r="O839" s="349"/>
      <c r="P839" s="362" t="s">
        <v>634</v>
      </c>
      <c r="Q839" s="350"/>
      <c r="R839" s="350"/>
      <c r="S839" s="350"/>
      <c r="T839" s="350"/>
      <c r="U839" s="350"/>
      <c r="V839" s="350"/>
      <c r="W839" s="350"/>
      <c r="X839" s="350"/>
      <c r="Y839" s="351">
        <v>0.9</v>
      </c>
      <c r="Z839" s="352"/>
      <c r="AA839" s="352"/>
      <c r="AB839" s="353"/>
      <c r="AC839" s="363" t="s">
        <v>80</v>
      </c>
      <c r="AD839" s="363"/>
      <c r="AE839" s="363"/>
      <c r="AF839" s="363"/>
      <c r="AG839" s="363"/>
      <c r="AH839" s="372" t="s">
        <v>633</v>
      </c>
      <c r="AI839" s="373"/>
      <c r="AJ839" s="373"/>
      <c r="AK839" s="373"/>
      <c r="AL839" s="357" t="s">
        <v>633</v>
      </c>
      <c r="AM839" s="358"/>
      <c r="AN839" s="358"/>
      <c r="AO839" s="359"/>
      <c r="AP839" s="360" t="s">
        <v>640</v>
      </c>
      <c r="AQ839" s="360"/>
      <c r="AR839" s="360"/>
      <c r="AS839" s="360"/>
      <c r="AT839" s="360"/>
      <c r="AU839" s="360"/>
      <c r="AV839" s="360"/>
      <c r="AW839" s="360"/>
      <c r="AX839" s="360"/>
    </row>
    <row r="840" spans="1:50" ht="30" customHeight="1">
      <c r="A840" s="376">
        <v>3</v>
      </c>
      <c r="B840" s="376">
        <v>1</v>
      </c>
      <c r="C840" s="361" t="s">
        <v>628</v>
      </c>
      <c r="D840" s="347"/>
      <c r="E840" s="347"/>
      <c r="F840" s="347"/>
      <c r="G840" s="347"/>
      <c r="H840" s="347"/>
      <c r="I840" s="347"/>
      <c r="J840" s="348" t="s">
        <v>633</v>
      </c>
      <c r="K840" s="349"/>
      <c r="L840" s="349"/>
      <c r="M840" s="349"/>
      <c r="N840" s="349"/>
      <c r="O840" s="349"/>
      <c r="P840" s="362" t="s">
        <v>634</v>
      </c>
      <c r="Q840" s="350"/>
      <c r="R840" s="350"/>
      <c r="S840" s="350"/>
      <c r="T840" s="350"/>
      <c r="U840" s="350"/>
      <c r="V840" s="350"/>
      <c r="W840" s="350"/>
      <c r="X840" s="350"/>
      <c r="Y840" s="351">
        <v>0.5</v>
      </c>
      <c r="Z840" s="352"/>
      <c r="AA840" s="352"/>
      <c r="AB840" s="353"/>
      <c r="AC840" s="363" t="s">
        <v>80</v>
      </c>
      <c r="AD840" s="363"/>
      <c r="AE840" s="363"/>
      <c r="AF840" s="363"/>
      <c r="AG840" s="363"/>
      <c r="AH840" s="355" t="s">
        <v>633</v>
      </c>
      <c r="AI840" s="356"/>
      <c r="AJ840" s="356"/>
      <c r="AK840" s="356"/>
      <c r="AL840" s="357" t="s">
        <v>633</v>
      </c>
      <c r="AM840" s="358"/>
      <c r="AN840" s="358"/>
      <c r="AO840" s="359"/>
      <c r="AP840" s="360" t="s">
        <v>641</v>
      </c>
      <c r="AQ840" s="360"/>
      <c r="AR840" s="360"/>
      <c r="AS840" s="360"/>
      <c r="AT840" s="360"/>
      <c r="AU840" s="360"/>
      <c r="AV840" s="360"/>
      <c r="AW840" s="360"/>
      <c r="AX840" s="360"/>
    </row>
    <row r="841" spans="1:50" ht="30" customHeight="1">
      <c r="A841" s="376">
        <v>4</v>
      </c>
      <c r="B841" s="376">
        <v>1</v>
      </c>
      <c r="C841" s="361" t="s">
        <v>629</v>
      </c>
      <c r="D841" s="347"/>
      <c r="E841" s="347"/>
      <c r="F841" s="347"/>
      <c r="G841" s="347"/>
      <c r="H841" s="347"/>
      <c r="I841" s="347"/>
      <c r="J841" s="348" t="s">
        <v>633</v>
      </c>
      <c r="K841" s="349"/>
      <c r="L841" s="349"/>
      <c r="M841" s="349"/>
      <c r="N841" s="349"/>
      <c r="O841" s="349"/>
      <c r="P841" s="362" t="s">
        <v>634</v>
      </c>
      <c r="Q841" s="350"/>
      <c r="R841" s="350"/>
      <c r="S841" s="350"/>
      <c r="T841" s="350"/>
      <c r="U841" s="350"/>
      <c r="V841" s="350"/>
      <c r="W841" s="350"/>
      <c r="X841" s="350"/>
      <c r="Y841" s="351">
        <v>0.3</v>
      </c>
      <c r="Z841" s="352"/>
      <c r="AA841" s="352"/>
      <c r="AB841" s="353"/>
      <c r="AC841" s="363" t="s">
        <v>80</v>
      </c>
      <c r="AD841" s="363"/>
      <c r="AE841" s="363"/>
      <c r="AF841" s="363"/>
      <c r="AG841" s="363"/>
      <c r="AH841" s="355" t="s">
        <v>633</v>
      </c>
      <c r="AI841" s="356"/>
      <c r="AJ841" s="356"/>
      <c r="AK841" s="356"/>
      <c r="AL841" s="357" t="s">
        <v>633</v>
      </c>
      <c r="AM841" s="358"/>
      <c r="AN841" s="358"/>
      <c r="AO841" s="359"/>
      <c r="AP841" s="360" t="s">
        <v>640</v>
      </c>
      <c r="AQ841" s="360"/>
      <c r="AR841" s="360"/>
      <c r="AS841" s="360"/>
      <c r="AT841" s="360"/>
      <c r="AU841" s="360"/>
      <c r="AV841" s="360"/>
      <c r="AW841" s="360"/>
      <c r="AX841" s="360"/>
    </row>
    <row r="842" spans="1:50" ht="30" customHeight="1">
      <c r="A842" s="376">
        <v>5</v>
      </c>
      <c r="B842" s="376">
        <v>1</v>
      </c>
      <c r="C842" s="361" t="s">
        <v>630</v>
      </c>
      <c r="D842" s="347"/>
      <c r="E842" s="347"/>
      <c r="F842" s="347"/>
      <c r="G842" s="347"/>
      <c r="H842" s="347"/>
      <c r="I842" s="347"/>
      <c r="J842" s="348" t="s">
        <v>633</v>
      </c>
      <c r="K842" s="349"/>
      <c r="L842" s="349"/>
      <c r="M842" s="349"/>
      <c r="N842" s="349"/>
      <c r="O842" s="349"/>
      <c r="P842" s="362" t="s">
        <v>634</v>
      </c>
      <c r="Q842" s="350"/>
      <c r="R842" s="350"/>
      <c r="S842" s="350"/>
      <c r="T842" s="350"/>
      <c r="U842" s="350"/>
      <c r="V842" s="350"/>
      <c r="W842" s="350"/>
      <c r="X842" s="350"/>
      <c r="Y842" s="351">
        <v>0.2</v>
      </c>
      <c r="Z842" s="352"/>
      <c r="AA842" s="352"/>
      <c r="AB842" s="353"/>
      <c r="AC842" s="354" t="s">
        <v>80</v>
      </c>
      <c r="AD842" s="354"/>
      <c r="AE842" s="354"/>
      <c r="AF842" s="354"/>
      <c r="AG842" s="354"/>
      <c r="AH842" s="355" t="s">
        <v>637</v>
      </c>
      <c r="AI842" s="356"/>
      <c r="AJ842" s="356"/>
      <c r="AK842" s="356"/>
      <c r="AL842" s="357" t="s">
        <v>633</v>
      </c>
      <c r="AM842" s="358"/>
      <c r="AN842" s="358"/>
      <c r="AO842" s="359"/>
      <c r="AP842" s="360" t="s">
        <v>641</v>
      </c>
      <c r="AQ842" s="360"/>
      <c r="AR842" s="360"/>
      <c r="AS842" s="360"/>
      <c r="AT842" s="360"/>
      <c r="AU842" s="360"/>
      <c r="AV842" s="360"/>
      <c r="AW842" s="360"/>
      <c r="AX842" s="360"/>
    </row>
    <row r="843" spans="1:50" ht="30" customHeight="1">
      <c r="A843" s="376">
        <v>6</v>
      </c>
      <c r="B843" s="376">
        <v>1</v>
      </c>
      <c r="C843" s="361" t="s">
        <v>631</v>
      </c>
      <c r="D843" s="347"/>
      <c r="E843" s="347"/>
      <c r="F843" s="347"/>
      <c r="G843" s="347"/>
      <c r="H843" s="347"/>
      <c r="I843" s="347"/>
      <c r="J843" s="348" t="s">
        <v>633</v>
      </c>
      <c r="K843" s="349"/>
      <c r="L843" s="349"/>
      <c r="M843" s="349"/>
      <c r="N843" s="349"/>
      <c r="O843" s="349"/>
      <c r="P843" s="362" t="s">
        <v>634</v>
      </c>
      <c r="Q843" s="350"/>
      <c r="R843" s="350"/>
      <c r="S843" s="350"/>
      <c r="T843" s="350"/>
      <c r="U843" s="350"/>
      <c r="V843" s="350"/>
      <c r="W843" s="350"/>
      <c r="X843" s="350"/>
      <c r="Y843" s="351">
        <v>0</v>
      </c>
      <c r="Z843" s="352"/>
      <c r="AA843" s="352"/>
      <c r="AB843" s="353"/>
      <c r="AC843" s="354" t="s">
        <v>80</v>
      </c>
      <c r="AD843" s="354"/>
      <c r="AE843" s="354"/>
      <c r="AF843" s="354"/>
      <c r="AG843" s="354"/>
      <c r="AH843" s="355" t="s">
        <v>633</v>
      </c>
      <c r="AI843" s="356"/>
      <c r="AJ843" s="356"/>
      <c r="AK843" s="356"/>
      <c r="AL843" s="357" t="s">
        <v>633</v>
      </c>
      <c r="AM843" s="358"/>
      <c r="AN843" s="358"/>
      <c r="AO843" s="359"/>
      <c r="AP843" s="360" t="s">
        <v>642</v>
      </c>
      <c r="AQ843" s="360"/>
      <c r="AR843" s="360"/>
      <c r="AS843" s="360"/>
      <c r="AT843" s="360"/>
      <c r="AU843" s="360"/>
      <c r="AV843" s="360"/>
      <c r="AW843" s="360"/>
      <c r="AX843" s="360"/>
    </row>
    <row r="844" spans="1:50" ht="30" customHeight="1">
      <c r="A844" s="376">
        <v>7</v>
      </c>
      <c r="B844" s="376">
        <v>1</v>
      </c>
      <c r="C844" s="361" t="s">
        <v>632</v>
      </c>
      <c r="D844" s="347"/>
      <c r="E844" s="347"/>
      <c r="F844" s="347"/>
      <c r="G844" s="347"/>
      <c r="H844" s="347"/>
      <c r="I844" s="347"/>
      <c r="J844" s="348" t="s">
        <v>633</v>
      </c>
      <c r="K844" s="349"/>
      <c r="L844" s="349"/>
      <c r="M844" s="349"/>
      <c r="N844" s="349"/>
      <c r="O844" s="349"/>
      <c r="P844" s="362" t="s">
        <v>634</v>
      </c>
      <c r="Q844" s="350"/>
      <c r="R844" s="350"/>
      <c r="S844" s="350"/>
      <c r="T844" s="350"/>
      <c r="U844" s="350"/>
      <c r="V844" s="350"/>
      <c r="W844" s="350"/>
      <c r="X844" s="350"/>
      <c r="Y844" s="351">
        <v>0</v>
      </c>
      <c r="Z844" s="352"/>
      <c r="AA844" s="352"/>
      <c r="AB844" s="353"/>
      <c r="AC844" s="354" t="s">
        <v>80</v>
      </c>
      <c r="AD844" s="354"/>
      <c r="AE844" s="354"/>
      <c r="AF844" s="354"/>
      <c r="AG844" s="354"/>
      <c r="AH844" s="355" t="s">
        <v>638</v>
      </c>
      <c r="AI844" s="356"/>
      <c r="AJ844" s="356"/>
      <c r="AK844" s="356"/>
      <c r="AL844" s="357" t="s">
        <v>633</v>
      </c>
      <c r="AM844" s="358"/>
      <c r="AN844" s="358"/>
      <c r="AO844" s="359"/>
      <c r="AP844" s="360" t="s">
        <v>643</v>
      </c>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635</v>
      </c>
      <c r="D871" s="347"/>
      <c r="E871" s="347"/>
      <c r="F871" s="347"/>
      <c r="G871" s="347"/>
      <c r="H871" s="347"/>
      <c r="I871" s="347"/>
      <c r="J871" s="348" t="s">
        <v>633</v>
      </c>
      <c r="K871" s="349"/>
      <c r="L871" s="349"/>
      <c r="M871" s="349"/>
      <c r="N871" s="349"/>
      <c r="O871" s="349"/>
      <c r="P871" s="362" t="s">
        <v>644</v>
      </c>
      <c r="Q871" s="350"/>
      <c r="R871" s="350"/>
      <c r="S871" s="350"/>
      <c r="T871" s="350"/>
      <c r="U871" s="350"/>
      <c r="V871" s="350"/>
      <c r="W871" s="350"/>
      <c r="X871" s="350"/>
      <c r="Y871" s="351">
        <v>0</v>
      </c>
      <c r="Z871" s="352"/>
      <c r="AA871" s="352"/>
      <c r="AB871" s="353"/>
      <c r="AC871" s="363" t="s">
        <v>80</v>
      </c>
      <c r="AD871" s="371"/>
      <c r="AE871" s="371"/>
      <c r="AF871" s="371"/>
      <c r="AG871" s="371"/>
      <c r="AH871" s="372" t="s">
        <v>633</v>
      </c>
      <c r="AI871" s="373"/>
      <c r="AJ871" s="373"/>
      <c r="AK871" s="373"/>
      <c r="AL871" s="357" t="s">
        <v>633</v>
      </c>
      <c r="AM871" s="358"/>
      <c r="AN871" s="358"/>
      <c r="AO871" s="359"/>
      <c r="AP871" s="360" t="s">
        <v>641</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626</v>
      </c>
      <c r="D904" s="347"/>
      <c r="E904" s="347"/>
      <c r="F904" s="347"/>
      <c r="G904" s="347"/>
      <c r="H904" s="347"/>
      <c r="I904" s="347"/>
      <c r="J904" s="348" t="s">
        <v>633</v>
      </c>
      <c r="K904" s="349"/>
      <c r="L904" s="349"/>
      <c r="M904" s="349"/>
      <c r="N904" s="349"/>
      <c r="O904" s="349"/>
      <c r="P904" s="362" t="s">
        <v>646</v>
      </c>
      <c r="Q904" s="350"/>
      <c r="R904" s="350"/>
      <c r="S904" s="350"/>
      <c r="T904" s="350"/>
      <c r="U904" s="350"/>
      <c r="V904" s="350"/>
      <c r="W904" s="350"/>
      <c r="X904" s="350"/>
      <c r="Y904" s="351">
        <v>0</v>
      </c>
      <c r="Z904" s="352"/>
      <c r="AA904" s="352"/>
      <c r="AB904" s="353"/>
      <c r="AC904" s="363" t="s">
        <v>80</v>
      </c>
      <c r="AD904" s="371"/>
      <c r="AE904" s="371"/>
      <c r="AF904" s="371"/>
      <c r="AG904" s="371"/>
      <c r="AH904" s="372" t="s">
        <v>633</v>
      </c>
      <c r="AI904" s="373"/>
      <c r="AJ904" s="373"/>
      <c r="AK904" s="373"/>
      <c r="AL904" s="357" t="s">
        <v>637</v>
      </c>
      <c r="AM904" s="358"/>
      <c r="AN904" s="358"/>
      <c r="AO904" s="359"/>
      <c r="AP904" s="360" t="s">
        <v>647</v>
      </c>
      <c r="AQ904" s="360"/>
      <c r="AR904" s="360"/>
      <c r="AS904" s="360"/>
      <c r="AT904" s="360"/>
      <c r="AU904" s="360"/>
      <c r="AV904" s="360"/>
      <c r="AW904" s="360"/>
      <c r="AX904" s="360"/>
    </row>
    <row r="905" spans="1:50" ht="30" customHeight="1">
      <c r="A905" s="376">
        <v>2</v>
      </c>
      <c r="B905" s="376">
        <v>1</v>
      </c>
      <c r="C905" s="361" t="s">
        <v>627</v>
      </c>
      <c r="D905" s="347"/>
      <c r="E905" s="347"/>
      <c r="F905" s="347"/>
      <c r="G905" s="347"/>
      <c r="H905" s="347"/>
      <c r="I905" s="347"/>
      <c r="J905" s="348" t="s">
        <v>645</v>
      </c>
      <c r="K905" s="349"/>
      <c r="L905" s="349"/>
      <c r="M905" s="349"/>
      <c r="N905" s="349"/>
      <c r="O905" s="349"/>
      <c r="P905" s="362" t="s">
        <v>646</v>
      </c>
      <c r="Q905" s="350"/>
      <c r="R905" s="350"/>
      <c r="S905" s="350"/>
      <c r="T905" s="350"/>
      <c r="U905" s="350"/>
      <c r="V905" s="350"/>
      <c r="W905" s="350"/>
      <c r="X905" s="350"/>
      <c r="Y905" s="351">
        <v>0</v>
      </c>
      <c r="Z905" s="352"/>
      <c r="AA905" s="352"/>
      <c r="AB905" s="353"/>
      <c r="AC905" s="363" t="s">
        <v>80</v>
      </c>
      <c r="AD905" s="363"/>
      <c r="AE905" s="363"/>
      <c r="AF905" s="363"/>
      <c r="AG905" s="363"/>
      <c r="AH905" s="372" t="s">
        <v>633</v>
      </c>
      <c r="AI905" s="373"/>
      <c r="AJ905" s="373"/>
      <c r="AK905" s="373"/>
      <c r="AL905" s="357" t="s">
        <v>633</v>
      </c>
      <c r="AM905" s="358"/>
      <c r="AN905" s="358"/>
      <c r="AO905" s="359"/>
      <c r="AP905" s="360" t="s">
        <v>641</v>
      </c>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29" max="49" man="1"/>
    <brk id="714" max="49" man="1"/>
    <brk id="740" max="49" man="1"/>
    <brk id="834"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2020-05-12T09:53:20Z</cp:lastPrinted>
  <dcterms:created xsi:type="dcterms:W3CDTF">2012-03-13T00:50:25Z</dcterms:created>
  <dcterms:modified xsi:type="dcterms:W3CDTF">2020-09-15T05:36:09Z</dcterms:modified>
</cp:coreProperties>
</file>