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⑫施策Ⅵ－１　経済協力\"/>
    </mc:Choice>
  </mc:AlternateContent>
  <bookViews>
    <workbookView xWindow="-110" yWindow="-110" windowWidth="18230" windowHeight="11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<sst xmlns="http://schemas.openxmlformats.org/spreadsheetml/2006/main" count="2898" uniqueCount="648">
  <si>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</si>
  <si>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</si>
  <si>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</si>
  <si>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</si>
  <si>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</si>
  <si>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</si>
  <si>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</si>
  <si>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</si>
  <si>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</si>
  <si>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</si>
  <si>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</si>
  <si>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</si>
  <si>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</si>
  <si>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</si>
  <si>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</si>
  <si>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</si>
  <si>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</si>
  <si>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</si>
  <si>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</si>
  <si>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</si>
  <si>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</si>
  <si>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</si>
  <si>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</si>
  <si>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</si>
  <si>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</si>
  <si>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</si>
  <si>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</si>
  <si>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</si>
  <si>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</si>
  <si>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</si>
  <si>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</si>
  <si>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</si>
  <si>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</si>
  <si>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</si>
  <si>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</si>
  <si>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</si>
  <si>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</si>
  <si>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</si>
  <si>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</si>
  <si>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</si>
  <si>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</si>
  <si>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</si>
  <si>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</si>
  <si>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</si>
  <si>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</si>
  <si>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</si>
  <si>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</si>
  <si>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</si>
  <si>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</si>
  <si>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</si>
  <si>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</si>
  <si>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</si>
  <si>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</si>
  <si>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</si>
  <si>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</si>
  <si>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</si>
  <si>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</si>
  <si>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</si>
  <si>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</si>
  <si>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</si>
  <si>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</si>
  <si>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</si>
  <si>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</si>
  <si>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</si>
  <si>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</si>
  <si>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</si>
  <si>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</si>
  <si>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</si>
  <si>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</si>
  <si>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</si>
  <si>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</si>
  <si>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</si>
  <si>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</si>
  <si>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</si>
  <si>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</si>
  <si>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</si>
  <si>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</si>
  <si>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</si>
  <si>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</si>
  <si>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</si>
  <si>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</si>
  <si>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</si>
  <si>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</si>
  <si>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</si>
  <si>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</si>
  <si>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</si>
  <si>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</si>
  <si>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</si>
  <si>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</si>
  <si>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</si>
  <si>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</si>
  <si>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</si>
  <si>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</si>
  <si>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</si>
  <si>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</si>
  <si>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</si>
  <si>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</si>
  <si>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</si>
  <si>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</si>
  <si>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</si>
  <si>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</si>
  <si>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</si>
  <si>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</si>
  <si>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</si>
  <si>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</si>
  <si>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</si>
  <si>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</si>
  <si>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</si>
  <si>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</si>
  <si>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</si>
  <si>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</si>
  <si>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</si>
  <si>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</si>
  <si>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</si>
  <si>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</si>
  <si>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</si>
  <si>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</si>
  <si>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</si>
  <si>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</si>
  <si>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</si>
  <si>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</si>
  <si>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</si>
  <si>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</si>
  <si>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</si>
  <si>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</si>
  <si>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</si>
  <si>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</si>
  <si>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</si>
  <si>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</si>
  <si>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</si>
  <si>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</si>
  <si>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</si>
  <si>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</si>
  <si>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</si>
  <si>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</si>
  <si>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</si>
  <si>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</si>
  <si>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</si>
  <si>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</si>
  <si>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</si>
  <si>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</si>
  <si>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</si>
  <si>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</si>
  <si>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</si>
  <si>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</si>
  <si>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</si>
  <si>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</si>
  <si>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</si>
  <si>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</si>
  <si>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</si>
  <si>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</si>
  <si>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</si>
  <si>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</si>
  <si>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</si>
  <si>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</si>
  <si>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</si>
  <si>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</si>
  <si>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</si>
  <si>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</si>
  <si>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</si>
  <si>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</si>
  <si>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</si>
  <si>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</si>
  <si>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</si>
  <si>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</si>
  <si>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</si>
  <si>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</si>
  <si>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</si>
  <si>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</si>
  <si>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</si>
  <si>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</si>
  <si>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</si>
  <si>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</si>
  <si>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</si>
  <si>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</si>
  <si>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</si>
  <si>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</si>
  <si>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</si>
  <si>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</si>
  <si>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</si>
  <si>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</si>
  <si>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</si>
  <si>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</si>
  <si>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</si>
  <si>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</si>
  <si>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</si>
  <si>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</si>
  <si>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</si>
  <si>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</si>
  <si>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</si>
  <si>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</si>
  <si>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</si>
  <si>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</si>
  <si>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</si>
  <si>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</si>
  <si>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</si>
  <si>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</si>
  <si>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</si>
  <si>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</si>
  <si>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</si>
  <si>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</si>
  <si>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</si>
  <si>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</si>
  <si>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</si>
  <si>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</si>
  <si>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</si>
  <si>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</si>
  <si>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</si>
  <si>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</si>
  <si>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</si>
  <si>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</si>
  <si>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</si>
  <si>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</si>
  <si>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</si>
  <si>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</si>
  <si>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</si>
  <si>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</si>
  <si>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</si>
  <si>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</si>
  <si>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</si>
  <si>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</si>
  <si>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</si>
  <si>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</si>
  <si>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</si>
  <si>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</si>
  <si>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</si>
  <si>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</si>
  <si>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</si>
  <si>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</si>
  <si>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</si>
  <si>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</si>
  <si>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</si>
  <si>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</si>
  <si>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</si>
  <si>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</si>
  <si>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</si>
  <si>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</si>
  <si>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</si>
  <si>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</si>
  <si>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</si>
  <si>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</si>
  <si>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</si>
  <si>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</si>
  <si>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</si>
  <si>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</si>
  <si>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</si>
  <si>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</si>
  <si>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</si>
  <si>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</si>
  <si>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</si>
  <si>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</si>
  <si>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</si>
  <si>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</si>
  <si>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</si>
  <si>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</si>
  <si>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</si>
  <si>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</si>
  <si>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</si>
  <si>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</si>
  <si>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</si>
  <si>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</si>
  <si>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</si>
  <si>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</si>
  <si>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</si>
  <si>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</si>
  <si>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</si>
  <si>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</si>
  <si>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</si>
  <si>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</si>
  <si>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</si>
  <si>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</si>
  <si>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</si>
  <si>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</si>
  <si>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</si>
  <si>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</si>
  <si>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</si>
  <si>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</si>
  <si>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</si>
  <si>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</si>
  <si>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</si>
  <si>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</si>
  <si>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</si>
  <si>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</si>
  <si>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</si>
  <si>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</si>
  <si>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</si>
  <si>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</si>
  <si>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</si>
  <si>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</si>
  <si>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</si>
  <si>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</si>
  <si>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</si>
  <si>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</si>
  <si>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</si>
  <si>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</si>
  <si>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</si>
  <si>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</si>
  <si>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</si>
  <si>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</si>
  <si>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</si>
  <si>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</si>
  <si>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</si>
  <si>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</si>
  <si>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</si>
  <si>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</si>
  <si>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</si>
  <si>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</si>
  <si>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</si>
  <si>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</si>
  <si>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</si>
  <si>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</si>
  <si>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</si>
  <si>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</si>
  <si>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</si>
  <si>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</si>
  <si>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</si>
  <si>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</si>
  <si>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</si>
  <si>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</si>
  <si>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</si>
  <si>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</si>
  <si>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</si>
  <si>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</si>
  <si>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</si>
  <si>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</si>
  <si>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</si>
  <si>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</si>
  <si>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</si>
  <si>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</si>
  <si>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</si>
  <si>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</si>
  <si>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</si>
  <si>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</si>
  <si>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</si>
  <si>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</si>
  <si>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</si>
  <si>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</si>
  <si>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</si>
  <si>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</si>
  <si>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</si>
  <si>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</si>
  <si>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</si>
  <si>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</si>
  <si>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</si>
  <si>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</si>
  <si>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</si>
  <si>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</si>
  <si>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</si>
  <si>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</si>
  <si>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</si>
  <si>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</si>
  <si>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</si>
  <si>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</si>
  <si>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</si>
  <si>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</si>
  <si>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</si>
  <si>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</si>
  <si>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</si>
  <si>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</si>
  <si>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</si>
  <si>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</si>
  <si>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</si>
  <si>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</si>
  <si>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</si>
  <si>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</si>
  <si>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</si>
  <si>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</si>
  <si>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</si>
  <si>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</si>
  <si>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</si>
  <si>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</si>
  <si>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</si>
  <si>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</si>
  <si>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</si>
  <si>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</si>
  <si>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</si>
  <si>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</si>
  <si>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</si>
  <si>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</si>
  <si>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</si>
  <si>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</si>
  <si>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</si>
  <si>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</si>
  <si>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</si>
  <si>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</si>
  <si>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</si>
  <si>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</si>
  <si>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</si>
  <si>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</si>
  <si>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</si>
  <si>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</si>
  <si>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</si>
  <si>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</si>
  <si>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</si>
  <si>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</si>
  <si>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</si>
  <si>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</si>
  <si>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</si>
  <si>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</si>
  <si>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</si>
  <si>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</si>
  <si>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</si>
  <si>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</si>
  <si>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</si>
  <si>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</si>
  <si>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</si>
  <si>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</si>
  <si>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</si>
  <si>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</si>
  <si>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</si>
  <si>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</si>
  <si>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</si>
  <si>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</si>
  <si>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</si>
  <si>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</si>
  <si>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</si>
  <si>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</si>
  <si>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</si>
  <si>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</si>
  <si>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</si>
  <si>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</si>
  <si>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</si>
  <si>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</si>
  <si>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</si>
  <si>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</si>
  <si>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</si>
  <si>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</si>
  <si>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</si>
  <si>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</si>
  <si>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</si>
  <si>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</si>
  <si>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</si>
  <si>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</si>
  <si>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</si>
  <si>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</si>
  <si>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</si>
  <si>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</si>
  <si>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</si>
  <si>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</si>
  <si>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</si>
  <si>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</si>
  <si>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</si>
  <si>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</si>
  <si>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</si>
  <si>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</si>
  <si>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</si>
  <si>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</si>
  <si>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</si>
  <si>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</si>
  <si>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</si>
  <si>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</si>
  <si>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</si>
  <si>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</si>
  <si>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</si>
  <si>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</si>
  <si>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</si>
  <si>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</si>
  <si>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</si>
  <si>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</si>
  <si>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</si>
  <si>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</si>
  <si>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</si>
  <si>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</si>
  <si>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</si>
  <si>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</si>
  <si>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</si>
  <si>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</si>
  <si>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</si>
  <si>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</si>
  <si>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</si>
  <si>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</si>
  <si>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</si>
  <si>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</si>
  <si>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</si>
  <si>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</si>
  <si>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</si>
  <si>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</si>
  <si>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</si>
  <si>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</si>
  <si>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</si>
  <si>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</si>
  <si>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</si>
  <si>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</si>
  <si>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</si>
  <si>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</si>
  <si>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</si>
  <si>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</si>
  <si>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</si>
  <si>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</si>
  <si>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</si>
  <si>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</si>
  <si>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</si>
  <si>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</si>
  <si>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</si>
  <si>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</si>
  <si>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</si>
  <si>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</si>
  <si>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</si>
  <si>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</si>
  <si>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</si>
  <si>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</si>
  <si>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</si>
  <si>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</si>
  <si>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</si>
  <si>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</si>
  <si>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</si>
  <si>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</si>
  <si>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</si>
  <si>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</si>
  <si>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</si>
  <si>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</si>
  <si>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</si>
  <si>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</si>
  <si>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</si>
  <si>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</si>
  <si>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</si>
  <si>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</si>
  <si>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</si>
  <si>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</si>
  <si>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</si>
  <si>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</si>
  <si>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</si>
  <si>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</si>
  <si>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</si>
  <si>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</si>
  <si>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</si>
  <si>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</si>
  <si>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</si>
  <si>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</si>
  <si>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</si>
  <si>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</si>
  <si>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</si>
  <si>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</si>
  <si>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</si>
  <si>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</si>
  <si>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</si>
  <si>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</si>
  <si>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</si>
  <si>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</si>
  <si>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</si>
  <si>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</si>
  <si>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</si>
  <si>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</si>
  <si>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</si>
  <si>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</si>
  <si>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</si>
  <si>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</si>
  <si>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</si>
  <si>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</si>
  <si>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</si>
  <si>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</si>
  <si>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</si>
  <si>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</si>
  <si>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</si>
  <si>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</si>
  <si>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</si>
  <si>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</si>
  <si>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</si>
  <si>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</si>
  <si>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</si>
  <si>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</si>
  <si>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</si>
  <si>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</si>
  <si>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</si>
  <si>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</si>
  <si>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</si>
  <si>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9">
      <t>クニベツカイハツキョウリョクダイニカ</t>
    </rPh>
    <phoneticPr fontId="5"/>
  </si>
  <si>
    <t>江崎　智三郎</t>
    <rPh sb="0" eb="2">
      <t>エサキ</t>
    </rPh>
    <rPh sb="3" eb="6">
      <t>トモサブロウ</t>
    </rPh>
    <phoneticPr fontId="5"/>
  </si>
  <si>
    <t>○</t>
  </si>
  <si>
    <t>外務省設置法第四条第一項ハ</t>
    <rPh sb="0" eb="3">
      <t>ガイムショウ</t>
    </rPh>
    <rPh sb="3" eb="6">
      <t>セッチホウ</t>
    </rPh>
    <rPh sb="6" eb="7">
      <t>ダイ</t>
    </rPh>
    <rPh sb="7" eb="8">
      <t>4</t>
    </rPh>
    <rPh sb="8" eb="9">
      <t>ジョウ</t>
    </rPh>
    <rPh sb="9" eb="10">
      <t>ダイ</t>
    </rPh>
    <rPh sb="10" eb="11">
      <t>イチ</t>
    </rPh>
    <rPh sb="11" eb="12">
      <t>コウ</t>
    </rPh>
    <phoneticPr fontId="5"/>
  </si>
  <si>
    <t>「開発協力大綱」（平成２７年２月閣議決定）</t>
    <rPh sb="1" eb="3">
      <t>カイハツ</t>
    </rPh>
    <rPh sb="3" eb="5">
      <t>キョウリョク</t>
    </rPh>
    <rPh sb="5" eb="6">
      <t>オオ</t>
    </rPh>
    <rPh sb="6" eb="7">
      <t>ヅナ</t>
    </rPh>
    <rPh sb="9" eb="11">
      <t>ヘイセイ</t>
    </rPh>
    <rPh sb="13" eb="14">
      <t>ネン</t>
    </rPh>
    <rPh sb="15" eb="16">
      <t>ガツ</t>
    </rPh>
    <rPh sb="16" eb="18">
      <t>カクギ</t>
    </rPh>
    <rPh sb="18" eb="20">
      <t>ケッテイ</t>
    </rPh>
    <phoneticPr fontId="5"/>
  </si>
  <si>
    <t>関係者の出張及び翻訳等に要する経費を手当てし，援助国の政府及び他ドナー等との協議等を行い，国別開発協力方針の適切な策定・改訂に資することを目的とする。</t>
    <rPh sb="0" eb="3">
      <t>カンケイシャ</t>
    </rPh>
    <rPh sb="4" eb="6">
      <t>シュッチョウ</t>
    </rPh>
    <rPh sb="6" eb="7">
      <t>オヨ</t>
    </rPh>
    <rPh sb="8" eb="10">
      <t>ホンヤク</t>
    </rPh>
    <rPh sb="10" eb="11">
      <t>トウ</t>
    </rPh>
    <rPh sb="12" eb="13">
      <t>ヨウ</t>
    </rPh>
    <rPh sb="15" eb="17">
      <t>ケイヒ</t>
    </rPh>
    <rPh sb="18" eb="20">
      <t>テアテ</t>
    </rPh>
    <rPh sb="23" eb="26">
      <t>エンジョコク</t>
    </rPh>
    <rPh sb="27" eb="29">
      <t>セイフ</t>
    </rPh>
    <rPh sb="29" eb="30">
      <t>オヨ</t>
    </rPh>
    <rPh sb="31" eb="32">
      <t>ホカ</t>
    </rPh>
    <rPh sb="35" eb="36">
      <t>トウ</t>
    </rPh>
    <rPh sb="38" eb="40">
      <t>キョウギ</t>
    </rPh>
    <rPh sb="40" eb="41">
      <t>トウ</t>
    </rPh>
    <rPh sb="42" eb="43">
      <t>オコナ</t>
    </rPh>
    <rPh sb="45" eb="47">
      <t>クニベツ</t>
    </rPh>
    <rPh sb="47" eb="49">
      <t>カイハツ</t>
    </rPh>
    <rPh sb="49" eb="51">
      <t>キョウリョク</t>
    </rPh>
    <rPh sb="51" eb="53">
      <t>ホウシン</t>
    </rPh>
    <rPh sb="54" eb="56">
      <t>テキセツ</t>
    </rPh>
    <rPh sb="57" eb="59">
      <t>サクテイ</t>
    </rPh>
    <rPh sb="60" eb="62">
      <t>カイテイ</t>
    </rPh>
    <rPh sb="63" eb="64">
      <t>シ</t>
    </rPh>
    <rPh sb="69" eb="71">
      <t>モクテキ</t>
    </rPh>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</si>
  <si>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ODA対象国について策定するもの。
方針の策定に当たり，援助国の政治・経済・社会情勢，開発上の課題等に関する深い理解が求められ，援助国の政府・他ドナーを含む幅広い関係者
との意見交換が必要なため，関係者が同国の政治・開発関係者との協議，援助現場の視察，我が方在外公館及びJICAの現地事務所等で構成される
現地ODＡタスクフォースとの意見交換を行うことが必要不可欠である。</t>
    <rPh sb="0" eb="2">
      <t>クニベツ</t>
    </rPh>
    <rPh sb="2" eb="4">
      <t>カイハツ</t>
    </rPh>
    <rPh sb="4" eb="6">
      <t>キョウリョク</t>
    </rPh>
    <rPh sb="6" eb="8">
      <t>ホウシン</t>
    </rPh>
    <rPh sb="10" eb="12">
      <t>カイハツ</t>
    </rPh>
    <rPh sb="12" eb="14">
      <t>キョウリョク</t>
    </rPh>
    <rPh sb="14" eb="16">
      <t>オオヅナ</t>
    </rPh>
    <rPh sb="17" eb="18">
      <t>モト</t>
    </rPh>
    <rPh sb="19" eb="21">
      <t>イチ</t>
    </rPh>
    <rPh sb="26" eb="27">
      <t>ヒ</t>
    </rPh>
    <rPh sb="27" eb="30">
      <t>エンジョコク</t>
    </rPh>
    <rPh sb="34" eb="37">
      <t>グタイテキ</t>
    </rPh>
    <rPh sb="38" eb="40">
      <t>エンジョ</t>
    </rPh>
    <rPh sb="40" eb="42">
      <t>アンケン</t>
    </rPh>
    <rPh sb="42" eb="44">
      <t>センテイ</t>
    </rPh>
    <rPh sb="45" eb="47">
      <t>シシン</t>
    </rPh>
    <rPh sb="54" eb="56">
      <t>セイジ</t>
    </rPh>
    <rPh sb="57" eb="59">
      <t>ケイザイ</t>
    </rPh>
    <rPh sb="60" eb="62">
      <t>シャカイ</t>
    </rPh>
    <rPh sb="62" eb="64">
      <t>ジョウセイ</t>
    </rPh>
    <rPh sb="65" eb="66">
      <t>フ</t>
    </rPh>
    <rPh sb="69" eb="71">
      <t>トウガイ</t>
    </rPh>
    <rPh sb="71" eb="72">
      <t>コク</t>
    </rPh>
    <rPh sb="73" eb="75">
      <t>カイハツ</t>
    </rPh>
    <rPh sb="75" eb="77">
      <t>ケイカク</t>
    </rPh>
    <rPh sb="78" eb="81">
      <t>カイハツジョウ</t>
    </rPh>
    <rPh sb="82" eb="84">
      <t>カダイ</t>
    </rPh>
    <rPh sb="84" eb="85">
      <t>トウ</t>
    </rPh>
    <rPh sb="86" eb="88">
      <t>カンアン</t>
    </rPh>
    <rPh sb="90" eb="92">
      <t>サクテイ</t>
    </rPh>
    <rPh sb="94" eb="96">
      <t>クニベツ</t>
    </rPh>
    <rPh sb="97" eb="98">
      <t>ワ</t>
    </rPh>
    <rPh sb="99" eb="100">
      <t>クニ</t>
    </rPh>
    <rPh sb="101" eb="103">
      <t>エンジョ</t>
    </rPh>
    <rPh sb="103" eb="105">
      <t>ホウシン</t>
    </rPh>
    <rPh sb="107" eb="109">
      <t>ゲンソク</t>
    </rPh>
    <rPh sb="116" eb="117">
      <t>ワ</t>
    </rPh>
    <rPh sb="118" eb="119">
      <t>クニ</t>
    </rPh>
    <rPh sb="123" eb="126">
      <t>タイショウコク</t>
    </rPh>
    <rPh sb="130" eb="132">
      <t>サクテイ</t>
    </rPh>
    <rPh sb="138" eb="140">
      <t>ホウシン</t>
    </rPh>
    <rPh sb="141" eb="143">
      <t>サクテイ</t>
    </rPh>
    <rPh sb="144" eb="145">
      <t>ア</t>
    </rPh>
    <rPh sb="148" eb="151">
      <t>エンジョコク</t>
    </rPh>
    <rPh sb="152" eb="154">
      <t>セイジ</t>
    </rPh>
    <rPh sb="155" eb="157">
      <t>ケイザイ</t>
    </rPh>
    <rPh sb="158" eb="160">
      <t>シャカイ</t>
    </rPh>
    <rPh sb="160" eb="162">
      <t>ジョウセイ</t>
    </rPh>
    <rPh sb="163" eb="165">
      <t>カイハツ</t>
    </rPh>
    <rPh sb="165" eb="166">
      <t>ジョウ</t>
    </rPh>
    <rPh sb="167" eb="169">
      <t>カダイ</t>
    </rPh>
    <rPh sb="169" eb="170">
      <t>トウ</t>
    </rPh>
    <rPh sb="171" eb="172">
      <t>カン</t>
    </rPh>
    <rPh sb="174" eb="175">
      <t>フカ</t>
    </rPh>
    <rPh sb="176" eb="178">
      <t>リカイ</t>
    </rPh>
    <rPh sb="179" eb="180">
      <t>モト</t>
    </rPh>
    <rPh sb="184" eb="187">
      <t>エンジョコク</t>
    </rPh>
    <rPh sb="188" eb="190">
      <t>セイフ</t>
    </rPh>
    <rPh sb="191" eb="192">
      <t>ホカ</t>
    </rPh>
    <rPh sb="196" eb="197">
      <t>フク</t>
    </rPh>
    <rPh sb="198" eb="199">
      <t>ハバ</t>
    </rPh>
    <rPh sb="199" eb="200">
      <t>ヒロ</t>
    </rPh>
    <rPh sb="201" eb="204">
      <t>カンケイシャ</t>
    </rPh>
    <rPh sb="207" eb="209">
      <t>イケン</t>
    </rPh>
    <rPh sb="209" eb="211">
      <t>コウカン</t>
    </rPh>
    <rPh sb="212" eb="214">
      <t>ヒツヨウ</t>
    </rPh>
    <rPh sb="218" eb="221">
      <t>カンケイシャ</t>
    </rPh>
    <rPh sb="222" eb="224">
      <t>ドウコク</t>
    </rPh>
    <rPh sb="225" eb="227">
      <t>セイジ</t>
    </rPh>
    <rPh sb="228" eb="230">
      <t>カイハツ</t>
    </rPh>
    <rPh sb="230" eb="233">
      <t>カンケイシャ</t>
    </rPh>
    <rPh sb="235" eb="237">
      <t>キョウギ</t>
    </rPh>
    <rPh sb="238" eb="240">
      <t>エンジョ</t>
    </rPh>
    <rPh sb="240" eb="242">
      <t>ゲンバ</t>
    </rPh>
    <rPh sb="243" eb="245">
      <t>シサツ</t>
    </rPh>
    <rPh sb="246" eb="247">
      <t>ワ</t>
    </rPh>
    <rPh sb="248" eb="249">
      <t>ホウ</t>
    </rPh>
    <rPh sb="249" eb="251">
      <t>ザイガイ</t>
    </rPh>
    <rPh sb="251" eb="253">
      <t>コウカン</t>
    </rPh>
    <rPh sb="253" eb="254">
      <t>オヨ</t>
    </rPh>
    <rPh sb="260" eb="262">
      <t>ゲンチ</t>
    </rPh>
    <rPh sb="262" eb="265">
      <t>ジムショ</t>
    </rPh>
    <rPh sb="265" eb="266">
      <t>トウ</t>
    </rPh>
    <rPh sb="267" eb="269">
      <t>コウセイ</t>
    </rPh>
    <rPh sb="273" eb="275">
      <t>ゲンチ</t>
    </rPh>
    <rPh sb="287" eb="289">
      <t>イケン</t>
    </rPh>
    <rPh sb="289" eb="291">
      <t>コウカン</t>
    </rPh>
    <rPh sb="292" eb="293">
      <t>オコナ</t>
    </rPh>
    <rPh sb="297" eb="299">
      <t>ヒツヨウ</t>
    </rPh>
    <rPh sb="299" eb="302">
      <t>フカケツ</t>
    </rPh>
    <phoneticPr fontId="5"/>
  </si>
  <si>
    <t>-</t>
    <phoneticPr fontId="5"/>
  </si>
  <si>
    <t>-</t>
    <phoneticPr fontId="5"/>
  </si>
  <si>
    <t>-</t>
    <phoneticPr fontId="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</si>
  <si>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</si>
  <si>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政府開発援助文化人等
派遣旅費</t>
    <rPh sb="0" eb="2">
      <t>セイフ</t>
    </rPh>
    <rPh sb="2" eb="4">
      <t>カイハツ</t>
    </rPh>
    <rPh sb="4" eb="6">
      <t>エンジョ</t>
    </rPh>
    <rPh sb="6" eb="9">
      <t>ブンカジン</t>
    </rPh>
    <rPh sb="9" eb="10">
      <t>トウ</t>
    </rPh>
    <rPh sb="11" eb="13">
      <t>ハケン</t>
    </rPh>
    <rPh sb="13" eb="15">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</si>
  <si>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</si>
  <si>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</si>
  <si>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国別開発協力方針(別紙を含む）の策定・改訂。目標最終年度は未定（方針の変更がない限り継続）。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モクヒョウ</t>
    </rPh>
    <rPh sb="24" eb="26">
      <t>サイシュウ</t>
    </rPh>
    <rPh sb="26" eb="28">
      <t>ネンド</t>
    </rPh>
    <rPh sb="29" eb="31">
      <t>ミテイ</t>
    </rPh>
    <rPh sb="32" eb="34">
      <t>ホウシン</t>
    </rPh>
    <rPh sb="35" eb="37">
      <t>ヘンコウ</t>
    </rPh>
    <rPh sb="40" eb="41">
      <t>カギ</t>
    </rPh>
    <rPh sb="42" eb="44">
      <t>ケイゾク</t>
    </rPh>
    <phoneticPr fontId="5"/>
  </si>
  <si>
    <t>国別開発協力方針の策定・改定の作業件数</t>
    <rPh sb="0" eb="2">
      <t>クニベツ</t>
    </rPh>
    <rPh sb="2" eb="4">
      <t>カイハツ</t>
    </rPh>
    <rPh sb="4" eb="6">
      <t>キョウリョク</t>
    </rPh>
    <rPh sb="6" eb="8">
      <t>ホウシン</t>
    </rPh>
    <rPh sb="9" eb="11">
      <t>サクテイ</t>
    </rPh>
    <rPh sb="12" eb="14">
      <t>カイテイ</t>
    </rPh>
    <rPh sb="15" eb="17">
      <t>サギョウ</t>
    </rPh>
    <rPh sb="17" eb="19">
      <t>ケンスウ</t>
    </rPh>
    <phoneticPr fontId="5"/>
  </si>
  <si>
    <t>件数</t>
    <rPh sb="0" eb="1">
      <t>ケン</t>
    </rPh>
    <rPh sb="1" eb="2">
      <t>スウ</t>
    </rPh>
    <phoneticPr fontId="5"/>
  </si>
  <si>
    <t>件数</t>
    <rPh sb="0" eb="2">
      <t>ケンスウ</t>
    </rPh>
    <phoneticPr fontId="5"/>
  </si>
  <si>
    <t>-</t>
    <phoneticPr fontId="5"/>
  </si>
  <si>
    <t>外務省ホームページ（ODA（政府開発援助））国別開発協力方針（旧国別援助方針）・事業展開計画）</t>
    <rPh sb="0" eb="3">
      <t>ガイムショウ</t>
    </rPh>
    <rPh sb="14" eb="16">
      <t>セイフ</t>
    </rPh>
    <rPh sb="16" eb="18">
      <t>カイハツ</t>
    </rPh>
    <rPh sb="18" eb="20">
      <t>エンジョ</t>
    </rPh>
    <rPh sb="22" eb="24">
      <t>クニベツ</t>
    </rPh>
    <rPh sb="24" eb="26">
      <t>カイハツ</t>
    </rPh>
    <rPh sb="26" eb="28">
      <t>キョウリョク</t>
    </rPh>
    <rPh sb="28" eb="30">
      <t>ホウシン</t>
    </rPh>
    <rPh sb="31" eb="32">
      <t>キュウ</t>
    </rPh>
    <rPh sb="32" eb="34">
      <t>クニベツ</t>
    </rPh>
    <rPh sb="34" eb="36">
      <t>エンジョ</t>
    </rPh>
    <rPh sb="36" eb="38">
      <t>ホウシン</t>
    </rPh>
    <rPh sb="40" eb="42">
      <t>ジギョウ</t>
    </rPh>
    <rPh sb="42" eb="44">
      <t>テンカイ</t>
    </rPh>
    <rPh sb="44" eb="46">
      <t>ケイカク</t>
    </rPh>
    <phoneticPr fontId="5"/>
  </si>
  <si>
    <t>国別開発協力方針に関する協議のための出張件数</t>
    <rPh sb="0" eb="2">
      <t>クニベツ</t>
    </rPh>
    <rPh sb="2" eb="4">
      <t>カイハツ</t>
    </rPh>
    <rPh sb="4" eb="6">
      <t>キョウリョク</t>
    </rPh>
    <rPh sb="6" eb="8">
      <t>ホウシン</t>
    </rPh>
    <rPh sb="9" eb="10">
      <t>カン</t>
    </rPh>
    <rPh sb="12" eb="14">
      <t>キョウギ</t>
    </rPh>
    <rPh sb="18" eb="20">
      <t>シュッチョウ</t>
    </rPh>
    <rPh sb="20" eb="22">
      <t>ケンスウ</t>
    </rPh>
    <phoneticPr fontId="5"/>
  </si>
  <si>
    <t>回</t>
    <rPh sb="0" eb="1">
      <t>カイ</t>
    </rPh>
    <phoneticPr fontId="5"/>
  </si>
  <si>
    <t>円</t>
    <rPh sb="0" eb="1">
      <t>エン</t>
    </rPh>
    <phoneticPr fontId="5"/>
  </si>
  <si>
    <t>－</t>
    <phoneticPr fontId="5"/>
  </si>
  <si>
    <t>10,223,784/114</t>
    <phoneticPr fontId="5"/>
  </si>
  <si>
    <t>6,158,802/124</t>
    <phoneticPr fontId="5"/>
  </si>
  <si>
    <t>63,925円＝8,054,659円／126か国（出張経費÷策定・改訂国数）</t>
    <rPh sb="6" eb="7">
      <t>エン</t>
    </rPh>
    <rPh sb="17" eb="18">
      <t>エン</t>
    </rPh>
    <rPh sb="23" eb="24">
      <t>コク</t>
    </rPh>
    <rPh sb="25" eb="27">
      <t>シュッチョウ</t>
    </rPh>
    <rPh sb="27" eb="29">
      <t>ケイヒ</t>
    </rPh>
    <rPh sb="30" eb="32">
      <t>サクテイ</t>
    </rPh>
    <rPh sb="33" eb="35">
      <t>カイテイ</t>
    </rPh>
    <rPh sb="35" eb="37">
      <t>コクスウ</t>
    </rPh>
    <phoneticPr fontId="5"/>
  </si>
  <si>
    <t>8,054,659/126</t>
    <phoneticPr fontId="5"/>
  </si>
  <si>
    <t>基本目標Ⅳ：経済協力</t>
    <rPh sb="0" eb="2">
      <t>キホン</t>
    </rPh>
    <rPh sb="2" eb="4">
      <t>モクヒョウ</t>
    </rPh>
    <rPh sb="6" eb="8">
      <t>ケイザイ</t>
    </rPh>
    <rPh sb="8" eb="10">
      <t>キョウリョク</t>
    </rPh>
    <phoneticPr fontId="5"/>
  </si>
  <si>
    <t>施策Ⅳ－１：経済協力</t>
    <rPh sb="0" eb="2">
      <t>シサク</t>
    </rPh>
    <rPh sb="6" eb="8">
      <t>ケイザイ</t>
    </rPh>
    <rPh sb="8" eb="10">
      <t>キョウリョク</t>
    </rPh>
    <phoneticPr fontId="5"/>
  </si>
  <si>
    <t>件数</t>
    <rPh sb="0" eb="2">
      <t>ケンスウ</t>
    </rPh>
    <phoneticPr fontId="5"/>
  </si>
  <si>
    <t>-</t>
    <phoneticPr fontId="5"/>
  </si>
  <si>
    <t>国別開発協力方針（別紙を含む）の策定・改定の作業件数。目標最終年度は未定（方針の変更がない限り継続）。</t>
    <rPh sb="0" eb="2">
      <t>クニベツ</t>
    </rPh>
    <rPh sb="2" eb="4">
      <t>カイハツ</t>
    </rPh>
    <rPh sb="4" eb="6">
      <t>キョウリョク</t>
    </rPh>
    <rPh sb="6" eb="8">
      <t>ホウシン</t>
    </rPh>
    <rPh sb="9" eb="11">
      <t>ベッシ</t>
    </rPh>
    <rPh sb="12" eb="13">
      <t>フク</t>
    </rPh>
    <rPh sb="16" eb="18">
      <t>サクテイ</t>
    </rPh>
    <rPh sb="19" eb="21">
      <t>カイテイ</t>
    </rPh>
    <rPh sb="22" eb="24">
      <t>サギョウ</t>
    </rPh>
    <rPh sb="24" eb="26">
      <t>ケンスウ</t>
    </rPh>
    <rPh sb="27" eb="29">
      <t>モクヒョウ</t>
    </rPh>
    <rPh sb="29" eb="31">
      <t>サイシュウ</t>
    </rPh>
    <rPh sb="31" eb="33">
      <t>ネンド</t>
    </rPh>
    <rPh sb="34" eb="36">
      <t>ミテイ</t>
    </rPh>
    <rPh sb="37" eb="39">
      <t>ホウシン</t>
    </rPh>
    <rPh sb="40" eb="42">
      <t>ヘンコウ</t>
    </rPh>
    <rPh sb="45" eb="46">
      <t>カギ</t>
    </rPh>
    <rPh sb="47" eb="49">
      <t>ケイゾク</t>
    </rPh>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</si>
  <si>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rPh sb="0" eb="2">
      <t>クニベツ</t>
    </rPh>
    <rPh sb="2" eb="4">
      <t>カイハツ</t>
    </rPh>
    <rPh sb="4" eb="6">
      <t>キョウリョク</t>
    </rPh>
    <rPh sb="6" eb="8">
      <t>ホウシン</t>
    </rPh>
    <rPh sb="9" eb="11">
      <t>サクテイ</t>
    </rPh>
    <rPh sb="12" eb="14">
      <t>カイテイ</t>
    </rPh>
    <rPh sb="15" eb="16">
      <t>ツウ</t>
    </rPh>
    <rPh sb="19" eb="22">
      <t>トウガイコク</t>
    </rPh>
    <rPh sb="22" eb="23">
      <t>マイ</t>
    </rPh>
    <rPh sb="24" eb="26">
      <t>エンジョ</t>
    </rPh>
    <rPh sb="27" eb="29">
      <t>ジュウテン</t>
    </rPh>
    <rPh sb="29" eb="31">
      <t>ブンヤ</t>
    </rPh>
    <rPh sb="32" eb="34">
      <t>ホウシン</t>
    </rPh>
    <rPh sb="35" eb="37">
      <t>イッソウ</t>
    </rPh>
    <rPh sb="37" eb="39">
      <t>メイカク</t>
    </rPh>
    <rPh sb="46" eb="48">
      <t>センリャク</t>
    </rPh>
    <rPh sb="48" eb="49">
      <t>セイ</t>
    </rPh>
    <rPh sb="53" eb="56">
      <t>トウガイコク</t>
    </rPh>
    <rPh sb="57" eb="59">
      <t>カイハツ</t>
    </rPh>
    <rPh sb="60" eb="61">
      <t>シ</t>
    </rPh>
    <rPh sb="63" eb="65">
      <t>シエン</t>
    </rPh>
    <rPh sb="66" eb="68">
      <t>ジッシ</t>
    </rPh>
    <rPh sb="73" eb="75">
      <t>カイハツ</t>
    </rPh>
    <rPh sb="75" eb="77">
      <t>キョウリョク</t>
    </rPh>
    <rPh sb="77" eb="78">
      <t>オオ</t>
    </rPh>
    <rPh sb="78" eb="79">
      <t>ヅナ</t>
    </rPh>
    <rPh sb="79" eb="80">
      <t>オヨ</t>
    </rPh>
    <rPh sb="81" eb="84">
      <t>ブンヤベツ</t>
    </rPh>
    <rPh sb="84" eb="86">
      <t>カイハツ</t>
    </rPh>
    <rPh sb="86" eb="88">
      <t>セイサク</t>
    </rPh>
    <rPh sb="88" eb="89">
      <t>トウ</t>
    </rPh>
    <rPh sb="90" eb="92">
      <t>ジョウイ</t>
    </rPh>
    <rPh sb="92" eb="94">
      <t>セイサク</t>
    </rPh>
    <rPh sb="95" eb="96">
      <t>フ</t>
    </rPh>
    <rPh sb="99" eb="102">
      <t>トウガイコク</t>
    </rPh>
    <rPh sb="103" eb="105">
      <t>カイハツ</t>
    </rPh>
    <rPh sb="105" eb="107">
      <t>カダイ</t>
    </rPh>
    <rPh sb="112" eb="114">
      <t>カンアン</t>
    </rPh>
    <rPh sb="116" eb="118">
      <t>クニベツ</t>
    </rPh>
    <rPh sb="118" eb="120">
      <t>カイハツ</t>
    </rPh>
    <rPh sb="120" eb="122">
      <t>キョウリョク</t>
    </rPh>
    <rPh sb="122" eb="124">
      <t>ホウシン</t>
    </rPh>
    <rPh sb="125" eb="127">
      <t>サクテイ</t>
    </rPh>
    <rPh sb="128" eb="130">
      <t>カイテイ</t>
    </rPh>
    <rPh sb="131" eb="133">
      <t>ジッシ</t>
    </rPh>
    <phoneticPr fontId="5"/>
  </si>
  <si>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</si>
  <si>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</si>
  <si>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</si>
  <si>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無</t>
  </si>
  <si>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</si>
  <si>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t>
  </si>
  <si>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</si>
  <si>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</si>
  <si>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令和元年度は策定・改定数126か国のうち，出張数は計14回（人）。</t>
    <rPh sb="0" eb="2">
      <t>レイワ</t>
    </rPh>
    <rPh sb="2" eb="4">
      <t>ガンネン</t>
    </rPh>
    <rPh sb="4" eb="5">
      <t>ド</t>
    </rPh>
    <rPh sb="5" eb="6">
      <t>ヘイネン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</si>
  <si>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令和元年度は計14回（人）の出張に対して，126か国分が策定・改定された。</t>
    <rPh sb="0" eb="2">
      <t>レイワ</t>
    </rPh>
    <rPh sb="2" eb="4">
      <t>ガンネン</t>
    </rPh>
    <rPh sb="4" eb="5">
      <t>ド</t>
    </rPh>
    <rPh sb="5" eb="6">
      <t>ヘイネン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</si>
  <si>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令和元年度は126か国分の策定・改定のため，当初見込み計12回に対し，計14回（人）の出張を実施。</t>
    <rPh sb="0" eb="2">
      <t>レイワ</t>
    </rPh>
    <rPh sb="2" eb="4">
      <t>ガンネン</t>
    </rPh>
    <rPh sb="4" eb="5">
      <t>ド</t>
    </rPh>
    <rPh sb="5" eb="6">
      <t>ヘイネン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</si>
  <si>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</si>
  <si>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現地ＯＤＡタスクフォースは，日本大使館及びＪＩＣＡ現地事務所などをメンバーとして構成されており，我が国のその国に対する援助政策の立案や相手国政府との政策協議などを行う場である一方，国別開発協力方針は，ＯＤＡの被援助国の政治・経済・社会情勢を踏まえ，当該国の開発計画，開発上の課題などを総合的に勘案して作成する我が国のＯＤＡの方針を簡潔にまとめたペーパーである。</t>
    <phoneticPr fontId="5"/>
  </si>
  <si>
    <t>現地ODAタスクフォース</t>
    <rPh sb="0" eb="2">
      <t>ゲンチ</t>
    </rPh>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</si>
  <si>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</si>
  <si>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phoneticPr fontId="5"/>
  </si>
  <si>
    <t>国民が国別開発協力方針について理解を深めるために有用と考えられる情報について，以下のＷＥＢサイトで公開している。
https://www.mofa.go.jp/mofaj/gaiko/oda/seisaku/kuni_enjyo_kakkoku.html
また，国別開発協力方針の策定においては，パブリックコメントを通じて国民から意見を募っている。</t>
    <phoneticPr fontId="5"/>
  </si>
  <si>
    <t>５７９</t>
    <phoneticPr fontId="5"/>
  </si>
  <si>
    <t>５６３</t>
    <phoneticPr fontId="5"/>
  </si>
  <si>
    <t>２８１</t>
    <phoneticPr fontId="5"/>
  </si>
  <si>
    <t>１１４</t>
    <phoneticPr fontId="5"/>
  </si>
  <si>
    <t>１０９</t>
    <phoneticPr fontId="5"/>
  </si>
  <si>
    <t>１１６</t>
    <phoneticPr fontId="5"/>
  </si>
  <si>
    <t>１４３</t>
    <phoneticPr fontId="5"/>
  </si>
  <si>
    <t>１４４</t>
    <phoneticPr fontId="5"/>
  </si>
  <si>
    <t>１４２</t>
    <phoneticPr fontId="5"/>
  </si>
  <si>
    <t>外国旅費</t>
    <rPh sb="0" eb="2">
      <t>ガイコク</t>
    </rPh>
    <rPh sb="2" eb="4">
      <t>リョヒ</t>
    </rPh>
    <phoneticPr fontId="5"/>
  </si>
  <si>
    <t>外務省出張者A</t>
    <rPh sb="0" eb="3">
      <t>ガイムショウ</t>
    </rPh>
    <rPh sb="3" eb="6">
      <t>シュッチョウシャ</t>
    </rPh>
    <phoneticPr fontId="5"/>
  </si>
  <si>
    <t>外務省出張者B</t>
    <rPh sb="0" eb="3">
      <t>ガイムショウ</t>
    </rPh>
    <rPh sb="3" eb="6">
      <t>シュッチョウシャ</t>
    </rPh>
    <phoneticPr fontId="5"/>
  </si>
  <si>
    <t>外務省出張者C</t>
    <rPh sb="0" eb="3">
      <t>ガイムショウ</t>
    </rPh>
    <rPh sb="3" eb="6">
      <t>シュッチョウシャ</t>
    </rPh>
    <phoneticPr fontId="5"/>
  </si>
  <si>
    <t>外務省出張者D</t>
    <rPh sb="0" eb="3">
      <t>ガイムショウ</t>
    </rPh>
    <rPh sb="3" eb="6">
      <t>シュッチョウシャ</t>
    </rPh>
    <phoneticPr fontId="5"/>
  </si>
  <si>
    <t>外務省出張者F</t>
    <rPh sb="0" eb="3">
      <t>ガイムショウ</t>
    </rPh>
    <rPh sb="3" eb="6">
      <t>シュッチョウシャ</t>
    </rPh>
    <phoneticPr fontId="5"/>
  </si>
  <si>
    <t>外務省出張者G</t>
    <rPh sb="0" eb="3">
      <t>ガイムショウ</t>
    </rPh>
    <rPh sb="3" eb="6">
      <t>シュッチョウシャ</t>
    </rPh>
    <phoneticPr fontId="5"/>
  </si>
  <si>
    <t>-</t>
    <phoneticPr fontId="5"/>
  </si>
  <si>
    <t>旅費</t>
    <rPh sb="0" eb="2">
      <t>リョヒ</t>
    </rPh>
    <phoneticPr fontId="5"/>
  </si>
  <si>
    <t>外務省出張者E</t>
    <rPh sb="0" eb="3">
      <t>ガイムショウ</t>
    </rPh>
    <rPh sb="3" eb="6">
      <t>シュッチョウシャ</t>
    </rPh>
    <phoneticPr fontId="5"/>
  </si>
  <si>
    <t>外務省出張者H</t>
    <rPh sb="0" eb="3">
      <t>ガイムショウ</t>
    </rPh>
    <rPh sb="3" eb="6">
      <t>シュッチョウシャ</t>
    </rPh>
    <phoneticPr fontId="5"/>
  </si>
  <si>
    <t>外務省出張者J</t>
    <rPh sb="0" eb="3">
      <t>ガイムショウ</t>
    </rPh>
    <rPh sb="3" eb="6">
      <t>シュッチョウシャ</t>
    </rPh>
    <phoneticPr fontId="5"/>
  </si>
  <si>
    <t>外務省出張者K</t>
    <rPh sb="0" eb="3">
      <t>ガイムショウ</t>
    </rPh>
    <rPh sb="3" eb="6">
      <t>シュッチョウシャ</t>
    </rPh>
    <phoneticPr fontId="5"/>
  </si>
  <si>
    <t>有識者A</t>
    <rPh sb="0" eb="3">
      <t>ユウシキシャ</t>
    </rPh>
    <phoneticPr fontId="5"/>
  </si>
  <si>
    <t>有識者B</t>
    <rPh sb="0" eb="3">
      <t>ユウシキシャ</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</si>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</sst>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218818</xdr:rowOff>
    </xdr:from>
    <xdr:to>
      <xdr:col>35</xdr:col>
      <xdr:colOff>3325</xdr:colOff>
      <xdr:row>744</xdr:row>
      <xdr:rowOff>283176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600450" y="36509068"/>
          <a:ext cx="3403750" cy="76920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64358</xdr:colOff>
      <xdr:row>744</xdr:row>
      <xdr:rowOff>334662</xdr:rowOff>
    </xdr:from>
    <xdr:to>
      <xdr:col>23</xdr:col>
      <xdr:colOff>70714</xdr:colOff>
      <xdr:row>746</xdr:row>
      <xdr:rowOff>90102</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064858" y="37329762"/>
          <a:ext cx="606431" cy="46029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31</xdr:col>
      <xdr:colOff>128717</xdr:colOff>
      <xdr:row>744</xdr:row>
      <xdr:rowOff>334663</xdr:rowOff>
    </xdr:from>
    <xdr:to>
      <xdr:col>35</xdr:col>
      <xdr:colOff>51487</xdr:colOff>
      <xdr:row>746</xdr:row>
      <xdr:rowOff>90102</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6329492" y="37329763"/>
          <a:ext cx="722870" cy="460289"/>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15</xdr:col>
      <xdr:colOff>0</xdr:colOff>
      <xdr:row>746</xdr:row>
      <xdr:rowOff>193074</xdr:rowOff>
    </xdr:from>
    <xdr:to>
      <xdr:col>24</xdr:col>
      <xdr:colOff>189600</xdr:colOff>
      <xdr:row>748</xdr:row>
      <xdr:rowOff>218818</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bwMode="auto">
        <a:xfrm>
          <a:off x="3000375" y="37893024"/>
          <a:ext cx="1989825" cy="730594"/>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．外務省員（</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30</xdr:col>
      <xdr:colOff>193075</xdr:colOff>
      <xdr:row>746</xdr:row>
      <xdr:rowOff>180203</xdr:rowOff>
    </xdr:from>
    <xdr:to>
      <xdr:col>41</xdr:col>
      <xdr:colOff>198942</xdr:colOff>
      <xdr:row>748</xdr:row>
      <xdr:rowOff>193401</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bwMode="auto">
        <a:xfrm>
          <a:off x="6193825" y="37880153"/>
          <a:ext cx="2206142" cy="718048"/>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．有識者</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16</xdr:col>
      <xdr:colOff>0</xdr:colOff>
      <xdr:row>749</xdr:row>
      <xdr:rowOff>0</xdr:rowOff>
    </xdr:from>
    <xdr:to>
      <xdr:col>23</xdr:col>
      <xdr:colOff>32889</xdr:colOff>
      <xdr:row>749</xdr:row>
      <xdr:rowOff>312664</xdr:rowOff>
    </xdr:to>
    <xdr:sp macro="" textlink="">
      <xdr:nvSpPr>
        <xdr:cNvPr id="7" name="大かっこ 6">
          <a:extLst>
            <a:ext uri="{FF2B5EF4-FFF2-40B4-BE49-F238E27FC236}">
              <a16:creationId xmlns:a16="http://schemas.microsoft.com/office/drawing/2014/main" id="{00000000-0008-0000-0000-000007000000}"/>
            </a:ext>
          </a:extLst>
        </xdr:cNvPr>
        <xdr:cNvSpPr/>
      </xdr:nvSpPr>
      <xdr:spPr bwMode="auto">
        <a:xfrm>
          <a:off x="3200400" y="38757225"/>
          <a:ext cx="1433064" cy="312664"/>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12872</xdr:colOff>
      <xdr:row>749</xdr:row>
      <xdr:rowOff>25742</xdr:rowOff>
    </xdr:from>
    <xdr:to>
      <xdr:col>22</xdr:col>
      <xdr:colOff>110710</xdr:colOff>
      <xdr:row>749</xdr:row>
      <xdr:rowOff>301622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bwMode="auto">
        <a:xfrm>
          <a:off x="3413297" y="38782967"/>
          <a:ext cx="1097963"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twoCellAnchor>
    <xdr:from>
      <xdr:col>32</xdr:col>
      <xdr:colOff>154460</xdr:colOff>
      <xdr:row>749</xdr:row>
      <xdr:rowOff>38615</xdr:rowOff>
    </xdr:from>
    <xdr:to>
      <xdr:col>39</xdr:col>
      <xdr:colOff>187349</xdr:colOff>
      <xdr:row>750</xdr:row>
      <xdr:rowOff>3745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6555260" y="38795840"/>
          <a:ext cx="1433064" cy="317555"/>
        </a:xfrm>
        <a:prstGeom prst="bracketPair">
          <a:avLst>
            <a:gd name="adj" fmla="val 8772"/>
          </a:avLst>
        </a:prstGeom>
        <a:noFill/>
        <a:ln w="9525" cap="flat" cmpd="sng" algn="ctr">
          <a:solidFill>
            <a:sysClr val="windowText" lastClr="000000">
              <a:shade val="95000"/>
              <a:satMod val="105000"/>
            </a:sys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33</xdr:col>
      <xdr:colOff>180202</xdr:colOff>
      <xdr:row>749</xdr:row>
      <xdr:rowOff>64357</xdr:rowOff>
    </xdr:from>
    <xdr:to>
      <xdr:col>39</xdr:col>
      <xdr:colOff>72094</xdr:colOff>
      <xdr:row>749</xdr:row>
      <xdr:rowOff>340237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bwMode="auto">
        <a:xfrm>
          <a:off x="6781027" y="38821582"/>
          <a:ext cx="1092042" cy="275880"/>
        </a:xfrm>
        <a:prstGeom prst="rect">
          <a:avLst/>
        </a:prstGeom>
        <a:solidFill>
          <a:sysClr val="window" lastClr="FFFFFF"/>
        </a:solid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4" t="s">
        <v>0</v>
      </c>
      <c r="AK2" s="964"/>
      <c r="AL2" s="964"/>
      <c r="AM2" s="964"/>
      <c r="AN2" s="964"/>
      <c r="AO2" s="965"/>
      <c r="AP2" s="965"/>
      <c r="AQ2" s="965"/>
      <c r="AR2" s="78" t="str">
        <f>IF(OR(AO2="　", AO2=""), "", "-")</f>
        <v/>
      </c>
      <c r="AS2" s="966">
        <v>157</v>
      </c>
      <c r="AT2" s="966"/>
      <c r="AU2" s="966"/>
      <c r="AV2" s="51" t="str">
        <f>IF(AW2="", "", "-")</f>
        <v/>
      </c>
      <c r="AW2" s="911"/>
      <c r="AX2" s="911"/>
    </row>
    <row r="3" spans="1:50" ht="21" customHeight="1" thickBot="1">
      <c r="A3" s="867" t="s">
        <v>431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563</v>
      </c>
      <c r="AK3" s="869"/>
      <c r="AL3" s="869"/>
      <c r="AM3" s="869"/>
      <c r="AN3" s="869"/>
      <c r="AO3" s="869"/>
      <c r="AP3" s="869"/>
      <c r="AQ3" s="869"/>
      <c r="AR3" s="869"/>
      <c r="AS3" s="869"/>
      <c r="AT3" s="869"/>
      <c r="AU3" s="869"/>
      <c r="AV3" s="869"/>
      <c r="AW3" s="869"/>
      <c r="AX3" s="24" t="s">
        <v>65</v>
      </c>
    </row>
    <row r="4" spans="1:50" ht="24.75" customHeight="1">
      <c r="A4" s="704" t="s">
        <v>25</v>
      </c>
      <c r="B4" s="705"/>
      <c r="C4" s="705"/>
      <c r="D4" s="705"/>
      <c r="E4" s="705"/>
      <c r="F4" s="705"/>
      <c r="G4" s="682" t="s">
        <v>564</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565</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9" t="s">
        <v>513</v>
      </c>
      <c r="H5" s="840"/>
      <c r="I5" s="840"/>
      <c r="J5" s="840"/>
      <c r="K5" s="840"/>
      <c r="L5" s="840"/>
      <c r="M5" s="841" t="s">
        <v>66</v>
      </c>
      <c r="N5" s="842"/>
      <c r="O5" s="842"/>
      <c r="P5" s="842"/>
      <c r="Q5" s="842"/>
      <c r="R5" s="843"/>
      <c r="S5" s="844" t="s">
        <v>70</v>
      </c>
      <c r="T5" s="840"/>
      <c r="U5" s="840"/>
      <c r="V5" s="840"/>
      <c r="W5" s="840"/>
      <c r="X5" s="845"/>
      <c r="Y5" s="698" t="s">
        <v>3</v>
      </c>
      <c r="Z5" s="546"/>
      <c r="AA5" s="546"/>
      <c r="AB5" s="546"/>
      <c r="AC5" s="546"/>
      <c r="AD5" s="547"/>
      <c r="AE5" s="699" t="s">
        <v>566</v>
      </c>
      <c r="AF5" s="699"/>
      <c r="AG5" s="699"/>
      <c r="AH5" s="699"/>
      <c r="AI5" s="699"/>
      <c r="AJ5" s="699"/>
      <c r="AK5" s="699"/>
      <c r="AL5" s="699"/>
      <c r="AM5" s="699"/>
      <c r="AN5" s="699"/>
      <c r="AO5" s="699"/>
      <c r="AP5" s="700"/>
      <c r="AQ5" s="701" t="s">
        <v>567</v>
      </c>
      <c r="AR5" s="702"/>
      <c r="AS5" s="702"/>
      <c r="AT5" s="702"/>
      <c r="AU5" s="702"/>
      <c r="AV5" s="702"/>
      <c r="AW5" s="702"/>
      <c r="AX5" s="703"/>
    </row>
    <row r="6" spans="1:50" ht="39" customHeight="1">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8" t="s">
        <v>22</v>
      </c>
      <c r="B7" s="499"/>
      <c r="C7" s="499"/>
      <c r="D7" s="499"/>
      <c r="E7" s="499"/>
      <c r="F7" s="500"/>
      <c r="G7" s="501" t="s">
        <v>569</v>
      </c>
      <c r="H7" s="502"/>
      <c r="I7" s="502"/>
      <c r="J7" s="502"/>
      <c r="K7" s="502"/>
      <c r="L7" s="502"/>
      <c r="M7" s="502"/>
      <c r="N7" s="502"/>
      <c r="O7" s="502"/>
      <c r="P7" s="502"/>
      <c r="Q7" s="502"/>
      <c r="R7" s="502"/>
      <c r="S7" s="502"/>
      <c r="T7" s="502"/>
      <c r="U7" s="502"/>
      <c r="V7" s="502"/>
      <c r="W7" s="502"/>
      <c r="X7" s="503"/>
      <c r="Y7" s="922" t="s">
        <v>395</v>
      </c>
      <c r="Z7" s="446"/>
      <c r="AA7" s="446"/>
      <c r="AB7" s="446"/>
      <c r="AC7" s="446"/>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c r="A8" s="498" t="s">
        <v>259</v>
      </c>
      <c r="B8" s="499"/>
      <c r="C8" s="499"/>
      <c r="D8" s="499"/>
      <c r="E8" s="499"/>
      <c r="F8" s="500"/>
      <c r="G8" s="933" t="str">
        <f>入力規則等!A27</f>
        <v>ＯＤＡ</v>
      </c>
      <c r="H8" s="720"/>
      <c r="I8" s="720"/>
      <c r="J8" s="720"/>
      <c r="K8" s="720"/>
      <c r="L8" s="720"/>
      <c r="M8" s="720"/>
      <c r="N8" s="720"/>
      <c r="O8" s="720"/>
      <c r="P8" s="720"/>
      <c r="Q8" s="720"/>
      <c r="R8" s="720"/>
      <c r="S8" s="720"/>
      <c r="T8" s="720"/>
      <c r="U8" s="720"/>
      <c r="V8" s="720"/>
      <c r="W8" s="720"/>
      <c r="X8" s="934"/>
      <c r="Y8" s="846" t="s">
        <v>260</v>
      </c>
      <c r="Z8" s="847"/>
      <c r="AA8" s="847"/>
      <c r="AB8" s="847"/>
      <c r="AC8" s="847"/>
      <c r="AD8" s="848"/>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76" t="s">
        <v>24</v>
      </c>
      <c r="B12" s="977"/>
      <c r="C12" s="977"/>
      <c r="D12" s="977"/>
      <c r="E12" s="977"/>
      <c r="F12" s="978"/>
      <c r="G12" s="760"/>
      <c r="H12" s="761"/>
      <c r="I12" s="761"/>
      <c r="J12" s="761"/>
      <c r="K12" s="761"/>
      <c r="L12" s="761"/>
      <c r="M12" s="761"/>
      <c r="N12" s="761"/>
      <c r="O12" s="761"/>
      <c r="P12" s="418" t="s">
        <v>398</v>
      </c>
      <c r="Q12" s="419"/>
      <c r="R12" s="419"/>
      <c r="S12" s="419"/>
      <c r="T12" s="419"/>
      <c r="U12" s="419"/>
      <c r="V12" s="420"/>
      <c r="W12" s="418" t="s">
        <v>418</v>
      </c>
      <c r="X12" s="419"/>
      <c r="Y12" s="419"/>
      <c r="Z12" s="419"/>
      <c r="AA12" s="419"/>
      <c r="AB12" s="419"/>
      <c r="AC12" s="420"/>
      <c r="AD12" s="418" t="s">
        <v>425</v>
      </c>
      <c r="AE12" s="419"/>
      <c r="AF12" s="419"/>
      <c r="AG12" s="419"/>
      <c r="AH12" s="419"/>
      <c r="AI12" s="419"/>
      <c r="AJ12" s="420"/>
      <c r="AK12" s="418" t="s">
        <v>432</v>
      </c>
      <c r="AL12" s="419"/>
      <c r="AM12" s="419"/>
      <c r="AN12" s="419"/>
      <c r="AO12" s="419"/>
      <c r="AP12" s="419"/>
      <c r="AQ12" s="420"/>
      <c r="AR12" s="418" t="s">
        <v>433</v>
      </c>
      <c r="AS12" s="419"/>
      <c r="AT12" s="419"/>
      <c r="AU12" s="419"/>
      <c r="AV12" s="419"/>
      <c r="AW12" s="419"/>
      <c r="AX12" s="722"/>
    </row>
    <row r="13" spans="1:50" ht="21" customHeight="1">
      <c r="A13" s="614"/>
      <c r="B13" s="615"/>
      <c r="C13" s="615"/>
      <c r="D13" s="615"/>
      <c r="E13" s="615"/>
      <c r="F13" s="616"/>
      <c r="G13" s="723" t="s">
        <v>6</v>
      </c>
      <c r="H13" s="724"/>
      <c r="I13" s="764" t="s">
        <v>7</v>
      </c>
      <c r="J13" s="765"/>
      <c r="K13" s="765"/>
      <c r="L13" s="765"/>
      <c r="M13" s="765"/>
      <c r="N13" s="765"/>
      <c r="O13" s="766"/>
      <c r="P13" s="657">
        <v>8</v>
      </c>
      <c r="Q13" s="658"/>
      <c r="R13" s="658"/>
      <c r="S13" s="658"/>
      <c r="T13" s="658"/>
      <c r="U13" s="658"/>
      <c r="V13" s="659"/>
      <c r="W13" s="657">
        <v>8</v>
      </c>
      <c r="X13" s="658"/>
      <c r="Y13" s="658"/>
      <c r="Z13" s="658"/>
      <c r="AA13" s="658"/>
      <c r="AB13" s="658"/>
      <c r="AC13" s="659"/>
      <c r="AD13" s="657">
        <v>9</v>
      </c>
      <c r="AE13" s="658"/>
      <c r="AF13" s="658"/>
      <c r="AG13" s="658"/>
      <c r="AH13" s="658"/>
      <c r="AI13" s="658"/>
      <c r="AJ13" s="659"/>
      <c r="AK13" s="657">
        <v>6</v>
      </c>
      <c r="AL13" s="658"/>
      <c r="AM13" s="658"/>
      <c r="AN13" s="658"/>
      <c r="AO13" s="658"/>
      <c r="AP13" s="658"/>
      <c r="AQ13" s="659"/>
      <c r="AR13" s="919"/>
      <c r="AS13" s="920"/>
      <c r="AT13" s="920"/>
      <c r="AU13" s="920"/>
      <c r="AV13" s="920"/>
      <c r="AW13" s="920"/>
      <c r="AX13" s="921"/>
    </row>
    <row r="14" spans="1:50" ht="21" customHeight="1">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575</v>
      </c>
      <c r="X14" s="658"/>
      <c r="Y14" s="658"/>
      <c r="Z14" s="658"/>
      <c r="AA14" s="658"/>
      <c r="AB14" s="658"/>
      <c r="AC14" s="659"/>
      <c r="AD14" s="657" t="s">
        <v>575</v>
      </c>
      <c r="AE14" s="658"/>
      <c r="AF14" s="658"/>
      <c r="AG14" s="658"/>
      <c r="AH14" s="658"/>
      <c r="AI14" s="658"/>
      <c r="AJ14" s="659"/>
      <c r="AK14" s="657" t="s">
        <v>575</v>
      </c>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t="s">
        <v>574</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t="s">
        <v>575</v>
      </c>
      <c r="AL15" s="658"/>
      <c r="AM15" s="658"/>
      <c r="AN15" s="658"/>
      <c r="AO15" s="658"/>
      <c r="AP15" s="658"/>
      <c r="AQ15" s="659"/>
      <c r="AR15" s="657" t="s">
        <v>647</v>
      </c>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t="s">
        <v>575</v>
      </c>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t="s">
        <v>575</v>
      </c>
      <c r="Q17" s="658"/>
      <c r="R17" s="658"/>
      <c r="S17" s="658"/>
      <c r="T17" s="658"/>
      <c r="U17" s="658"/>
      <c r="V17" s="659"/>
      <c r="W17" s="657" t="s">
        <v>575</v>
      </c>
      <c r="X17" s="658"/>
      <c r="Y17" s="658"/>
      <c r="Z17" s="658"/>
      <c r="AA17" s="658"/>
      <c r="AB17" s="658"/>
      <c r="AC17" s="659"/>
      <c r="AD17" s="657" t="s">
        <v>575</v>
      </c>
      <c r="AE17" s="658"/>
      <c r="AF17" s="658"/>
      <c r="AG17" s="658"/>
      <c r="AH17" s="658"/>
      <c r="AI17" s="658"/>
      <c r="AJ17" s="659"/>
      <c r="AK17" s="657" t="s">
        <v>575</v>
      </c>
      <c r="AL17" s="658"/>
      <c r="AM17" s="658"/>
      <c r="AN17" s="658"/>
      <c r="AO17" s="658"/>
      <c r="AP17" s="658"/>
      <c r="AQ17" s="659"/>
      <c r="AR17" s="917"/>
      <c r="AS17" s="917"/>
      <c r="AT17" s="917"/>
      <c r="AU17" s="917"/>
      <c r="AV17" s="917"/>
      <c r="AW17" s="917"/>
      <c r="AX17" s="918"/>
    </row>
    <row r="18" spans="1:50" ht="24.75" customHeight="1">
      <c r="A18" s="614"/>
      <c r="B18" s="615"/>
      <c r="C18" s="615"/>
      <c r="D18" s="615"/>
      <c r="E18" s="615"/>
      <c r="F18" s="616"/>
      <c r="G18" s="727"/>
      <c r="H18" s="728"/>
      <c r="I18" s="716" t="s">
        <v>20</v>
      </c>
      <c r="J18" s="717"/>
      <c r="K18" s="717"/>
      <c r="L18" s="717"/>
      <c r="M18" s="717"/>
      <c r="N18" s="717"/>
      <c r="O18" s="718"/>
      <c r="P18" s="878">
        <f>SUM(P13:V17)</f>
        <v>8</v>
      </c>
      <c r="Q18" s="879"/>
      <c r="R18" s="879"/>
      <c r="S18" s="879"/>
      <c r="T18" s="879"/>
      <c r="U18" s="879"/>
      <c r="V18" s="880"/>
      <c r="W18" s="878">
        <f>SUM(W13:AC17)</f>
        <v>8</v>
      </c>
      <c r="X18" s="879"/>
      <c r="Y18" s="879"/>
      <c r="Z18" s="879"/>
      <c r="AA18" s="879"/>
      <c r="AB18" s="879"/>
      <c r="AC18" s="880"/>
      <c r="AD18" s="878">
        <f>SUM(AD13:AJ17)</f>
        <v>9</v>
      </c>
      <c r="AE18" s="879"/>
      <c r="AF18" s="879"/>
      <c r="AG18" s="879"/>
      <c r="AH18" s="879"/>
      <c r="AI18" s="879"/>
      <c r="AJ18" s="880"/>
      <c r="AK18" s="878">
        <f>SUM(AK13:AQ17)</f>
        <v>6</v>
      </c>
      <c r="AL18" s="879"/>
      <c r="AM18" s="879"/>
      <c r="AN18" s="879"/>
      <c r="AO18" s="879"/>
      <c r="AP18" s="879"/>
      <c r="AQ18" s="880"/>
      <c r="AR18" s="878">
        <f>SUM(AR13:AX17)</f>
        <v>0</v>
      </c>
      <c r="AS18" s="879"/>
      <c r="AT18" s="879"/>
      <c r="AU18" s="879"/>
      <c r="AV18" s="879"/>
      <c r="AW18" s="879"/>
      <c r="AX18" s="881"/>
    </row>
    <row r="19" spans="1:50" ht="24.75" customHeight="1">
      <c r="A19" s="614"/>
      <c r="B19" s="615"/>
      <c r="C19" s="615"/>
      <c r="D19" s="615"/>
      <c r="E19" s="615"/>
      <c r="F19" s="616"/>
      <c r="G19" s="876" t="s">
        <v>9</v>
      </c>
      <c r="H19" s="877"/>
      <c r="I19" s="877"/>
      <c r="J19" s="877"/>
      <c r="K19" s="877"/>
      <c r="L19" s="877"/>
      <c r="M19" s="877"/>
      <c r="N19" s="877"/>
      <c r="O19" s="877"/>
      <c r="P19" s="657">
        <v>10</v>
      </c>
      <c r="Q19" s="658"/>
      <c r="R19" s="658"/>
      <c r="S19" s="658"/>
      <c r="T19" s="658"/>
      <c r="U19" s="658"/>
      <c r="V19" s="659"/>
      <c r="W19" s="657">
        <v>6</v>
      </c>
      <c r="X19" s="658"/>
      <c r="Y19" s="658"/>
      <c r="Z19" s="658"/>
      <c r="AA19" s="658"/>
      <c r="AB19" s="658"/>
      <c r="AC19" s="659"/>
      <c r="AD19" s="657">
        <v>8.1</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c r="A20" s="614"/>
      <c r="B20" s="615"/>
      <c r="C20" s="615"/>
      <c r="D20" s="615"/>
      <c r="E20" s="615"/>
      <c r="F20" s="616"/>
      <c r="G20" s="876" t="s">
        <v>10</v>
      </c>
      <c r="H20" s="877"/>
      <c r="I20" s="877"/>
      <c r="J20" s="877"/>
      <c r="K20" s="877"/>
      <c r="L20" s="877"/>
      <c r="M20" s="877"/>
      <c r="N20" s="877"/>
      <c r="O20" s="877"/>
      <c r="P20" s="316">
        <f>IF(P18=0, "-", SUM(P19)/P18)</f>
        <v>1.25</v>
      </c>
      <c r="Q20" s="316"/>
      <c r="R20" s="316"/>
      <c r="S20" s="316"/>
      <c r="T20" s="316"/>
      <c r="U20" s="316"/>
      <c r="V20" s="316"/>
      <c r="W20" s="316">
        <f t="shared" ref="W20" si="0">IF(W18=0, "-", SUM(W19)/W18)</f>
        <v>0.75</v>
      </c>
      <c r="X20" s="316"/>
      <c r="Y20" s="316"/>
      <c r="Z20" s="316"/>
      <c r="AA20" s="316"/>
      <c r="AB20" s="316"/>
      <c r="AC20" s="316"/>
      <c r="AD20" s="316">
        <f t="shared" ref="AD20" si="1">IF(AD18=0, "-", SUM(AD19)/AD18)</f>
        <v>0.89999999999999991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c r="A21" s="849"/>
      <c r="B21" s="850"/>
      <c r="C21" s="850"/>
      <c r="D21" s="850"/>
      <c r="E21" s="850"/>
      <c r="F21" s="979"/>
      <c r="G21" s="314" t="s">
        <v>358</v>
      </c>
      <c r="H21" s="315"/>
      <c r="I21" s="315"/>
      <c r="J21" s="315"/>
      <c r="K21" s="315"/>
      <c r="L21" s="315"/>
      <c r="M21" s="315"/>
      <c r="N21" s="315"/>
      <c r="O21" s="315"/>
      <c r="P21" s="316">
        <f>IF(P19=0, "-", SUM(P19)/SUM(P13,P14))</f>
        <v>1.25</v>
      </c>
      <c r="Q21" s="316"/>
      <c r="R21" s="316"/>
      <c r="S21" s="316"/>
      <c r="T21" s="316"/>
      <c r="U21" s="316"/>
      <c r="V21" s="316"/>
      <c r="W21" s="316">
        <f t="shared" ref="W21" si="2">IF(W19=0, "-", SUM(W19)/SUM(W13,W14))</f>
        <v>0.75</v>
      </c>
      <c r="X21" s="316"/>
      <c r="Y21" s="316"/>
      <c r="Z21" s="316"/>
      <c r="AA21" s="316"/>
      <c r="AB21" s="316"/>
      <c r="AC21" s="316"/>
      <c r="AD21" s="316">
        <f t="shared" ref="AD21" si="3">IF(AD19=0, "-", SUM(AD19)/SUM(AD13,AD14))</f>
        <v>0.89999999999999991</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c r="A22" s="946" t="s">
        <v>434</v>
      </c>
      <c r="B22" s="947"/>
      <c r="C22" s="947"/>
      <c r="D22" s="947"/>
      <c r="E22" s="947"/>
      <c r="F22" s="948"/>
      <c r="G22" s="984" t="s">
        <v>337</v>
      </c>
      <c r="H22" s="220"/>
      <c r="I22" s="220"/>
      <c r="J22" s="220"/>
      <c r="K22" s="220"/>
      <c r="L22" s="220"/>
      <c r="M22" s="220"/>
      <c r="N22" s="220"/>
      <c r="O22" s="221"/>
      <c r="P22" s="935" t="s">
        <v>435</v>
      </c>
      <c r="Q22" s="220"/>
      <c r="R22" s="220"/>
      <c r="S22" s="220"/>
      <c r="T22" s="220"/>
      <c r="U22" s="220"/>
      <c r="V22" s="221"/>
      <c r="W22" s="935" t="s">
        <v>436</v>
      </c>
      <c r="X22" s="220"/>
      <c r="Y22" s="220"/>
      <c r="Z22" s="220"/>
      <c r="AA22" s="220"/>
      <c r="AB22" s="220"/>
      <c r="AC22" s="221"/>
      <c r="AD22" s="935" t="s">
        <v>336</v>
      </c>
      <c r="AE22" s="220"/>
      <c r="AF22" s="220"/>
      <c r="AG22" s="220"/>
      <c r="AH22" s="220"/>
      <c r="AI22" s="220"/>
      <c r="AJ22" s="220"/>
      <c r="AK22" s="220"/>
      <c r="AL22" s="220"/>
      <c r="AM22" s="220"/>
      <c r="AN22" s="220"/>
      <c r="AO22" s="220"/>
      <c r="AP22" s="220"/>
      <c r="AQ22" s="220"/>
      <c r="AR22" s="220"/>
      <c r="AS22" s="220"/>
      <c r="AT22" s="220"/>
      <c r="AU22" s="220"/>
      <c r="AV22" s="220"/>
      <c r="AW22" s="220"/>
      <c r="AX22" s="955"/>
    </row>
    <row r="23" spans="1:50" ht="25.5" customHeight="1">
      <c r="A23" s="949"/>
      <c r="B23" s="950"/>
      <c r="C23" s="950"/>
      <c r="D23" s="950"/>
      <c r="E23" s="950"/>
      <c r="F23" s="951"/>
      <c r="G23" s="985" t="s">
        <v>576</v>
      </c>
      <c r="H23" s="986"/>
      <c r="I23" s="986"/>
      <c r="J23" s="986"/>
      <c r="K23" s="986"/>
      <c r="L23" s="986"/>
      <c r="M23" s="986"/>
      <c r="N23" s="986"/>
      <c r="O23" s="987"/>
      <c r="P23" s="919">
        <v>5.2</v>
      </c>
      <c r="Q23" s="920"/>
      <c r="R23" s="920"/>
      <c r="S23" s="920"/>
      <c r="T23" s="920"/>
      <c r="U23" s="920"/>
      <c r="V23" s="936"/>
      <c r="W23" s="919"/>
      <c r="X23" s="920"/>
      <c r="Y23" s="920"/>
      <c r="Z23" s="920"/>
      <c r="AA23" s="920"/>
      <c r="AB23" s="920"/>
      <c r="AC23" s="936"/>
      <c r="AD23" s="956"/>
      <c r="AE23" s="957"/>
      <c r="AF23" s="957"/>
      <c r="AG23" s="957"/>
      <c r="AH23" s="957"/>
      <c r="AI23" s="957"/>
      <c r="AJ23" s="957"/>
      <c r="AK23" s="957"/>
      <c r="AL23" s="957"/>
      <c r="AM23" s="957"/>
      <c r="AN23" s="957"/>
      <c r="AO23" s="957"/>
      <c r="AP23" s="957"/>
      <c r="AQ23" s="957"/>
      <c r="AR23" s="957"/>
      <c r="AS23" s="957"/>
      <c r="AT23" s="957"/>
      <c r="AU23" s="957"/>
      <c r="AV23" s="957"/>
      <c r="AW23" s="957"/>
      <c r="AX23" s="958"/>
    </row>
    <row r="24" spans="1:50" ht="25.5" customHeight="1">
      <c r="A24" s="949"/>
      <c r="B24" s="950"/>
      <c r="C24" s="950"/>
      <c r="D24" s="950"/>
      <c r="E24" s="950"/>
      <c r="F24" s="951"/>
      <c r="G24" s="937" t="s">
        <v>577</v>
      </c>
      <c r="H24" s="938"/>
      <c r="I24" s="938"/>
      <c r="J24" s="938"/>
      <c r="K24" s="938"/>
      <c r="L24" s="938"/>
      <c r="M24" s="938"/>
      <c r="N24" s="938"/>
      <c r="O24" s="939"/>
      <c r="P24" s="657">
        <v>0.8</v>
      </c>
      <c r="Q24" s="658"/>
      <c r="R24" s="658"/>
      <c r="S24" s="658"/>
      <c r="T24" s="658"/>
      <c r="U24" s="658"/>
      <c r="V24" s="659"/>
      <c r="W24" s="657"/>
      <c r="X24" s="658"/>
      <c r="Y24" s="658"/>
      <c r="Z24" s="658"/>
      <c r="AA24" s="658"/>
      <c r="AB24" s="658"/>
      <c r="AC24" s="659"/>
      <c r="AD24" s="959"/>
      <c r="AE24" s="960"/>
      <c r="AF24" s="960"/>
      <c r="AG24" s="960"/>
      <c r="AH24" s="960"/>
      <c r="AI24" s="960"/>
      <c r="AJ24" s="960"/>
      <c r="AK24" s="960"/>
      <c r="AL24" s="960"/>
      <c r="AM24" s="960"/>
      <c r="AN24" s="960"/>
      <c r="AO24" s="960"/>
      <c r="AP24" s="960"/>
      <c r="AQ24" s="960"/>
      <c r="AR24" s="960"/>
      <c r="AS24" s="960"/>
      <c r="AT24" s="960"/>
      <c r="AU24" s="960"/>
      <c r="AV24" s="960"/>
      <c r="AW24" s="960"/>
      <c r="AX24" s="961"/>
    </row>
    <row r="25" spans="1:50" ht="25.5" customHeight="1">
      <c r="A25" s="949"/>
      <c r="B25" s="950"/>
      <c r="C25" s="950"/>
      <c r="D25" s="950"/>
      <c r="E25" s="950"/>
      <c r="F25" s="951"/>
      <c r="G25" s="937" t="s">
        <v>578</v>
      </c>
      <c r="H25" s="938"/>
      <c r="I25" s="938"/>
      <c r="J25" s="938"/>
      <c r="K25" s="938"/>
      <c r="L25" s="938"/>
      <c r="M25" s="938"/>
      <c r="N25" s="938"/>
      <c r="O25" s="939"/>
      <c r="P25" s="657">
        <v>0.1</v>
      </c>
      <c r="Q25" s="658"/>
      <c r="R25" s="658"/>
      <c r="S25" s="658"/>
      <c r="T25" s="658"/>
      <c r="U25" s="658"/>
      <c r="V25" s="659"/>
      <c r="W25" s="657"/>
      <c r="X25" s="658"/>
      <c r="Y25" s="658"/>
      <c r="Z25" s="658"/>
      <c r="AA25" s="658"/>
      <c r="AB25" s="658"/>
      <c r="AC25" s="659"/>
      <c r="AD25" s="959"/>
      <c r="AE25" s="960"/>
      <c r="AF25" s="960"/>
      <c r="AG25" s="960"/>
      <c r="AH25" s="960"/>
      <c r="AI25" s="960"/>
      <c r="AJ25" s="960"/>
      <c r="AK25" s="960"/>
      <c r="AL25" s="960"/>
      <c r="AM25" s="960"/>
      <c r="AN25" s="960"/>
      <c r="AO25" s="960"/>
      <c r="AP25" s="960"/>
      <c r="AQ25" s="960"/>
      <c r="AR25" s="960"/>
      <c r="AS25" s="960"/>
      <c r="AT25" s="960"/>
      <c r="AU25" s="960"/>
      <c r="AV25" s="960"/>
      <c r="AW25" s="960"/>
      <c r="AX25" s="961"/>
    </row>
    <row r="26" spans="1:50" ht="25.5" customHeight="1">
      <c r="A26" s="949"/>
      <c r="B26" s="950"/>
      <c r="C26" s="950"/>
      <c r="D26" s="950"/>
      <c r="E26" s="950"/>
      <c r="F26" s="951"/>
      <c r="G26" s="937" t="s">
        <v>579</v>
      </c>
      <c r="H26" s="938"/>
      <c r="I26" s="938"/>
      <c r="J26" s="938"/>
      <c r="K26" s="938"/>
      <c r="L26" s="938"/>
      <c r="M26" s="938"/>
      <c r="N26" s="938"/>
      <c r="O26" s="939"/>
      <c r="P26" s="657">
        <v>0</v>
      </c>
      <c r="Q26" s="658"/>
      <c r="R26" s="658"/>
      <c r="S26" s="658"/>
      <c r="T26" s="658"/>
      <c r="U26" s="658"/>
      <c r="V26" s="659"/>
      <c r="W26" s="657"/>
      <c r="X26" s="658"/>
      <c r="Y26" s="658"/>
      <c r="Z26" s="658"/>
      <c r="AA26" s="658"/>
      <c r="AB26" s="658"/>
      <c r="AC26" s="659"/>
      <c r="AD26" s="959"/>
      <c r="AE26" s="960"/>
      <c r="AF26" s="960"/>
      <c r="AG26" s="960"/>
      <c r="AH26" s="960"/>
      <c r="AI26" s="960"/>
      <c r="AJ26" s="960"/>
      <c r="AK26" s="960"/>
      <c r="AL26" s="960"/>
      <c r="AM26" s="960"/>
      <c r="AN26" s="960"/>
      <c r="AO26" s="960"/>
      <c r="AP26" s="960"/>
      <c r="AQ26" s="960"/>
      <c r="AR26" s="960"/>
      <c r="AS26" s="960"/>
      <c r="AT26" s="960"/>
      <c r="AU26" s="960"/>
      <c r="AV26" s="960"/>
      <c r="AW26" s="960"/>
      <c r="AX26" s="961"/>
    </row>
    <row r="27" spans="1:50" ht="25.5" hidden="1" customHeight="1">
      <c r="A27" s="949"/>
      <c r="B27" s="950"/>
      <c r="C27" s="950"/>
      <c r="D27" s="950"/>
      <c r="E27" s="950"/>
      <c r="F27" s="951"/>
      <c r="G27" s="937"/>
      <c r="H27" s="938"/>
      <c r="I27" s="938"/>
      <c r="J27" s="938"/>
      <c r="K27" s="938"/>
      <c r="L27" s="938"/>
      <c r="M27" s="938"/>
      <c r="N27" s="938"/>
      <c r="O27" s="939"/>
      <c r="P27" s="657"/>
      <c r="Q27" s="658"/>
      <c r="R27" s="658"/>
      <c r="S27" s="658"/>
      <c r="T27" s="658"/>
      <c r="U27" s="658"/>
      <c r="V27" s="659"/>
      <c r="W27" s="657"/>
      <c r="X27" s="658"/>
      <c r="Y27" s="658"/>
      <c r="Z27" s="658"/>
      <c r="AA27" s="658"/>
      <c r="AB27" s="658"/>
      <c r="AC27" s="659"/>
      <c r="AD27" s="959"/>
      <c r="AE27" s="960"/>
      <c r="AF27" s="960"/>
      <c r="AG27" s="960"/>
      <c r="AH27" s="960"/>
      <c r="AI27" s="960"/>
      <c r="AJ27" s="960"/>
      <c r="AK27" s="960"/>
      <c r="AL27" s="960"/>
      <c r="AM27" s="960"/>
      <c r="AN27" s="960"/>
      <c r="AO27" s="960"/>
      <c r="AP27" s="960"/>
      <c r="AQ27" s="960"/>
      <c r="AR27" s="960"/>
      <c r="AS27" s="960"/>
      <c r="AT27" s="960"/>
      <c r="AU27" s="960"/>
      <c r="AV27" s="960"/>
      <c r="AW27" s="960"/>
      <c r="AX27" s="961"/>
    </row>
    <row r="28" spans="1:50" ht="25.5" hidden="1" customHeight="1">
      <c r="A28" s="949"/>
      <c r="B28" s="950"/>
      <c r="C28" s="950"/>
      <c r="D28" s="950"/>
      <c r="E28" s="950"/>
      <c r="F28" s="951"/>
      <c r="G28" s="940" t="s">
        <v>341</v>
      </c>
      <c r="H28" s="941"/>
      <c r="I28" s="941"/>
      <c r="J28" s="941"/>
      <c r="K28" s="941"/>
      <c r="L28" s="941"/>
      <c r="M28" s="941"/>
      <c r="N28" s="941"/>
      <c r="O28" s="942"/>
      <c r="P28" s="878">
        <f>P29-SUM(P23:P27)</f>
        <v>-9.9999999999999645E-2</v>
      </c>
      <c r="Q28" s="879"/>
      <c r="R28" s="879"/>
      <c r="S28" s="879"/>
      <c r="T28" s="879"/>
      <c r="U28" s="879"/>
      <c r="V28" s="880"/>
      <c r="W28" s="878">
        <f>W29-SUM(W23:W27)</f>
        <v>0</v>
      </c>
      <c r="X28" s="879"/>
      <c r="Y28" s="879"/>
      <c r="Z28" s="879"/>
      <c r="AA28" s="879"/>
      <c r="AB28" s="879"/>
      <c r="AC28" s="880"/>
      <c r="AD28" s="959"/>
      <c r="AE28" s="960"/>
      <c r="AF28" s="960"/>
      <c r="AG28" s="960"/>
      <c r="AH28" s="960"/>
      <c r="AI28" s="960"/>
      <c r="AJ28" s="960"/>
      <c r="AK28" s="960"/>
      <c r="AL28" s="960"/>
      <c r="AM28" s="960"/>
      <c r="AN28" s="960"/>
      <c r="AO28" s="960"/>
      <c r="AP28" s="960"/>
      <c r="AQ28" s="960"/>
      <c r="AR28" s="960"/>
      <c r="AS28" s="960"/>
      <c r="AT28" s="960"/>
      <c r="AU28" s="960"/>
      <c r="AV28" s="960"/>
      <c r="AW28" s="960"/>
      <c r="AX28" s="961"/>
    </row>
    <row r="29" spans="1:50" ht="25.5" customHeight="1" thickBot="1">
      <c r="A29" s="952"/>
      <c r="B29" s="953"/>
      <c r="C29" s="953"/>
      <c r="D29" s="953"/>
      <c r="E29" s="953"/>
      <c r="F29" s="954"/>
      <c r="G29" s="943" t="s">
        <v>338</v>
      </c>
      <c r="H29" s="944"/>
      <c r="I29" s="944"/>
      <c r="J29" s="944"/>
      <c r="K29" s="944"/>
      <c r="L29" s="944"/>
      <c r="M29" s="944"/>
      <c r="N29" s="944"/>
      <c r="O29" s="945"/>
      <c r="P29" s="657">
        <f>AK13</f>
        <v>6</v>
      </c>
      <c r="Q29" s="658"/>
      <c r="R29" s="658"/>
      <c r="S29" s="658"/>
      <c r="T29" s="658"/>
      <c r="U29" s="658"/>
      <c r="V29" s="659"/>
      <c r="W29" s="967">
        <f>AR13</f>
        <v>0</v>
      </c>
      <c r="X29" s="968"/>
      <c r="Y29" s="968"/>
      <c r="Z29" s="968"/>
      <c r="AA29" s="968"/>
      <c r="AB29" s="968"/>
      <c r="AC29" s="969"/>
      <c r="AD29" s="962"/>
      <c r="AE29" s="962"/>
      <c r="AF29" s="962"/>
      <c r="AG29" s="962"/>
      <c r="AH29" s="962"/>
      <c r="AI29" s="962"/>
      <c r="AJ29" s="962"/>
      <c r="AK29" s="962"/>
      <c r="AL29" s="962"/>
      <c r="AM29" s="962"/>
      <c r="AN29" s="962"/>
      <c r="AO29" s="962"/>
      <c r="AP29" s="962"/>
      <c r="AQ29" s="962"/>
      <c r="AR29" s="962"/>
      <c r="AS29" s="962"/>
      <c r="AT29" s="962"/>
      <c r="AU29" s="962"/>
      <c r="AV29" s="962"/>
      <c r="AW29" s="962"/>
      <c r="AX29" s="963"/>
    </row>
    <row r="30" spans="1:50" ht="18.75" customHeight="1">
      <c r="A30" s="861" t="s">
        <v>353</v>
      </c>
      <c r="B30" s="862"/>
      <c r="C30" s="862"/>
      <c r="D30" s="862"/>
      <c r="E30" s="862"/>
      <c r="F30" s="863"/>
      <c r="G30" s="773" t="s">
        <v>146</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398</v>
      </c>
      <c r="AF30" s="859"/>
      <c r="AG30" s="859"/>
      <c r="AH30" s="860"/>
      <c r="AI30" s="858" t="s">
        <v>420</v>
      </c>
      <c r="AJ30" s="859"/>
      <c r="AK30" s="859"/>
      <c r="AL30" s="860"/>
      <c r="AM30" s="915" t="s">
        <v>425</v>
      </c>
      <c r="AN30" s="915"/>
      <c r="AO30" s="915"/>
      <c r="AP30" s="858"/>
      <c r="AQ30" s="767" t="s">
        <v>235</v>
      </c>
      <c r="AR30" s="768"/>
      <c r="AS30" s="768"/>
      <c r="AT30" s="769"/>
      <c r="AU30" s="774" t="s">
        <v>134</v>
      </c>
      <c r="AV30" s="774"/>
      <c r="AW30" s="774"/>
      <c r="AX30" s="916"/>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2</v>
      </c>
      <c r="AR31" s="199"/>
      <c r="AS31" s="132" t="s">
        <v>236</v>
      </c>
      <c r="AT31" s="133"/>
      <c r="AU31" s="198" t="s">
        <v>645</v>
      </c>
      <c r="AV31" s="198"/>
      <c r="AW31" s="398" t="s">
        <v>181</v>
      </c>
      <c r="AX31" s="399"/>
    </row>
    <row r="32" spans="1:50" ht="23.25" customHeight="1">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582</v>
      </c>
      <c r="AC32" s="464"/>
      <c r="AD32" s="464"/>
      <c r="AE32" s="216">
        <v>114</v>
      </c>
      <c r="AF32" s="217"/>
      <c r="AG32" s="217"/>
      <c r="AH32" s="217"/>
      <c r="AI32" s="216">
        <v>124</v>
      </c>
      <c r="AJ32" s="217"/>
      <c r="AK32" s="217"/>
      <c r="AL32" s="217"/>
      <c r="AM32" s="216">
        <v>126</v>
      </c>
      <c r="AN32" s="217"/>
      <c r="AO32" s="217"/>
      <c r="AP32" s="217"/>
      <c r="AQ32" s="340" t="s">
        <v>584</v>
      </c>
      <c r="AR32" s="206"/>
      <c r="AS32" s="206"/>
      <c r="AT32" s="341"/>
      <c r="AU32" s="217" t="s">
        <v>645</v>
      </c>
      <c r="AV32" s="217"/>
      <c r="AW32" s="217"/>
      <c r="AX32" s="219"/>
    </row>
    <row r="33" spans="1:50" ht="23.25" customHeight="1">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583</v>
      </c>
      <c r="AC33" s="526"/>
      <c r="AD33" s="526"/>
      <c r="AE33" s="216">
        <v>114</v>
      </c>
      <c r="AF33" s="217"/>
      <c r="AG33" s="217"/>
      <c r="AH33" s="217"/>
      <c r="AI33" s="216">
        <v>124</v>
      </c>
      <c r="AJ33" s="217"/>
      <c r="AK33" s="217"/>
      <c r="AL33" s="217"/>
      <c r="AM33" s="216">
        <v>126</v>
      </c>
      <c r="AN33" s="217"/>
      <c r="AO33" s="217"/>
      <c r="AP33" s="217"/>
      <c r="AQ33" s="340">
        <v>129</v>
      </c>
      <c r="AR33" s="206"/>
      <c r="AS33" s="206"/>
      <c r="AT33" s="341"/>
      <c r="AU33" s="217" t="s">
        <v>646</v>
      </c>
      <c r="AV33" s="217"/>
      <c r="AW33" s="217"/>
      <c r="AX33" s="219"/>
    </row>
    <row r="34" spans="1:50" ht="23.25" customHeight="1">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t="s">
        <v>575</v>
      </c>
      <c r="AR34" s="206"/>
      <c r="AS34" s="206"/>
      <c r="AT34" s="341"/>
      <c r="AU34" s="217" t="s">
        <v>645</v>
      </c>
      <c r="AV34" s="217"/>
      <c r="AW34" s="217"/>
      <c r="AX34" s="219"/>
    </row>
    <row r="35" spans="1:50" ht="23.25" customHeight="1">
      <c r="A35" s="224" t="s">
        <v>386</v>
      </c>
      <c r="B35" s="225"/>
      <c r="C35" s="225"/>
      <c r="D35" s="225"/>
      <c r="E35" s="225"/>
      <c r="F35" s="226"/>
      <c r="G35" s="230" t="s">
        <v>585</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c r="A37" s="770" t="s">
        <v>353</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398</v>
      </c>
      <c r="AF37" s="243"/>
      <c r="AG37" s="243"/>
      <c r="AH37" s="244"/>
      <c r="AI37" s="242" t="s">
        <v>396</v>
      </c>
      <c r="AJ37" s="243"/>
      <c r="AK37" s="243"/>
      <c r="AL37" s="244"/>
      <c r="AM37" s="248" t="s">
        <v>425</v>
      </c>
      <c r="AN37" s="248"/>
      <c r="AO37" s="248"/>
      <c r="AP37" s="248"/>
      <c r="AQ37" s="150" t="s">
        <v>235</v>
      </c>
      <c r="AR37" s="151"/>
      <c r="AS37" s="151"/>
      <c r="AT37" s="152"/>
      <c r="AU37" s="414" t="s">
        <v>134</v>
      </c>
      <c r="AV37" s="414"/>
      <c r="AW37" s="414"/>
      <c r="AX37" s="910"/>
    </row>
    <row r="38" spans="1:50" ht="18.75" hidden="1"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c r="A44" s="770" t="s">
        <v>353</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398</v>
      </c>
      <c r="AF44" s="243"/>
      <c r="AG44" s="243"/>
      <c r="AH44" s="244"/>
      <c r="AI44" s="242" t="s">
        <v>396</v>
      </c>
      <c r="AJ44" s="243"/>
      <c r="AK44" s="243"/>
      <c r="AL44" s="244"/>
      <c r="AM44" s="248" t="s">
        <v>425</v>
      </c>
      <c r="AN44" s="248"/>
      <c r="AO44" s="248"/>
      <c r="AP44" s="248"/>
      <c r="AQ44" s="150" t="s">
        <v>235</v>
      </c>
      <c r="AR44" s="151"/>
      <c r="AS44" s="151"/>
      <c r="AT44" s="152"/>
      <c r="AU44" s="414" t="s">
        <v>134</v>
      </c>
      <c r="AV44" s="414"/>
      <c r="AW44" s="414"/>
      <c r="AX44" s="910"/>
    </row>
    <row r="45" spans="1:50" ht="18.75" hidden="1"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398</v>
      </c>
      <c r="AF51" s="243"/>
      <c r="AG51" s="243"/>
      <c r="AH51" s="244"/>
      <c r="AI51" s="242" t="s">
        <v>396</v>
      </c>
      <c r="AJ51" s="243"/>
      <c r="AK51" s="243"/>
      <c r="AL51" s="244"/>
      <c r="AM51" s="248" t="s">
        <v>425</v>
      </c>
      <c r="AN51" s="248"/>
      <c r="AO51" s="248"/>
      <c r="AP51" s="248"/>
      <c r="AQ51" s="150" t="s">
        <v>235</v>
      </c>
      <c r="AR51" s="151"/>
      <c r="AS51" s="151"/>
      <c r="AT51" s="152"/>
      <c r="AU51" s="924" t="s">
        <v>134</v>
      </c>
      <c r="AV51" s="924"/>
      <c r="AW51" s="924"/>
      <c r="AX51" s="925"/>
    </row>
    <row r="52" spans="1:50" ht="18.75" hidden="1"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398</v>
      </c>
      <c r="AF58" s="243"/>
      <c r="AG58" s="243"/>
      <c r="AH58" s="244"/>
      <c r="AI58" s="242" t="s">
        <v>396</v>
      </c>
      <c r="AJ58" s="243"/>
      <c r="AK58" s="243"/>
      <c r="AL58" s="244"/>
      <c r="AM58" s="248" t="s">
        <v>425</v>
      </c>
      <c r="AN58" s="248"/>
      <c r="AO58" s="248"/>
      <c r="AP58" s="248"/>
      <c r="AQ58" s="150" t="s">
        <v>235</v>
      </c>
      <c r="AR58" s="151"/>
      <c r="AS58" s="151"/>
      <c r="AT58" s="152"/>
      <c r="AU58" s="924" t="s">
        <v>134</v>
      </c>
      <c r="AV58" s="924"/>
      <c r="AW58" s="924"/>
      <c r="AX58" s="925"/>
    </row>
    <row r="59" spans="1:50" ht="18.75" hidden="1"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398</v>
      </c>
      <c r="AF65" s="243"/>
      <c r="AG65" s="243"/>
      <c r="AH65" s="244"/>
      <c r="AI65" s="242" t="s">
        <v>396</v>
      </c>
      <c r="AJ65" s="243"/>
      <c r="AK65" s="243"/>
      <c r="AL65" s="244"/>
      <c r="AM65" s="248" t="s">
        <v>425</v>
      </c>
      <c r="AN65" s="248"/>
      <c r="AO65" s="248"/>
      <c r="AP65" s="248"/>
      <c r="AQ65" s="236" t="s">
        <v>235</v>
      </c>
      <c r="AR65" s="237"/>
      <c r="AS65" s="237"/>
      <c r="AT65" s="238"/>
      <c r="AU65" s="250" t="s">
        <v>134</v>
      </c>
      <c r="AV65" s="250"/>
      <c r="AW65" s="250"/>
      <c r="AX65" s="251"/>
    </row>
    <row r="66" spans="1:50" ht="18.75" hidden="1" customHeight="1">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376</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376</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377</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375</v>
      </c>
      <c r="X70" s="309"/>
      <c r="Y70" s="268" t="s">
        <v>12</v>
      </c>
      <c r="Z70" s="268"/>
      <c r="AA70" s="269"/>
      <c r="AB70" s="270" t="s">
        <v>376</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376</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377</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398</v>
      </c>
      <c r="AF73" s="243"/>
      <c r="AG73" s="243"/>
      <c r="AH73" s="244"/>
      <c r="AI73" s="242" t="s">
        <v>396</v>
      </c>
      <c r="AJ73" s="243"/>
      <c r="AK73" s="243"/>
      <c r="AL73" s="244"/>
      <c r="AM73" s="248" t="s">
        <v>425</v>
      </c>
      <c r="AN73" s="248"/>
      <c r="AO73" s="248"/>
      <c r="AP73" s="248"/>
      <c r="AQ73" s="158" t="s">
        <v>235</v>
      </c>
      <c r="AR73" s="129"/>
      <c r="AS73" s="129"/>
      <c r="AT73" s="130"/>
      <c r="AU73" s="134" t="s">
        <v>134</v>
      </c>
      <c r="AV73" s="135"/>
      <c r="AW73" s="135"/>
      <c r="AX73" s="136"/>
    </row>
    <row r="74" spans="1:50" ht="18.75" hidden="1" customHeight="1">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0"/>
      <c r="AF77" s="891"/>
      <c r="AG77" s="891"/>
      <c r="AH77" s="891"/>
      <c r="AI77" s="890"/>
      <c r="AJ77" s="891"/>
      <c r="AK77" s="891"/>
      <c r="AL77" s="891"/>
      <c r="AM77" s="890"/>
      <c r="AN77" s="891"/>
      <c r="AO77" s="891"/>
      <c r="AP77" s="891"/>
      <c r="AQ77" s="340"/>
      <c r="AR77" s="206"/>
      <c r="AS77" s="206"/>
      <c r="AT77" s="341"/>
      <c r="AU77" s="217"/>
      <c r="AV77" s="217"/>
      <c r="AW77" s="217"/>
      <c r="AX77" s="219"/>
    </row>
    <row r="78" spans="1:50" ht="69.75" hidden="1" customHeight="1">
      <c r="A78" s="334" t="s">
        <v>389</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0"/>
    </row>
    <row r="80" spans="1:50" ht="20.25" hidden="1" customHeight="1">
      <c r="A80" s="864"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437</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c r="A81" s="865"/>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5"/>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c r="A83" s="865"/>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c r="A84" s="865"/>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c r="A85" s="865"/>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398</v>
      </c>
      <c r="AF85" s="243"/>
      <c r="AG85" s="243"/>
      <c r="AH85" s="244"/>
      <c r="AI85" s="242" t="s">
        <v>396</v>
      </c>
      <c r="AJ85" s="243"/>
      <c r="AK85" s="243"/>
      <c r="AL85" s="244"/>
      <c r="AM85" s="248" t="s">
        <v>425</v>
      </c>
      <c r="AN85" s="248"/>
      <c r="AO85" s="248"/>
      <c r="AP85" s="248"/>
      <c r="AQ85" s="158" t="s">
        <v>235</v>
      </c>
      <c r="AR85" s="129"/>
      <c r="AS85" s="129"/>
      <c r="AT85" s="130"/>
      <c r="AU85" s="536" t="s">
        <v>134</v>
      </c>
      <c r="AV85" s="536"/>
      <c r="AW85" s="536"/>
      <c r="AX85" s="537"/>
      <c r="AY85" s="10"/>
      <c r="AZ85" s="10"/>
      <c r="BA85" s="10"/>
      <c r="BB85" s="10"/>
      <c r="BC85" s="10"/>
    </row>
    <row r="86" spans="1:60" ht="18.75" hidden="1" customHeight="1">
      <c r="A86" s="865"/>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c r="A87" s="865"/>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c r="A88" s="865"/>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c r="A89" s="865"/>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c r="A90" s="865"/>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398</v>
      </c>
      <c r="AF90" s="243"/>
      <c r="AG90" s="243"/>
      <c r="AH90" s="244"/>
      <c r="AI90" s="242" t="s">
        <v>396</v>
      </c>
      <c r="AJ90" s="243"/>
      <c r="AK90" s="243"/>
      <c r="AL90" s="244"/>
      <c r="AM90" s="248" t="s">
        <v>425</v>
      </c>
      <c r="AN90" s="248"/>
      <c r="AO90" s="248"/>
      <c r="AP90" s="248"/>
      <c r="AQ90" s="158" t="s">
        <v>235</v>
      </c>
      <c r="AR90" s="129"/>
      <c r="AS90" s="129"/>
      <c r="AT90" s="130"/>
      <c r="AU90" s="536" t="s">
        <v>134</v>
      </c>
      <c r="AV90" s="536"/>
      <c r="AW90" s="536"/>
      <c r="AX90" s="537"/>
    </row>
    <row r="91" spans="1:60" ht="18.75" hidden="1" customHeight="1">
      <c r="A91" s="865"/>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c r="A92" s="865"/>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c r="A93" s="865"/>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c r="A94" s="865"/>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c r="A95" s="865"/>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398</v>
      </c>
      <c r="AF95" s="243"/>
      <c r="AG95" s="243"/>
      <c r="AH95" s="244"/>
      <c r="AI95" s="242" t="s">
        <v>396</v>
      </c>
      <c r="AJ95" s="243"/>
      <c r="AK95" s="243"/>
      <c r="AL95" s="244"/>
      <c r="AM95" s="248" t="s">
        <v>425</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c r="A96" s="865"/>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c r="A97" s="865"/>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c r="A98" s="865"/>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c r="A99" s="866"/>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5" t="s">
        <v>13</v>
      </c>
      <c r="Z99" s="896"/>
      <c r="AA99" s="897"/>
      <c r="AB99" s="892" t="s">
        <v>14</v>
      </c>
      <c r="AC99" s="893"/>
      <c r="AD99" s="894"/>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4"/>
      <c r="Z100" s="855"/>
      <c r="AA100" s="856"/>
      <c r="AB100" s="484" t="s">
        <v>11</v>
      </c>
      <c r="AC100" s="484"/>
      <c r="AD100" s="484"/>
      <c r="AE100" s="542" t="s">
        <v>398</v>
      </c>
      <c r="AF100" s="543"/>
      <c r="AG100" s="543"/>
      <c r="AH100" s="544"/>
      <c r="AI100" s="542" t="s">
        <v>418</v>
      </c>
      <c r="AJ100" s="543"/>
      <c r="AK100" s="543"/>
      <c r="AL100" s="544"/>
      <c r="AM100" s="542" t="s">
        <v>425</v>
      </c>
      <c r="AN100" s="543"/>
      <c r="AO100" s="543"/>
      <c r="AP100" s="544"/>
      <c r="AQ100" s="318" t="s">
        <v>438</v>
      </c>
      <c r="AR100" s="319"/>
      <c r="AS100" s="319"/>
      <c r="AT100" s="320"/>
      <c r="AU100" s="318" t="s">
        <v>439</v>
      </c>
      <c r="AV100" s="319"/>
      <c r="AW100" s="319"/>
      <c r="AX100" s="321"/>
    </row>
    <row r="101" spans="1:60" ht="23.25" customHeight="1">
      <c r="A101" s="425"/>
      <c r="B101" s="426"/>
      <c r="C101" s="426"/>
      <c r="D101" s="426"/>
      <c r="E101" s="426"/>
      <c r="F101" s="427"/>
      <c r="G101" s="104" t="s">
        <v>586</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587</v>
      </c>
      <c r="AC101" s="464"/>
      <c r="AD101" s="464"/>
      <c r="AE101" s="216">
        <v>23</v>
      </c>
      <c r="AF101" s="217"/>
      <c r="AG101" s="217"/>
      <c r="AH101" s="218"/>
      <c r="AI101" s="216">
        <v>12</v>
      </c>
      <c r="AJ101" s="217"/>
      <c r="AK101" s="217"/>
      <c r="AL101" s="218"/>
      <c r="AM101" s="216">
        <v>14</v>
      </c>
      <c r="AN101" s="217"/>
      <c r="AO101" s="217"/>
      <c r="AP101" s="218"/>
      <c r="AQ101" s="216" t="s">
        <v>575</v>
      </c>
      <c r="AR101" s="217"/>
      <c r="AS101" s="217"/>
      <c r="AT101" s="218"/>
      <c r="AU101" s="216" t="s">
        <v>575</v>
      </c>
      <c r="AV101" s="217"/>
      <c r="AW101" s="217"/>
      <c r="AX101" s="218"/>
    </row>
    <row r="102" spans="1:60" ht="23.25" customHeight="1">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587</v>
      </c>
      <c r="AC102" s="464"/>
      <c r="AD102" s="464"/>
      <c r="AE102" s="421">
        <v>12</v>
      </c>
      <c r="AF102" s="421"/>
      <c r="AG102" s="421"/>
      <c r="AH102" s="421"/>
      <c r="AI102" s="421">
        <v>12</v>
      </c>
      <c r="AJ102" s="421"/>
      <c r="AK102" s="421"/>
      <c r="AL102" s="421"/>
      <c r="AM102" s="421">
        <v>12</v>
      </c>
      <c r="AN102" s="421"/>
      <c r="AO102" s="421"/>
      <c r="AP102" s="421"/>
      <c r="AQ102" s="271">
        <v>12</v>
      </c>
      <c r="AR102" s="272"/>
      <c r="AS102" s="272"/>
      <c r="AT102" s="317"/>
      <c r="AU102" s="271" t="s">
        <v>575</v>
      </c>
      <c r="AV102" s="272"/>
      <c r="AW102" s="272"/>
      <c r="AX102" s="317"/>
    </row>
    <row r="103" spans="1:60" ht="31.5" hidden="1" customHeight="1">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398</v>
      </c>
      <c r="AF103" s="419"/>
      <c r="AG103" s="419"/>
      <c r="AH103" s="420"/>
      <c r="AI103" s="418" t="s">
        <v>396</v>
      </c>
      <c r="AJ103" s="419"/>
      <c r="AK103" s="419"/>
      <c r="AL103" s="420"/>
      <c r="AM103" s="418" t="s">
        <v>425</v>
      </c>
      <c r="AN103" s="419"/>
      <c r="AO103" s="419"/>
      <c r="AP103" s="420"/>
      <c r="AQ103" s="282" t="s">
        <v>438</v>
      </c>
      <c r="AR103" s="283"/>
      <c r="AS103" s="283"/>
      <c r="AT103" s="322"/>
      <c r="AU103" s="282" t="s">
        <v>439</v>
      </c>
      <c r="AV103" s="283"/>
      <c r="AW103" s="283"/>
      <c r="AX103" s="284"/>
    </row>
    <row r="104" spans="1:60" ht="23.25" hidden="1" customHeight="1">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398</v>
      </c>
      <c r="AF106" s="419"/>
      <c r="AG106" s="419"/>
      <c r="AH106" s="420"/>
      <c r="AI106" s="418" t="s">
        <v>396</v>
      </c>
      <c r="AJ106" s="419"/>
      <c r="AK106" s="419"/>
      <c r="AL106" s="420"/>
      <c r="AM106" s="418" t="s">
        <v>425</v>
      </c>
      <c r="AN106" s="419"/>
      <c r="AO106" s="419"/>
      <c r="AP106" s="420"/>
      <c r="AQ106" s="282" t="s">
        <v>438</v>
      </c>
      <c r="AR106" s="283"/>
      <c r="AS106" s="283"/>
      <c r="AT106" s="322"/>
      <c r="AU106" s="282" t="s">
        <v>439</v>
      </c>
      <c r="AV106" s="283"/>
      <c r="AW106" s="283"/>
      <c r="AX106" s="284"/>
    </row>
    <row r="107" spans="1:60" ht="23.25" hidden="1" customHeight="1">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398</v>
      </c>
      <c r="AF109" s="419"/>
      <c r="AG109" s="419"/>
      <c r="AH109" s="420"/>
      <c r="AI109" s="418" t="s">
        <v>396</v>
      </c>
      <c r="AJ109" s="419"/>
      <c r="AK109" s="419"/>
      <c r="AL109" s="420"/>
      <c r="AM109" s="418" t="s">
        <v>425</v>
      </c>
      <c r="AN109" s="419"/>
      <c r="AO109" s="419"/>
      <c r="AP109" s="420"/>
      <c r="AQ109" s="282" t="s">
        <v>438</v>
      </c>
      <c r="AR109" s="283"/>
      <c r="AS109" s="283"/>
      <c r="AT109" s="322"/>
      <c r="AU109" s="282" t="s">
        <v>439</v>
      </c>
      <c r="AV109" s="283"/>
      <c r="AW109" s="283"/>
      <c r="AX109" s="284"/>
    </row>
    <row r="110" spans="1:60" ht="23.25" hidden="1" customHeight="1">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398</v>
      </c>
      <c r="AF112" s="419"/>
      <c r="AG112" s="419"/>
      <c r="AH112" s="420"/>
      <c r="AI112" s="418" t="s">
        <v>396</v>
      </c>
      <c r="AJ112" s="419"/>
      <c r="AK112" s="419"/>
      <c r="AL112" s="420"/>
      <c r="AM112" s="418" t="s">
        <v>425</v>
      </c>
      <c r="AN112" s="419"/>
      <c r="AO112" s="419"/>
      <c r="AP112" s="420"/>
      <c r="AQ112" s="282" t="s">
        <v>438</v>
      </c>
      <c r="AR112" s="283"/>
      <c r="AS112" s="283"/>
      <c r="AT112" s="322"/>
      <c r="AU112" s="282" t="s">
        <v>439</v>
      </c>
      <c r="AV112" s="283"/>
      <c r="AW112" s="283"/>
      <c r="AX112" s="284"/>
    </row>
    <row r="113" spans="1:50" ht="23.25" hidden="1" customHeight="1">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398</v>
      </c>
      <c r="AF115" s="419"/>
      <c r="AG115" s="419"/>
      <c r="AH115" s="420"/>
      <c r="AI115" s="418" t="s">
        <v>396</v>
      </c>
      <c r="AJ115" s="419"/>
      <c r="AK115" s="419"/>
      <c r="AL115" s="420"/>
      <c r="AM115" s="418" t="s">
        <v>425</v>
      </c>
      <c r="AN115" s="419"/>
      <c r="AO115" s="419"/>
      <c r="AP115" s="420"/>
      <c r="AQ115" s="591" t="s">
        <v>440</v>
      </c>
      <c r="AR115" s="592"/>
      <c r="AS115" s="592"/>
      <c r="AT115" s="592"/>
      <c r="AU115" s="592"/>
      <c r="AV115" s="592"/>
      <c r="AW115" s="592"/>
      <c r="AX115" s="593"/>
    </row>
    <row r="116" spans="1:50" ht="23.25" customHeight="1">
      <c r="A116" s="442"/>
      <c r="B116" s="443"/>
      <c r="C116" s="443"/>
      <c r="D116" s="443"/>
      <c r="E116" s="443"/>
      <c r="F116" s="444"/>
      <c r="G116" s="393" t="s">
        <v>592</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588</v>
      </c>
      <c r="AC116" s="466"/>
      <c r="AD116" s="467"/>
      <c r="AE116" s="421">
        <v>96552</v>
      </c>
      <c r="AF116" s="421"/>
      <c r="AG116" s="421"/>
      <c r="AH116" s="421"/>
      <c r="AI116" s="421">
        <v>49667</v>
      </c>
      <c r="AJ116" s="421"/>
      <c r="AK116" s="421"/>
      <c r="AL116" s="421"/>
      <c r="AM116" s="421">
        <v>63925</v>
      </c>
      <c r="AN116" s="421"/>
      <c r="AO116" s="421"/>
      <c r="AP116" s="421"/>
      <c r="AQ116" s="216" t="s">
        <v>575</v>
      </c>
      <c r="AR116" s="217"/>
      <c r="AS116" s="217"/>
      <c r="AT116" s="217"/>
      <c r="AU116" s="217"/>
      <c r="AV116" s="217"/>
      <c r="AW116" s="217"/>
      <c r="AX116" s="219"/>
    </row>
    <row r="117" spans="1:50" ht="46.5" customHeight="1" thickBot="1">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362</v>
      </c>
      <c r="AC117" s="476"/>
      <c r="AD117" s="477"/>
      <c r="AE117" s="554" t="s">
        <v>590</v>
      </c>
      <c r="AF117" s="554"/>
      <c r="AG117" s="554"/>
      <c r="AH117" s="554"/>
      <c r="AI117" s="554" t="s">
        <v>591</v>
      </c>
      <c r="AJ117" s="554"/>
      <c r="AK117" s="554"/>
      <c r="AL117" s="554"/>
      <c r="AM117" s="554" t="s">
        <v>593</v>
      </c>
      <c r="AN117" s="554"/>
      <c r="AO117" s="554"/>
      <c r="AP117" s="554"/>
      <c r="AQ117" s="554" t="s">
        <v>589</v>
      </c>
      <c r="AR117" s="554"/>
      <c r="AS117" s="554"/>
      <c r="AT117" s="554"/>
      <c r="AU117" s="554"/>
      <c r="AV117" s="554"/>
      <c r="AW117" s="554"/>
      <c r="AX117" s="555"/>
    </row>
    <row r="118" spans="1:50" ht="23.25" hidden="1" customHeight="1">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398</v>
      </c>
      <c r="AF118" s="419"/>
      <c r="AG118" s="419"/>
      <c r="AH118" s="420"/>
      <c r="AI118" s="418" t="s">
        <v>396</v>
      </c>
      <c r="AJ118" s="419"/>
      <c r="AK118" s="419"/>
      <c r="AL118" s="420"/>
      <c r="AM118" s="418" t="s">
        <v>425</v>
      </c>
      <c r="AN118" s="419"/>
      <c r="AO118" s="419"/>
      <c r="AP118" s="420"/>
      <c r="AQ118" s="591" t="s">
        <v>440</v>
      </c>
      <c r="AR118" s="592"/>
      <c r="AS118" s="592"/>
      <c r="AT118" s="592"/>
      <c r="AU118" s="592"/>
      <c r="AV118" s="592"/>
      <c r="AW118" s="592"/>
      <c r="AX118" s="593"/>
    </row>
    <row r="119" spans="1:50" ht="23.25" hidden="1" customHeight="1">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398</v>
      </c>
      <c r="AF121" s="419"/>
      <c r="AG121" s="419"/>
      <c r="AH121" s="420"/>
      <c r="AI121" s="418" t="s">
        <v>396</v>
      </c>
      <c r="AJ121" s="419"/>
      <c r="AK121" s="419"/>
      <c r="AL121" s="420"/>
      <c r="AM121" s="418" t="s">
        <v>425</v>
      </c>
      <c r="AN121" s="419"/>
      <c r="AO121" s="419"/>
      <c r="AP121" s="420"/>
      <c r="AQ121" s="591" t="s">
        <v>440</v>
      </c>
      <c r="AR121" s="592"/>
      <c r="AS121" s="592"/>
      <c r="AT121" s="592"/>
      <c r="AU121" s="592"/>
      <c r="AV121" s="592"/>
      <c r="AW121" s="592"/>
      <c r="AX121" s="593"/>
    </row>
    <row r="122" spans="1:50" ht="23.25" hidden="1" customHeight="1">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398</v>
      </c>
      <c r="AF124" s="419"/>
      <c r="AG124" s="419"/>
      <c r="AH124" s="420"/>
      <c r="AI124" s="418" t="s">
        <v>396</v>
      </c>
      <c r="AJ124" s="419"/>
      <c r="AK124" s="419"/>
      <c r="AL124" s="420"/>
      <c r="AM124" s="418" t="s">
        <v>425</v>
      </c>
      <c r="AN124" s="419"/>
      <c r="AO124" s="419"/>
      <c r="AP124" s="420"/>
      <c r="AQ124" s="591" t="s">
        <v>440</v>
      </c>
      <c r="AR124" s="592"/>
      <c r="AS124" s="592"/>
      <c r="AT124" s="592"/>
      <c r="AU124" s="592"/>
      <c r="AV124" s="592"/>
      <c r="AW124" s="592"/>
      <c r="AX124" s="593"/>
    </row>
    <row r="125" spans="1:50" ht="23.25" hidden="1" customHeight="1">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29"/>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0"/>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6"/>
      <c r="Z127" s="927"/>
      <c r="AA127" s="928"/>
      <c r="AB127" s="245" t="s">
        <v>11</v>
      </c>
      <c r="AC127" s="246"/>
      <c r="AD127" s="247"/>
      <c r="AE127" s="418" t="s">
        <v>398</v>
      </c>
      <c r="AF127" s="419"/>
      <c r="AG127" s="419"/>
      <c r="AH127" s="420"/>
      <c r="AI127" s="418" t="s">
        <v>396</v>
      </c>
      <c r="AJ127" s="419"/>
      <c r="AK127" s="419"/>
      <c r="AL127" s="420"/>
      <c r="AM127" s="418" t="s">
        <v>425</v>
      </c>
      <c r="AN127" s="419"/>
      <c r="AO127" s="419"/>
      <c r="AP127" s="420"/>
      <c r="AQ127" s="591" t="s">
        <v>440</v>
      </c>
      <c r="AR127" s="592"/>
      <c r="AS127" s="592"/>
      <c r="AT127" s="592"/>
      <c r="AU127" s="592"/>
      <c r="AV127" s="592"/>
      <c r="AW127" s="592"/>
      <c r="AX127" s="593"/>
    </row>
    <row r="128" spans="1:50" ht="23.25" hidden="1" customHeight="1">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c r="A130" s="187" t="s">
        <v>413</v>
      </c>
      <c r="B130" s="184"/>
      <c r="C130" s="183" t="s">
        <v>239</v>
      </c>
      <c r="D130" s="184"/>
      <c r="E130" s="168" t="s">
        <v>268</v>
      </c>
      <c r="F130" s="169"/>
      <c r="G130" s="170" t="s">
        <v>594</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595</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398</v>
      </c>
      <c r="AF132" s="154"/>
      <c r="AG132" s="154"/>
      <c r="AH132" s="154"/>
      <c r="AI132" s="154" t="s">
        <v>418</v>
      </c>
      <c r="AJ132" s="154"/>
      <c r="AK132" s="154"/>
      <c r="AL132" s="154"/>
      <c r="AM132" s="154" t="s">
        <v>425</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v>2</v>
      </c>
      <c r="AR133" s="198"/>
      <c r="AS133" s="132" t="s">
        <v>236</v>
      </c>
      <c r="AT133" s="133"/>
      <c r="AU133" s="199" t="s">
        <v>645</v>
      </c>
      <c r="AV133" s="199"/>
      <c r="AW133" s="132" t="s">
        <v>181</v>
      </c>
      <c r="AX133" s="194"/>
    </row>
    <row r="134" spans="1:50" ht="39.75" customHeight="1">
      <c r="A134" s="188"/>
      <c r="B134" s="185"/>
      <c r="C134" s="179"/>
      <c r="D134" s="185"/>
      <c r="E134" s="179"/>
      <c r="F134" s="180"/>
      <c r="G134" s="103" t="s">
        <v>598</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596</v>
      </c>
      <c r="AC134" s="204"/>
      <c r="AD134" s="204"/>
      <c r="AE134" s="205">
        <v>114</v>
      </c>
      <c r="AF134" s="206"/>
      <c r="AG134" s="206"/>
      <c r="AH134" s="206"/>
      <c r="AI134" s="205">
        <v>124</v>
      </c>
      <c r="AJ134" s="206"/>
      <c r="AK134" s="206"/>
      <c r="AL134" s="206"/>
      <c r="AM134" s="205">
        <v>126</v>
      </c>
      <c r="AN134" s="206"/>
      <c r="AO134" s="206"/>
      <c r="AP134" s="206"/>
      <c r="AQ134" s="205" t="s">
        <v>597</v>
      </c>
      <c r="AR134" s="206"/>
      <c r="AS134" s="206"/>
      <c r="AT134" s="206"/>
      <c r="AU134" s="205" t="s">
        <v>597</v>
      </c>
      <c r="AV134" s="206"/>
      <c r="AW134" s="206"/>
      <c r="AX134" s="207"/>
    </row>
    <row r="135" spans="1:50" ht="39"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596</v>
      </c>
      <c r="AC135" s="212"/>
      <c r="AD135" s="212"/>
      <c r="AE135" s="205">
        <v>114</v>
      </c>
      <c r="AF135" s="206"/>
      <c r="AG135" s="206"/>
      <c r="AH135" s="206"/>
      <c r="AI135" s="205">
        <v>124</v>
      </c>
      <c r="AJ135" s="206"/>
      <c r="AK135" s="206"/>
      <c r="AL135" s="206"/>
      <c r="AM135" s="205">
        <v>126</v>
      </c>
      <c r="AN135" s="206"/>
      <c r="AO135" s="206"/>
      <c r="AP135" s="206"/>
      <c r="AQ135" s="205">
        <v>129</v>
      </c>
      <c r="AR135" s="206"/>
      <c r="AS135" s="206"/>
      <c r="AT135" s="206"/>
      <c r="AU135" s="205" t="s">
        <v>597</v>
      </c>
      <c r="AV135" s="206"/>
      <c r="AW135" s="206"/>
      <c r="AX135" s="207"/>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398</v>
      </c>
      <c r="AF136" s="154"/>
      <c r="AG136" s="154"/>
      <c r="AH136" s="154"/>
      <c r="AI136" s="154" t="s">
        <v>396</v>
      </c>
      <c r="AJ136" s="154"/>
      <c r="AK136" s="154"/>
      <c r="AL136" s="154"/>
      <c r="AM136" s="154" t="s">
        <v>425</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398</v>
      </c>
      <c r="AF140" s="154"/>
      <c r="AG140" s="154"/>
      <c r="AH140" s="154"/>
      <c r="AI140" s="154" t="s">
        <v>396</v>
      </c>
      <c r="AJ140" s="154"/>
      <c r="AK140" s="154"/>
      <c r="AL140" s="154"/>
      <c r="AM140" s="154" t="s">
        <v>425</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398</v>
      </c>
      <c r="AF144" s="154"/>
      <c r="AG144" s="154"/>
      <c r="AH144" s="154"/>
      <c r="AI144" s="154" t="s">
        <v>396</v>
      </c>
      <c r="AJ144" s="154"/>
      <c r="AK144" s="154"/>
      <c r="AL144" s="154"/>
      <c r="AM144" s="154" t="s">
        <v>425</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398</v>
      </c>
      <c r="AF148" s="154"/>
      <c r="AG148" s="154"/>
      <c r="AH148" s="154"/>
      <c r="AI148" s="154" t="s">
        <v>396</v>
      </c>
      <c r="AJ148" s="154"/>
      <c r="AK148" s="154"/>
      <c r="AL148" s="154"/>
      <c r="AM148" s="154" t="s">
        <v>425</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hidden="1" customHeight="1">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thickBo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398</v>
      </c>
      <c r="AF192" s="154"/>
      <c r="AG192" s="154"/>
      <c r="AH192" s="154"/>
      <c r="AI192" s="154" t="s">
        <v>396</v>
      </c>
      <c r="AJ192" s="154"/>
      <c r="AK192" s="154"/>
      <c r="AL192" s="154"/>
      <c r="AM192" s="154" t="s">
        <v>425</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398</v>
      </c>
      <c r="AF196" s="154"/>
      <c r="AG196" s="154"/>
      <c r="AH196" s="154"/>
      <c r="AI196" s="154" t="s">
        <v>396</v>
      </c>
      <c r="AJ196" s="154"/>
      <c r="AK196" s="154"/>
      <c r="AL196" s="154"/>
      <c r="AM196" s="154" t="s">
        <v>425</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398</v>
      </c>
      <c r="AF200" s="154"/>
      <c r="AG200" s="154"/>
      <c r="AH200" s="154"/>
      <c r="AI200" s="154" t="s">
        <v>396</v>
      </c>
      <c r="AJ200" s="154"/>
      <c r="AK200" s="154"/>
      <c r="AL200" s="154"/>
      <c r="AM200" s="154" t="s">
        <v>425</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398</v>
      </c>
      <c r="AF204" s="154"/>
      <c r="AG204" s="154"/>
      <c r="AH204" s="154"/>
      <c r="AI204" s="154" t="s">
        <v>396</v>
      </c>
      <c r="AJ204" s="154"/>
      <c r="AK204" s="154"/>
      <c r="AL204" s="154"/>
      <c r="AM204" s="154" t="s">
        <v>425</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398</v>
      </c>
      <c r="AF208" s="154"/>
      <c r="AG208" s="154"/>
      <c r="AH208" s="154"/>
      <c r="AI208" s="154" t="s">
        <v>396</v>
      </c>
      <c r="AJ208" s="154"/>
      <c r="AK208" s="154"/>
      <c r="AL208" s="154"/>
      <c r="AM208" s="154" t="s">
        <v>425</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398</v>
      </c>
      <c r="AF252" s="154"/>
      <c r="AG252" s="154"/>
      <c r="AH252" s="154"/>
      <c r="AI252" s="154" t="s">
        <v>396</v>
      </c>
      <c r="AJ252" s="154"/>
      <c r="AK252" s="154"/>
      <c r="AL252" s="154"/>
      <c r="AM252" s="154" t="s">
        <v>425</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398</v>
      </c>
      <c r="AF256" s="154"/>
      <c r="AG256" s="154"/>
      <c r="AH256" s="154"/>
      <c r="AI256" s="154" t="s">
        <v>396</v>
      </c>
      <c r="AJ256" s="154"/>
      <c r="AK256" s="154"/>
      <c r="AL256" s="154"/>
      <c r="AM256" s="154" t="s">
        <v>425</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398</v>
      </c>
      <c r="AF260" s="154"/>
      <c r="AG260" s="154"/>
      <c r="AH260" s="154"/>
      <c r="AI260" s="154" t="s">
        <v>396</v>
      </c>
      <c r="AJ260" s="154"/>
      <c r="AK260" s="154"/>
      <c r="AL260" s="154"/>
      <c r="AM260" s="154" t="s">
        <v>425</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398</v>
      </c>
      <c r="AF264" s="154"/>
      <c r="AG264" s="154"/>
      <c r="AH264" s="154"/>
      <c r="AI264" s="154" t="s">
        <v>396</v>
      </c>
      <c r="AJ264" s="154"/>
      <c r="AK264" s="154"/>
      <c r="AL264" s="154"/>
      <c r="AM264" s="154" t="s">
        <v>425</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398</v>
      </c>
      <c r="AF268" s="154"/>
      <c r="AG268" s="154"/>
      <c r="AH268" s="154"/>
      <c r="AI268" s="154" t="s">
        <v>396</v>
      </c>
      <c r="AJ268" s="154"/>
      <c r="AK268" s="154"/>
      <c r="AL268" s="154"/>
      <c r="AM268" s="154" t="s">
        <v>425</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398</v>
      </c>
      <c r="AF312" s="154"/>
      <c r="AG312" s="154"/>
      <c r="AH312" s="154"/>
      <c r="AI312" s="154" t="s">
        <v>396</v>
      </c>
      <c r="AJ312" s="154"/>
      <c r="AK312" s="154"/>
      <c r="AL312" s="154"/>
      <c r="AM312" s="154" t="s">
        <v>425</v>
      </c>
      <c r="AN312" s="154"/>
      <c r="AO312" s="154"/>
      <c r="AP312" s="150"/>
      <c r="AQ312" s="150" t="s">
        <v>235</v>
      </c>
      <c r="AR312" s="151"/>
      <c r="AS312" s="151"/>
      <c r="AT312" s="152"/>
      <c r="AU312" s="195" t="s">
        <v>251</v>
      </c>
      <c r="AV312" s="195"/>
      <c r="AW312" s="195"/>
      <c r="AX312" s="196"/>
    </row>
    <row r="313" spans="1:50" ht="24"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398</v>
      </c>
      <c r="AF316" s="154"/>
      <c r="AG316" s="154"/>
      <c r="AH316" s="154"/>
      <c r="AI316" s="154" t="s">
        <v>396</v>
      </c>
      <c r="AJ316" s="154"/>
      <c r="AK316" s="154"/>
      <c r="AL316" s="154"/>
      <c r="AM316" s="154" t="s">
        <v>425</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398</v>
      </c>
      <c r="AF320" s="154"/>
      <c r="AG320" s="154"/>
      <c r="AH320" s="154"/>
      <c r="AI320" s="154" t="s">
        <v>396</v>
      </c>
      <c r="AJ320" s="154"/>
      <c r="AK320" s="154"/>
      <c r="AL320" s="154"/>
      <c r="AM320" s="154" t="s">
        <v>425</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398</v>
      </c>
      <c r="AF324" s="154"/>
      <c r="AG324" s="154"/>
      <c r="AH324" s="154"/>
      <c r="AI324" s="154" t="s">
        <v>396</v>
      </c>
      <c r="AJ324" s="154"/>
      <c r="AK324" s="154"/>
      <c r="AL324" s="154"/>
      <c r="AM324" s="154" t="s">
        <v>425</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398</v>
      </c>
      <c r="AF328" s="154"/>
      <c r="AG328" s="154"/>
      <c r="AH328" s="154"/>
      <c r="AI328" s="154" t="s">
        <v>396</v>
      </c>
      <c r="AJ328" s="154"/>
      <c r="AK328" s="154"/>
      <c r="AL328" s="154"/>
      <c r="AM328" s="154" t="s">
        <v>425</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398</v>
      </c>
      <c r="AF372" s="154"/>
      <c r="AG372" s="154"/>
      <c r="AH372" s="154"/>
      <c r="AI372" s="154" t="s">
        <v>396</v>
      </c>
      <c r="AJ372" s="154"/>
      <c r="AK372" s="154"/>
      <c r="AL372" s="154"/>
      <c r="AM372" s="154" t="s">
        <v>425</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398</v>
      </c>
      <c r="AF376" s="154"/>
      <c r="AG376" s="154"/>
      <c r="AH376" s="154"/>
      <c r="AI376" s="154" t="s">
        <v>396</v>
      </c>
      <c r="AJ376" s="154"/>
      <c r="AK376" s="154"/>
      <c r="AL376" s="154"/>
      <c r="AM376" s="154" t="s">
        <v>425</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398</v>
      </c>
      <c r="AF380" s="154"/>
      <c r="AG380" s="154"/>
      <c r="AH380" s="154"/>
      <c r="AI380" s="154" t="s">
        <v>396</v>
      </c>
      <c r="AJ380" s="154"/>
      <c r="AK380" s="154"/>
      <c r="AL380" s="154"/>
      <c r="AM380" s="154" t="s">
        <v>425</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398</v>
      </c>
      <c r="AF384" s="154"/>
      <c r="AG384" s="154"/>
      <c r="AH384" s="154"/>
      <c r="AI384" s="154" t="s">
        <v>396</v>
      </c>
      <c r="AJ384" s="154"/>
      <c r="AK384" s="154"/>
      <c r="AL384" s="154"/>
      <c r="AM384" s="154" t="s">
        <v>425</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398</v>
      </c>
      <c r="AF388" s="154"/>
      <c r="AG388" s="154"/>
      <c r="AH388" s="154"/>
      <c r="AI388" s="154" t="s">
        <v>396</v>
      </c>
      <c r="AJ388" s="154"/>
      <c r="AK388" s="154"/>
      <c r="AL388" s="154"/>
      <c r="AM388" s="154" t="s">
        <v>425</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customHeight="1">
      <c r="A428" s="188"/>
      <c r="B428" s="185"/>
      <c r="C428" s="179"/>
      <c r="D428" s="185"/>
      <c r="E428" s="124" t="s">
        <v>599</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customHeight="1" thickBo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hidden="1" customHeight="1">
      <c r="A430" s="188"/>
      <c r="B430" s="185"/>
      <c r="C430" s="177" t="s">
        <v>428</v>
      </c>
      <c r="D430" s="931"/>
      <c r="E430" s="173" t="s">
        <v>406</v>
      </c>
      <c r="F430" s="898"/>
      <c r="G430" s="899" t="s">
        <v>255</v>
      </c>
      <c r="H430" s="122"/>
      <c r="I430" s="122"/>
      <c r="J430" s="900"/>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419</v>
      </c>
      <c r="AJ431" s="339"/>
      <c r="AK431" s="339"/>
      <c r="AL431" s="158"/>
      <c r="AM431" s="339" t="s">
        <v>432</v>
      </c>
      <c r="AN431" s="339"/>
      <c r="AO431" s="339"/>
      <c r="AP431" s="158"/>
      <c r="AQ431" s="158" t="s">
        <v>235</v>
      </c>
      <c r="AR431" s="129"/>
      <c r="AS431" s="129"/>
      <c r="AT431" s="130"/>
      <c r="AU431" s="135" t="s">
        <v>134</v>
      </c>
      <c r="AV431" s="135"/>
      <c r="AW431" s="135"/>
      <c r="AX431" s="136"/>
    </row>
    <row r="432" spans="1:50" ht="18.75" hidden="1" customHeight="1">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c r="AR432" s="199"/>
      <c r="AS432" s="132" t="s">
        <v>236</v>
      </c>
      <c r="AT432" s="133"/>
      <c r="AU432" s="199"/>
      <c r="AV432" s="199"/>
      <c r="AW432" s="132" t="s">
        <v>181</v>
      </c>
      <c r="AX432" s="194"/>
    </row>
    <row r="433" spans="1:50" ht="23.25" hidden="1" customHeight="1">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419</v>
      </c>
      <c r="AJ436" s="339"/>
      <c r="AK436" s="339"/>
      <c r="AL436" s="158"/>
      <c r="AM436" s="339" t="s">
        <v>432</v>
      </c>
      <c r="AN436" s="339"/>
      <c r="AO436" s="339"/>
      <c r="AP436" s="158"/>
      <c r="AQ436" s="158" t="s">
        <v>235</v>
      </c>
      <c r="AR436" s="129"/>
      <c r="AS436" s="129"/>
      <c r="AT436" s="130"/>
      <c r="AU436" s="135" t="s">
        <v>134</v>
      </c>
      <c r="AV436" s="135"/>
      <c r="AW436" s="135"/>
      <c r="AX436" s="136"/>
    </row>
    <row r="437" spans="1:50" ht="18.75" hidden="1" customHeight="1">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419</v>
      </c>
      <c r="AJ441" s="339"/>
      <c r="AK441" s="339"/>
      <c r="AL441" s="158"/>
      <c r="AM441" s="339" t="s">
        <v>432</v>
      </c>
      <c r="AN441" s="339"/>
      <c r="AO441" s="339"/>
      <c r="AP441" s="158"/>
      <c r="AQ441" s="158" t="s">
        <v>235</v>
      </c>
      <c r="AR441" s="129"/>
      <c r="AS441" s="129"/>
      <c r="AT441" s="130"/>
      <c r="AU441" s="135" t="s">
        <v>134</v>
      </c>
      <c r="AV441" s="135"/>
      <c r="AW441" s="135"/>
      <c r="AX441" s="136"/>
    </row>
    <row r="442" spans="1:50" ht="18.75" hidden="1" customHeight="1">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419</v>
      </c>
      <c r="AJ446" s="339"/>
      <c r="AK446" s="339"/>
      <c r="AL446" s="158"/>
      <c r="AM446" s="339" t="s">
        <v>432</v>
      </c>
      <c r="AN446" s="339"/>
      <c r="AO446" s="339"/>
      <c r="AP446" s="158"/>
      <c r="AQ446" s="158" t="s">
        <v>235</v>
      </c>
      <c r="AR446" s="129"/>
      <c r="AS446" s="129"/>
      <c r="AT446" s="130"/>
      <c r="AU446" s="135" t="s">
        <v>134</v>
      </c>
      <c r="AV446" s="135"/>
      <c r="AW446" s="135"/>
      <c r="AX446" s="136"/>
    </row>
    <row r="447" spans="1:50" ht="18.75" hidden="1" customHeight="1">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419</v>
      </c>
      <c r="AJ451" s="339"/>
      <c r="AK451" s="339"/>
      <c r="AL451" s="158"/>
      <c r="AM451" s="339" t="s">
        <v>432</v>
      </c>
      <c r="AN451" s="339"/>
      <c r="AO451" s="339"/>
      <c r="AP451" s="158"/>
      <c r="AQ451" s="158" t="s">
        <v>235</v>
      </c>
      <c r="AR451" s="129"/>
      <c r="AS451" s="129"/>
      <c r="AT451" s="130"/>
      <c r="AU451" s="135" t="s">
        <v>134</v>
      </c>
      <c r="AV451" s="135"/>
      <c r="AW451" s="135"/>
      <c r="AX451" s="136"/>
    </row>
    <row r="452" spans="1:50" ht="18.75" hidden="1" customHeight="1">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419</v>
      </c>
      <c r="AJ456" s="339"/>
      <c r="AK456" s="339"/>
      <c r="AL456" s="158"/>
      <c r="AM456" s="339" t="s">
        <v>432</v>
      </c>
      <c r="AN456" s="339"/>
      <c r="AO456" s="339"/>
      <c r="AP456" s="158"/>
      <c r="AQ456" s="158" t="s">
        <v>235</v>
      </c>
      <c r="AR456" s="129"/>
      <c r="AS456" s="129"/>
      <c r="AT456" s="130"/>
      <c r="AU456" s="135" t="s">
        <v>134</v>
      </c>
      <c r="AV456" s="135"/>
      <c r="AW456" s="135"/>
      <c r="AX456" s="136"/>
    </row>
    <row r="457" spans="1:50" ht="18.75" hidden="1" customHeight="1">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hidden="1" customHeight="1">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419</v>
      </c>
      <c r="AJ461" s="339"/>
      <c r="AK461" s="339"/>
      <c r="AL461" s="158"/>
      <c r="AM461" s="339" t="s">
        <v>432</v>
      </c>
      <c r="AN461" s="339"/>
      <c r="AO461" s="339"/>
      <c r="AP461" s="158"/>
      <c r="AQ461" s="158" t="s">
        <v>235</v>
      </c>
      <c r="AR461" s="129"/>
      <c r="AS461" s="129"/>
      <c r="AT461" s="130"/>
      <c r="AU461" s="135" t="s">
        <v>134</v>
      </c>
      <c r="AV461" s="135"/>
      <c r="AW461" s="135"/>
      <c r="AX461" s="136"/>
    </row>
    <row r="462" spans="1:50" ht="18.75" hidden="1" customHeight="1">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419</v>
      </c>
      <c r="AJ466" s="339"/>
      <c r="AK466" s="339"/>
      <c r="AL466" s="158"/>
      <c r="AM466" s="339" t="s">
        <v>432</v>
      </c>
      <c r="AN466" s="339"/>
      <c r="AO466" s="339"/>
      <c r="AP466" s="158"/>
      <c r="AQ466" s="158" t="s">
        <v>235</v>
      </c>
      <c r="AR466" s="129"/>
      <c r="AS466" s="129"/>
      <c r="AT466" s="130"/>
      <c r="AU466" s="135" t="s">
        <v>134</v>
      </c>
      <c r="AV466" s="135"/>
      <c r="AW466" s="135"/>
      <c r="AX466" s="136"/>
    </row>
    <row r="467" spans="1:50" ht="18.75" hidden="1" customHeight="1">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419</v>
      </c>
      <c r="AJ471" s="339"/>
      <c r="AK471" s="339"/>
      <c r="AL471" s="158"/>
      <c r="AM471" s="339" t="s">
        <v>432</v>
      </c>
      <c r="AN471" s="339"/>
      <c r="AO471" s="339"/>
      <c r="AP471" s="158"/>
      <c r="AQ471" s="158" t="s">
        <v>235</v>
      </c>
      <c r="AR471" s="129"/>
      <c r="AS471" s="129"/>
      <c r="AT471" s="130"/>
      <c r="AU471" s="135" t="s">
        <v>134</v>
      </c>
      <c r="AV471" s="135"/>
      <c r="AW471" s="135"/>
      <c r="AX471" s="136"/>
    </row>
    <row r="472" spans="1:50" ht="18.75" hidden="1" customHeight="1">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419</v>
      </c>
      <c r="AJ476" s="339"/>
      <c r="AK476" s="339"/>
      <c r="AL476" s="158"/>
      <c r="AM476" s="339" t="s">
        <v>432</v>
      </c>
      <c r="AN476" s="339"/>
      <c r="AO476" s="339"/>
      <c r="AP476" s="158"/>
      <c r="AQ476" s="158" t="s">
        <v>235</v>
      </c>
      <c r="AR476" s="129"/>
      <c r="AS476" s="129"/>
      <c r="AT476" s="130"/>
      <c r="AU476" s="135" t="s">
        <v>134</v>
      </c>
      <c r="AV476" s="135"/>
      <c r="AW476" s="135"/>
      <c r="AX476" s="136"/>
    </row>
    <row r="477" spans="1:50" ht="18.75" hidden="1" customHeight="1">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hidden="1" customHeight="1">
      <c r="A481" s="188"/>
      <c r="B481" s="185"/>
      <c r="C481" s="179"/>
      <c r="D481" s="185"/>
      <c r="E481" s="121" t="s">
        <v>415</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88"/>
      <c r="B482" s="185"/>
      <c r="C482" s="179"/>
      <c r="D482" s="185"/>
      <c r="E482" s="12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hidden="1" customHeigh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410</v>
      </c>
      <c r="F484" s="174"/>
      <c r="G484" s="899" t="s">
        <v>255</v>
      </c>
      <c r="H484" s="122"/>
      <c r="I484" s="122"/>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419</v>
      </c>
      <c r="AJ485" s="339"/>
      <c r="AK485" s="339"/>
      <c r="AL485" s="158"/>
      <c r="AM485" s="339" t="s">
        <v>432</v>
      </c>
      <c r="AN485" s="339"/>
      <c r="AO485" s="339"/>
      <c r="AP485" s="158"/>
      <c r="AQ485" s="158" t="s">
        <v>235</v>
      </c>
      <c r="AR485" s="129"/>
      <c r="AS485" s="129"/>
      <c r="AT485" s="130"/>
      <c r="AU485" s="135" t="s">
        <v>134</v>
      </c>
      <c r="AV485" s="135"/>
      <c r="AW485" s="135"/>
      <c r="AX485" s="136"/>
    </row>
    <row r="486" spans="1:50" ht="18.75" hidden="1" customHeight="1">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419</v>
      </c>
      <c r="AJ490" s="339"/>
      <c r="AK490" s="339"/>
      <c r="AL490" s="158"/>
      <c r="AM490" s="339" t="s">
        <v>432</v>
      </c>
      <c r="AN490" s="339"/>
      <c r="AO490" s="339"/>
      <c r="AP490" s="158"/>
      <c r="AQ490" s="158" t="s">
        <v>235</v>
      </c>
      <c r="AR490" s="129"/>
      <c r="AS490" s="129"/>
      <c r="AT490" s="130"/>
      <c r="AU490" s="135" t="s">
        <v>134</v>
      </c>
      <c r="AV490" s="135"/>
      <c r="AW490" s="135"/>
      <c r="AX490" s="136"/>
    </row>
    <row r="491" spans="1:50" ht="18.75" hidden="1" customHeight="1">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419</v>
      </c>
      <c r="AJ495" s="339"/>
      <c r="AK495" s="339"/>
      <c r="AL495" s="158"/>
      <c r="AM495" s="339" t="s">
        <v>432</v>
      </c>
      <c r="AN495" s="339"/>
      <c r="AO495" s="339"/>
      <c r="AP495" s="158"/>
      <c r="AQ495" s="158" t="s">
        <v>235</v>
      </c>
      <c r="AR495" s="129"/>
      <c r="AS495" s="129"/>
      <c r="AT495" s="130"/>
      <c r="AU495" s="135" t="s">
        <v>134</v>
      </c>
      <c r="AV495" s="135"/>
      <c r="AW495" s="135"/>
      <c r="AX495" s="136"/>
    </row>
    <row r="496" spans="1:50" ht="18.75" hidden="1" customHeight="1">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419</v>
      </c>
      <c r="AJ500" s="339"/>
      <c r="AK500" s="339"/>
      <c r="AL500" s="158"/>
      <c r="AM500" s="339" t="s">
        <v>432</v>
      </c>
      <c r="AN500" s="339"/>
      <c r="AO500" s="339"/>
      <c r="AP500" s="158"/>
      <c r="AQ500" s="158" t="s">
        <v>235</v>
      </c>
      <c r="AR500" s="129"/>
      <c r="AS500" s="129"/>
      <c r="AT500" s="130"/>
      <c r="AU500" s="135" t="s">
        <v>134</v>
      </c>
      <c r="AV500" s="135"/>
      <c r="AW500" s="135"/>
      <c r="AX500" s="136"/>
    </row>
    <row r="501" spans="1:50" ht="18.75" hidden="1" customHeight="1">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419</v>
      </c>
      <c r="AJ505" s="339"/>
      <c r="AK505" s="339"/>
      <c r="AL505" s="158"/>
      <c r="AM505" s="339" t="s">
        <v>432</v>
      </c>
      <c r="AN505" s="339"/>
      <c r="AO505" s="339"/>
      <c r="AP505" s="158"/>
      <c r="AQ505" s="158" t="s">
        <v>235</v>
      </c>
      <c r="AR505" s="129"/>
      <c r="AS505" s="129"/>
      <c r="AT505" s="130"/>
      <c r="AU505" s="135" t="s">
        <v>134</v>
      </c>
      <c r="AV505" s="135"/>
      <c r="AW505" s="135"/>
      <c r="AX505" s="136"/>
    </row>
    <row r="506" spans="1:50" ht="18.75" hidden="1" customHeight="1">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419</v>
      </c>
      <c r="AJ510" s="339"/>
      <c r="AK510" s="339"/>
      <c r="AL510" s="158"/>
      <c r="AM510" s="339" t="s">
        <v>432</v>
      </c>
      <c r="AN510" s="339"/>
      <c r="AO510" s="339"/>
      <c r="AP510" s="158"/>
      <c r="AQ510" s="158" t="s">
        <v>235</v>
      </c>
      <c r="AR510" s="129"/>
      <c r="AS510" s="129"/>
      <c r="AT510" s="130"/>
      <c r="AU510" s="135" t="s">
        <v>134</v>
      </c>
      <c r="AV510" s="135"/>
      <c r="AW510" s="135"/>
      <c r="AX510" s="136"/>
    </row>
    <row r="511" spans="1:50" ht="18.75" hidden="1" customHeight="1">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419</v>
      </c>
      <c r="AJ515" s="339"/>
      <c r="AK515" s="339"/>
      <c r="AL515" s="158"/>
      <c r="AM515" s="339" t="s">
        <v>432</v>
      </c>
      <c r="AN515" s="339"/>
      <c r="AO515" s="339"/>
      <c r="AP515" s="158"/>
      <c r="AQ515" s="158" t="s">
        <v>235</v>
      </c>
      <c r="AR515" s="129"/>
      <c r="AS515" s="129"/>
      <c r="AT515" s="130"/>
      <c r="AU515" s="135" t="s">
        <v>134</v>
      </c>
      <c r="AV515" s="135"/>
      <c r="AW515" s="135"/>
      <c r="AX515" s="136"/>
    </row>
    <row r="516" spans="1:50" ht="18.75" hidden="1" customHeight="1">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419</v>
      </c>
      <c r="AJ520" s="339"/>
      <c r="AK520" s="339"/>
      <c r="AL520" s="158"/>
      <c r="AM520" s="339" t="s">
        <v>432</v>
      </c>
      <c r="AN520" s="339"/>
      <c r="AO520" s="339"/>
      <c r="AP520" s="158"/>
      <c r="AQ520" s="158" t="s">
        <v>235</v>
      </c>
      <c r="AR520" s="129"/>
      <c r="AS520" s="129"/>
      <c r="AT520" s="130"/>
      <c r="AU520" s="135" t="s">
        <v>134</v>
      </c>
      <c r="AV520" s="135"/>
      <c r="AW520" s="135"/>
      <c r="AX520" s="136"/>
    </row>
    <row r="521" spans="1:50" ht="18.75" hidden="1" customHeight="1">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419</v>
      </c>
      <c r="AJ525" s="339"/>
      <c r="AK525" s="339"/>
      <c r="AL525" s="158"/>
      <c r="AM525" s="339" t="s">
        <v>432</v>
      </c>
      <c r="AN525" s="339"/>
      <c r="AO525" s="339"/>
      <c r="AP525" s="158"/>
      <c r="AQ525" s="158" t="s">
        <v>235</v>
      </c>
      <c r="AR525" s="129"/>
      <c r="AS525" s="129"/>
      <c r="AT525" s="130"/>
      <c r="AU525" s="135" t="s">
        <v>134</v>
      </c>
      <c r="AV525" s="135"/>
      <c r="AW525" s="135"/>
      <c r="AX525" s="136"/>
    </row>
    <row r="526" spans="1:50" ht="18.75" hidden="1" customHeight="1">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419</v>
      </c>
      <c r="AJ530" s="339"/>
      <c r="AK530" s="339"/>
      <c r="AL530" s="158"/>
      <c r="AM530" s="339" t="s">
        <v>432</v>
      </c>
      <c r="AN530" s="339"/>
      <c r="AO530" s="339"/>
      <c r="AP530" s="158"/>
      <c r="AQ530" s="158" t="s">
        <v>235</v>
      </c>
      <c r="AR530" s="129"/>
      <c r="AS530" s="129"/>
      <c r="AT530" s="130"/>
      <c r="AU530" s="135" t="s">
        <v>134</v>
      </c>
      <c r="AV530" s="135"/>
      <c r="AW530" s="135"/>
      <c r="AX530" s="136"/>
    </row>
    <row r="531" spans="1:50" ht="18.75" hidden="1" customHeight="1">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c r="A535" s="188"/>
      <c r="B535" s="185"/>
      <c r="C535" s="179"/>
      <c r="D535" s="185"/>
      <c r="E535" s="121" t="s">
        <v>416</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411</v>
      </c>
      <c r="F538" s="174"/>
      <c r="G538" s="899" t="s">
        <v>255</v>
      </c>
      <c r="H538" s="122"/>
      <c r="I538" s="122"/>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419</v>
      </c>
      <c r="AJ539" s="339"/>
      <c r="AK539" s="339"/>
      <c r="AL539" s="158"/>
      <c r="AM539" s="339" t="s">
        <v>432</v>
      </c>
      <c r="AN539" s="339"/>
      <c r="AO539" s="339"/>
      <c r="AP539" s="158"/>
      <c r="AQ539" s="158" t="s">
        <v>235</v>
      </c>
      <c r="AR539" s="129"/>
      <c r="AS539" s="129"/>
      <c r="AT539" s="130"/>
      <c r="AU539" s="135" t="s">
        <v>134</v>
      </c>
      <c r="AV539" s="135"/>
      <c r="AW539" s="135"/>
      <c r="AX539" s="136"/>
    </row>
    <row r="540" spans="1:50" ht="18.75" hidden="1" customHeight="1">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419</v>
      </c>
      <c r="AJ544" s="339"/>
      <c r="AK544" s="339"/>
      <c r="AL544" s="158"/>
      <c r="AM544" s="339" t="s">
        <v>432</v>
      </c>
      <c r="AN544" s="339"/>
      <c r="AO544" s="339"/>
      <c r="AP544" s="158"/>
      <c r="AQ544" s="158" t="s">
        <v>235</v>
      </c>
      <c r="AR544" s="129"/>
      <c r="AS544" s="129"/>
      <c r="AT544" s="130"/>
      <c r="AU544" s="135" t="s">
        <v>134</v>
      </c>
      <c r="AV544" s="135"/>
      <c r="AW544" s="135"/>
      <c r="AX544" s="136"/>
    </row>
    <row r="545" spans="1:50" ht="18.75" hidden="1" customHeight="1">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419</v>
      </c>
      <c r="AJ549" s="339"/>
      <c r="AK549" s="339"/>
      <c r="AL549" s="158"/>
      <c r="AM549" s="339" t="s">
        <v>432</v>
      </c>
      <c r="AN549" s="339"/>
      <c r="AO549" s="339"/>
      <c r="AP549" s="158"/>
      <c r="AQ549" s="158" t="s">
        <v>235</v>
      </c>
      <c r="AR549" s="129"/>
      <c r="AS549" s="129"/>
      <c r="AT549" s="130"/>
      <c r="AU549" s="135" t="s">
        <v>134</v>
      </c>
      <c r="AV549" s="135"/>
      <c r="AW549" s="135"/>
      <c r="AX549" s="136"/>
    </row>
    <row r="550" spans="1:50" ht="18.75" hidden="1" customHeight="1">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419</v>
      </c>
      <c r="AJ554" s="339"/>
      <c r="AK554" s="339"/>
      <c r="AL554" s="158"/>
      <c r="AM554" s="339" t="s">
        <v>432</v>
      </c>
      <c r="AN554" s="339"/>
      <c r="AO554" s="339"/>
      <c r="AP554" s="158"/>
      <c r="AQ554" s="158" t="s">
        <v>235</v>
      </c>
      <c r="AR554" s="129"/>
      <c r="AS554" s="129"/>
      <c r="AT554" s="130"/>
      <c r="AU554" s="135" t="s">
        <v>134</v>
      </c>
      <c r="AV554" s="135"/>
      <c r="AW554" s="135"/>
      <c r="AX554" s="136"/>
    </row>
    <row r="555" spans="1:50" ht="18.75" hidden="1" customHeight="1">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419</v>
      </c>
      <c r="AJ559" s="339"/>
      <c r="AK559" s="339"/>
      <c r="AL559" s="158"/>
      <c r="AM559" s="339" t="s">
        <v>432</v>
      </c>
      <c r="AN559" s="339"/>
      <c r="AO559" s="339"/>
      <c r="AP559" s="158"/>
      <c r="AQ559" s="158" t="s">
        <v>235</v>
      </c>
      <c r="AR559" s="129"/>
      <c r="AS559" s="129"/>
      <c r="AT559" s="130"/>
      <c r="AU559" s="135" t="s">
        <v>134</v>
      </c>
      <c r="AV559" s="135"/>
      <c r="AW559" s="135"/>
      <c r="AX559" s="136"/>
    </row>
    <row r="560" spans="1:50" ht="18.75" hidden="1" customHeight="1">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419</v>
      </c>
      <c r="AJ564" s="339"/>
      <c r="AK564" s="339"/>
      <c r="AL564" s="158"/>
      <c r="AM564" s="339" t="s">
        <v>432</v>
      </c>
      <c r="AN564" s="339"/>
      <c r="AO564" s="339"/>
      <c r="AP564" s="158"/>
      <c r="AQ564" s="158" t="s">
        <v>235</v>
      </c>
      <c r="AR564" s="129"/>
      <c r="AS564" s="129"/>
      <c r="AT564" s="130"/>
      <c r="AU564" s="135" t="s">
        <v>134</v>
      </c>
      <c r="AV564" s="135"/>
      <c r="AW564" s="135"/>
      <c r="AX564" s="136"/>
    </row>
    <row r="565" spans="1:50" ht="18.75" hidden="1" customHeight="1">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419</v>
      </c>
      <c r="AJ569" s="339"/>
      <c r="AK569" s="339"/>
      <c r="AL569" s="158"/>
      <c r="AM569" s="339" t="s">
        <v>432</v>
      </c>
      <c r="AN569" s="339"/>
      <c r="AO569" s="339"/>
      <c r="AP569" s="158"/>
      <c r="AQ569" s="158" t="s">
        <v>235</v>
      </c>
      <c r="AR569" s="129"/>
      <c r="AS569" s="129"/>
      <c r="AT569" s="130"/>
      <c r="AU569" s="135" t="s">
        <v>134</v>
      </c>
      <c r="AV569" s="135"/>
      <c r="AW569" s="135"/>
      <c r="AX569" s="136"/>
    </row>
    <row r="570" spans="1:50" ht="18.75" hidden="1" customHeight="1">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419</v>
      </c>
      <c r="AJ574" s="339"/>
      <c r="AK574" s="339"/>
      <c r="AL574" s="158"/>
      <c r="AM574" s="339" t="s">
        <v>432</v>
      </c>
      <c r="AN574" s="339"/>
      <c r="AO574" s="339"/>
      <c r="AP574" s="158"/>
      <c r="AQ574" s="158" t="s">
        <v>235</v>
      </c>
      <c r="AR574" s="129"/>
      <c r="AS574" s="129"/>
      <c r="AT574" s="130"/>
      <c r="AU574" s="135" t="s">
        <v>134</v>
      </c>
      <c r="AV574" s="135"/>
      <c r="AW574" s="135"/>
      <c r="AX574" s="136"/>
    </row>
    <row r="575" spans="1:50" ht="18.75" hidden="1" customHeight="1">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419</v>
      </c>
      <c r="AJ579" s="339"/>
      <c r="AK579" s="339"/>
      <c r="AL579" s="158"/>
      <c r="AM579" s="339" t="s">
        <v>432</v>
      </c>
      <c r="AN579" s="339"/>
      <c r="AO579" s="339"/>
      <c r="AP579" s="158"/>
      <c r="AQ579" s="158" t="s">
        <v>235</v>
      </c>
      <c r="AR579" s="129"/>
      <c r="AS579" s="129"/>
      <c r="AT579" s="130"/>
      <c r="AU579" s="135" t="s">
        <v>134</v>
      </c>
      <c r="AV579" s="135"/>
      <c r="AW579" s="135"/>
      <c r="AX579" s="136"/>
    </row>
    <row r="580" spans="1:50" ht="18.75" hidden="1" customHeight="1">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419</v>
      </c>
      <c r="AJ584" s="339"/>
      <c r="AK584" s="339"/>
      <c r="AL584" s="158"/>
      <c r="AM584" s="339" t="s">
        <v>432</v>
      </c>
      <c r="AN584" s="339"/>
      <c r="AO584" s="339"/>
      <c r="AP584" s="158"/>
      <c r="AQ584" s="158" t="s">
        <v>235</v>
      </c>
      <c r="AR584" s="129"/>
      <c r="AS584" s="129"/>
      <c r="AT584" s="130"/>
      <c r="AU584" s="135" t="s">
        <v>134</v>
      </c>
      <c r="AV584" s="135"/>
      <c r="AW584" s="135"/>
      <c r="AX584" s="136"/>
    </row>
    <row r="585" spans="1:50" ht="18.75" hidden="1" customHeight="1">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c r="A589" s="188"/>
      <c r="B589" s="185"/>
      <c r="C589" s="179"/>
      <c r="D589" s="185"/>
      <c r="E589" s="121" t="s">
        <v>416</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410</v>
      </c>
      <c r="F592" s="174"/>
      <c r="G592" s="899" t="s">
        <v>255</v>
      </c>
      <c r="H592" s="122"/>
      <c r="I592" s="122"/>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419</v>
      </c>
      <c r="AJ593" s="339"/>
      <c r="AK593" s="339"/>
      <c r="AL593" s="158"/>
      <c r="AM593" s="339" t="s">
        <v>432</v>
      </c>
      <c r="AN593" s="339"/>
      <c r="AO593" s="339"/>
      <c r="AP593" s="158"/>
      <c r="AQ593" s="158" t="s">
        <v>235</v>
      </c>
      <c r="AR593" s="129"/>
      <c r="AS593" s="129"/>
      <c r="AT593" s="130"/>
      <c r="AU593" s="135" t="s">
        <v>134</v>
      </c>
      <c r="AV593" s="135"/>
      <c r="AW593" s="135"/>
      <c r="AX593" s="136"/>
    </row>
    <row r="594" spans="1:50" ht="18.75" hidden="1" customHeight="1">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419</v>
      </c>
      <c r="AJ598" s="339"/>
      <c r="AK598" s="339"/>
      <c r="AL598" s="158"/>
      <c r="AM598" s="339" t="s">
        <v>432</v>
      </c>
      <c r="AN598" s="339"/>
      <c r="AO598" s="339"/>
      <c r="AP598" s="158"/>
      <c r="AQ598" s="158" t="s">
        <v>235</v>
      </c>
      <c r="AR598" s="129"/>
      <c r="AS598" s="129"/>
      <c r="AT598" s="130"/>
      <c r="AU598" s="135" t="s">
        <v>134</v>
      </c>
      <c r="AV598" s="135"/>
      <c r="AW598" s="135"/>
      <c r="AX598" s="136"/>
    </row>
    <row r="599" spans="1:50" ht="18.75" hidden="1" customHeight="1">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419</v>
      </c>
      <c r="AJ603" s="339"/>
      <c r="AK603" s="339"/>
      <c r="AL603" s="158"/>
      <c r="AM603" s="339" t="s">
        <v>432</v>
      </c>
      <c r="AN603" s="339"/>
      <c r="AO603" s="339"/>
      <c r="AP603" s="158"/>
      <c r="AQ603" s="158" t="s">
        <v>235</v>
      </c>
      <c r="AR603" s="129"/>
      <c r="AS603" s="129"/>
      <c r="AT603" s="130"/>
      <c r="AU603" s="135" t="s">
        <v>134</v>
      </c>
      <c r="AV603" s="135"/>
      <c r="AW603" s="135"/>
      <c r="AX603" s="136"/>
    </row>
    <row r="604" spans="1:50" ht="18.75" hidden="1" customHeight="1">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419</v>
      </c>
      <c r="AJ608" s="339"/>
      <c r="AK608" s="339"/>
      <c r="AL608" s="158"/>
      <c r="AM608" s="339" t="s">
        <v>432</v>
      </c>
      <c r="AN608" s="339"/>
      <c r="AO608" s="339"/>
      <c r="AP608" s="158"/>
      <c r="AQ608" s="158" t="s">
        <v>235</v>
      </c>
      <c r="AR608" s="129"/>
      <c r="AS608" s="129"/>
      <c r="AT608" s="130"/>
      <c r="AU608" s="135" t="s">
        <v>134</v>
      </c>
      <c r="AV608" s="135"/>
      <c r="AW608" s="135"/>
      <c r="AX608" s="136"/>
    </row>
    <row r="609" spans="1:50" ht="18.75" hidden="1" customHeight="1">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419</v>
      </c>
      <c r="AJ613" s="339"/>
      <c r="AK613" s="339"/>
      <c r="AL613" s="158"/>
      <c r="AM613" s="339" t="s">
        <v>432</v>
      </c>
      <c r="AN613" s="339"/>
      <c r="AO613" s="339"/>
      <c r="AP613" s="158"/>
      <c r="AQ613" s="158" t="s">
        <v>235</v>
      </c>
      <c r="AR613" s="129"/>
      <c r="AS613" s="129"/>
      <c r="AT613" s="130"/>
      <c r="AU613" s="135" t="s">
        <v>134</v>
      </c>
      <c r="AV613" s="135"/>
      <c r="AW613" s="135"/>
      <c r="AX613" s="136"/>
    </row>
    <row r="614" spans="1:50" ht="18.75" hidden="1" customHeight="1">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419</v>
      </c>
      <c r="AJ618" s="339"/>
      <c r="AK618" s="339"/>
      <c r="AL618" s="158"/>
      <c r="AM618" s="339" t="s">
        <v>432</v>
      </c>
      <c r="AN618" s="339"/>
      <c r="AO618" s="339"/>
      <c r="AP618" s="158"/>
      <c r="AQ618" s="158" t="s">
        <v>235</v>
      </c>
      <c r="AR618" s="129"/>
      <c r="AS618" s="129"/>
      <c r="AT618" s="130"/>
      <c r="AU618" s="135" t="s">
        <v>134</v>
      </c>
      <c r="AV618" s="135"/>
      <c r="AW618" s="135"/>
      <c r="AX618" s="136"/>
    </row>
    <row r="619" spans="1:50" ht="18.75" hidden="1" customHeight="1">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419</v>
      </c>
      <c r="AJ623" s="339"/>
      <c r="AK623" s="339"/>
      <c r="AL623" s="158"/>
      <c r="AM623" s="339" t="s">
        <v>432</v>
      </c>
      <c r="AN623" s="339"/>
      <c r="AO623" s="339"/>
      <c r="AP623" s="158"/>
      <c r="AQ623" s="158" t="s">
        <v>235</v>
      </c>
      <c r="AR623" s="129"/>
      <c r="AS623" s="129"/>
      <c r="AT623" s="130"/>
      <c r="AU623" s="135" t="s">
        <v>134</v>
      </c>
      <c r="AV623" s="135"/>
      <c r="AW623" s="135"/>
      <c r="AX623" s="136"/>
    </row>
    <row r="624" spans="1:50" ht="18.75" hidden="1" customHeight="1">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419</v>
      </c>
      <c r="AJ628" s="339"/>
      <c r="AK628" s="339"/>
      <c r="AL628" s="158"/>
      <c r="AM628" s="339" t="s">
        <v>432</v>
      </c>
      <c r="AN628" s="339"/>
      <c r="AO628" s="339"/>
      <c r="AP628" s="158"/>
      <c r="AQ628" s="158" t="s">
        <v>235</v>
      </c>
      <c r="AR628" s="129"/>
      <c r="AS628" s="129"/>
      <c r="AT628" s="130"/>
      <c r="AU628" s="135" t="s">
        <v>134</v>
      </c>
      <c r="AV628" s="135"/>
      <c r="AW628" s="135"/>
      <c r="AX628" s="136"/>
    </row>
    <row r="629" spans="1:50" ht="18.75" hidden="1" customHeight="1">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419</v>
      </c>
      <c r="AJ633" s="339"/>
      <c r="AK633" s="339"/>
      <c r="AL633" s="158"/>
      <c r="AM633" s="339" t="s">
        <v>432</v>
      </c>
      <c r="AN633" s="339"/>
      <c r="AO633" s="339"/>
      <c r="AP633" s="158"/>
      <c r="AQ633" s="158" t="s">
        <v>235</v>
      </c>
      <c r="AR633" s="129"/>
      <c r="AS633" s="129"/>
      <c r="AT633" s="130"/>
      <c r="AU633" s="135" t="s">
        <v>134</v>
      </c>
      <c r="AV633" s="135"/>
      <c r="AW633" s="135"/>
      <c r="AX633" s="136"/>
    </row>
    <row r="634" spans="1:50" ht="18.75" hidden="1" customHeight="1">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419</v>
      </c>
      <c r="AJ638" s="339"/>
      <c r="AK638" s="339"/>
      <c r="AL638" s="158"/>
      <c r="AM638" s="339" t="s">
        <v>432</v>
      </c>
      <c r="AN638" s="339"/>
      <c r="AO638" s="339"/>
      <c r="AP638" s="158"/>
      <c r="AQ638" s="158" t="s">
        <v>235</v>
      </c>
      <c r="AR638" s="129"/>
      <c r="AS638" s="129"/>
      <c r="AT638" s="130"/>
      <c r="AU638" s="135" t="s">
        <v>134</v>
      </c>
      <c r="AV638" s="135"/>
      <c r="AW638" s="135"/>
      <c r="AX638" s="136"/>
    </row>
    <row r="639" spans="1:50" ht="18.75" hidden="1" customHeight="1">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c r="A643" s="188"/>
      <c r="B643" s="185"/>
      <c r="C643" s="179"/>
      <c r="D643" s="185"/>
      <c r="E643" s="121" t="s">
        <v>416</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411</v>
      </c>
      <c r="F646" s="174"/>
      <c r="G646" s="899" t="s">
        <v>255</v>
      </c>
      <c r="H646" s="122"/>
      <c r="I646" s="122"/>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419</v>
      </c>
      <c r="AJ647" s="339"/>
      <c r="AK647" s="339"/>
      <c r="AL647" s="158"/>
      <c r="AM647" s="339" t="s">
        <v>432</v>
      </c>
      <c r="AN647" s="339"/>
      <c r="AO647" s="339"/>
      <c r="AP647" s="158"/>
      <c r="AQ647" s="158" t="s">
        <v>235</v>
      </c>
      <c r="AR647" s="129"/>
      <c r="AS647" s="129"/>
      <c r="AT647" s="130"/>
      <c r="AU647" s="135" t="s">
        <v>134</v>
      </c>
      <c r="AV647" s="135"/>
      <c r="AW647" s="135"/>
      <c r="AX647" s="136"/>
    </row>
    <row r="648" spans="1:50" ht="18.75" hidden="1" customHeight="1">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419</v>
      </c>
      <c r="AJ652" s="339"/>
      <c r="AK652" s="339"/>
      <c r="AL652" s="158"/>
      <c r="AM652" s="339" t="s">
        <v>432</v>
      </c>
      <c r="AN652" s="339"/>
      <c r="AO652" s="339"/>
      <c r="AP652" s="158"/>
      <c r="AQ652" s="158" t="s">
        <v>235</v>
      </c>
      <c r="AR652" s="129"/>
      <c r="AS652" s="129"/>
      <c r="AT652" s="130"/>
      <c r="AU652" s="135" t="s">
        <v>134</v>
      </c>
      <c r="AV652" s="135"/>
      <c r="AW652" s="135"/>
      <c r="AX652" s="136"/>
    </row>
    <row r="653" spans="1:50" ht="18.75" hidden="1" customHeight="1">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419</v>
      </c>
      <c r="AJ657" s="339"/>
      <c r="AK657" s="339"/>
      <c r="AL657" s="158"/>
      <c r="AM657" s="339" t="s">
        <v>432</v>
      </c>
      <c r="AN657" s="339"/>
      <c r="AO657" s="339"/>
      <c r="AP657" s="158"/>
      <c r="AQ657" s="158" t="s">
        <v>235</v>
      </c>
      <c r="AR657" s="129"/>
      <c r="AS657" s="129"/>
      <c r="AT657" s="130"/>
      <c r="AU657" s="135" t="s">
        <v>134</v>
      </c>
      <c r="AV657" s="135"/>
      <c r="AW657" s="135"/>
      <c r="AX657" s="136"/>
    </row>
    <row r="658" spans="1:50" ht="18.75" hidden="1" customHeight="1">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419</v>
      </c>
      <c r="AJ662" s="339"/>
      <c r="AK662" s="339"/>
      <c r="AL662" s="158"/>
      <c r="AM662" s="339" t="s">
        <v>432</v>
      </c>
      <c r="AN662" s="339"/>
      <c r="AO662" s="339"/>
      <c r="AP662" s="158"/>
      <c r="AQ662" s="158" t="s">
        <v>235</v>
      </c>
      <c r="AR662" s="129"/>
      <c r="AS662" s="129"/>
      <c r="AT662" s="130"/>
      <c r="AU662" s="135" t="s">
        <v>134</v>
      </c>
      <c r="AV662" s="135"/>
      <c r="AW662" s="135"/>
      <c r="AX662" s="136"/>
    </row>
    <row r="663" spans="1:50" ht="18.75" hidden="1" customHeight="1">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419</v>
      </c>
      <c r="AJ667" s="339"/>
      <c r="AK667" s="339"/>
      <c r="AL667" s="158"/>
      <c r="AM667" s="339" t="s">
        <v>432</v>
      </c>
      <c r="AN667" s="339"/>
      <c r="AO667" s="339"/>
      <c r="AP667" s="158"/>
      <c r="AQ667" s="158" t="s">
        <v>235</v>
      </c>
      <c r="AR667" s="129"/>
      <c r="AS667" s="129"/>
      <c r="AT667" s="130"/>
      <c r="AU667" s="135" t="s">
        <v>134</v>
      </c>
      <c r="AV667" s="135"/>
      <c r="AW667" s="135"/>
      <c r="AX667" s="136"/>
    </row>
    <row r="668" spans="1:50" ht="18.75" hidden="1" customHeight="1">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419</v>
      </c>
      <c r="AJ672" s="339"/>
      <c r="AK672" s="339"/>
      <c r="AL672" s="158"/>
      <c r="AM672" s="339" t="s">
        <v>432</v>
      </c>
      <c r="AN672" s="339"/>
      <c r="AO672" s="339"/>
      <c r="AP672" s="158"/>
      <c r="AQ672" s="158" t="s">
        <v>235</v>
      </c>
      <c r="AR672" s="129"/>
      <c r="AS672" s="129"/>
      <c r="AT672" s="130"/>
      <c r="AU672" s="135" t="s">
        <v>134</v>
      </c>
      <c r="AV672" s="135"/>
      <c r="AW672" s="135"/>
      <c r="AX672" s="136"/>
    </row>
    <row r="673" spans="1:50" ht="18.75" hidden="1" customHeight="1">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419</v>
      </c>
      <c r="AJ677" s="339"/>
      <c r="AK677" s="339"/>
      <c r="AL677" s="158"/>
      <c r="AM677" s="339" t="s">
        <v>432</v>
      </c>
      <c r="AN677" s="339"/>
      <c r="AO677" s="339"/>
      <c r="AP677" s="158"/>
      <c r="AQ677" s="158" t="s">
        <v>235</v>
      </c>
      <c r="AR677" s="129"/>
      <c r="AS677" s="129"/>
      <c r="AT677" s="130"/>
      <c r="AU677" s="135" t="s">
        <v>134</v>
      </c>
      <c r="AV677" s="135"/>
      <c r="AW677" s="135"/>
      <c r="AX677" s="136"/>
    </row>
    <row r="678" spans="1:50" ht="18.75" hidden="1" customHeight="1">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419</v>
      </c>
      <c r="AJ682" s="339"/>
      <c r="AK682" s="339"/>
      <c r="AL682" s="158"/>
      <c r="AM682" s="339" t="s">
        <v>432</v>
      </c>
      <c r="AN682" s="339"/>
      <c r="AO682" s="339"/>
      <c r="AP682" s="158"/>
      <c r="AQ682" s="158" t="s">
        <v>235</v>
      </c>
      <c r="AR682" s="129"/>
      <c r="AS682" s="129"/>
      <c r="AT682" s="130"/>
      <c r="AU682" s="135" t="s">
        <v>134</v>
      </c>
      <c r="AV682" s="135"/>
      <c r="AW682" s="135"/>
      <c r="AX682" s="136"/>
    </row>
    <row r="683" spans="1:50" ht="18.75" hidden="1" customHeight="1">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419</v>
      </c>
      <c r="AJ687" s="339"/>
      <c r="AK687" s="339"/>
      <c r="AL687" s="158"/>
      <c r="AM687" s="339" t="s">
        <v>432</v>
      </c>
      <c r="AN687" s="339"/>
      <c r="AO687" s="339"/>
      <c r="AP687" s="158"/>
      <c r="AQ687" s="158" t="s">
        <v>235</v>
      </c>
      <c r="AR687" s="129"/>
      <c r="AS687" s="129"/>
      <c r="AT687" s="130"/>
      <c r="AU687" s="135" t="s">
        <v>134</v>
      </c>
      <c r="AV687" s="135"/>
      <c r="AW687" s="135"/>
      <c r="AX687" s="136"/>
    </row>
    <row r="688" spans="1:50" ht="18.75" hidden="1" customHeight="1">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419</v>
      </c>
      <c r="AJ692" s="339"/>
      <c r="AK692" s="339"/>
      <c r="AL692" s="158"/>
      <c r="AM692" s="339" t="s">
        <v>432</v>
      </c>
      <c r="AN692" s="339"/>
      <c r="AO692" s="339"/>
      <c r="AP692" s="158"/>
      <c r="AQ692" s="158" t="s">
        <v>235</v>
      </c>
      <c r="AR692" s="129"/>
      <c r="AS692" s="129"/>
      <c r="AT692" s="130"/>
      <c r="AU692" s="135" t="s">
        <v>134</v>
      </c>
      <c r="AV692" s="135"/>
      <c r="AW692" s="135"/>
      <c r="AX692" s="136"/>
    </row>
    <row r="693" spans="1:50" ht="18.75" hidden="1" customHeight="1">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33.75" hidden="1" customHeight="1">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30" hidden="1" customHeight="1">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18.75" hidden="1" customHeight="1">
      <c r="A697" s="188"/>
      <c r="B697" s="185"/>
      <c r="C697" s="179"/>
      <c r="D697" s="185"/>
      <c r="E697" s="121" t="s">
        <v>416</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18.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18.75" hidden="1" customHeight="1" thickBot="1">
      <c r="A699" s="189"/>
      <c r="B699" s="190"/>
      <c r="C699" s="932"/>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48" customHeight="1">
      <c r="A702" s="870" t="s">
        <v>140</v>
      </c>
      <c r="B702" s="871"/>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568</v>
      </c>
      <c r="AE702" s="346"/>
      <c r="AF702" s="346"/>
      <c r="AG702" s="385" t="s">
        <v>600</v>
      </c>
      <c r="AH702" s="386"/>
      <c r="AI702" s="386"/>
      <c r="AJ702" s="386"/>
      <c r="AK702" s="386"/>
      <c r="AL702" s="386"/>
      <c r="AM702" s="386"/>
      <c r="AN702" s="386"/>
      <c r="AO702" s="386"/>
      <c r="AP702" s="386"/>
      <c r="AQ702" s="386"/>
      <c r="AR702" s="386"/>
      <c r="AS702" s="386"/>
      <c r="AT702" s="386"/>
      <c r="AU702" s="386"/>
      <c r="AV702" s="386"/>
      <c r="AW702" s="386"/>
      <c r="AX702" s="387"/>
    </row>
    <row r="703" spans="1:50" ht="27" customHeight="1">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568</v>
      </c>
      <c r="AE703" s="327"/>
      <c r="AF703" s="327"/>
      <c r="AG703" s="100" t="s">
        <v>601</v>
      </c>
      <c r="AH703" s="101"/>
      <c r="AI703" s="101"/>
      <c r="AJ703" s="101"/>
      <c r="AK703" s="101"/>
      <c r="AL703" s="101"/>
      <c r="AM703" s="101"/>
      <c r="AN703" s="101"/>
      <c r="AO703" s="101"/>
      <c r="AP703" s="101"/>
      <c r="AQ703" s="101"/>
      <c r="AR703" s="101"/>
      <c r="AS703" s="101"/>
      <c r="AT703" s="101"/>
      <c r="AU703" s="101"/>
      <c r="AV703" s="101"/>
      <c r="AW703" s="101"/>
      <c r="AX703" s="102"/>
    </row>
    <row r="704" spans="1:50" ht="27" customHeight="1">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568</v>
      </c>
      <c r="AE704" s="783"/>
      <c r="AF704" s="783"/>
      <c r="AG704" s="166" t="s">
        <v>602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568</v>
      </c>
      <c r="AE705" s="715"/>
      <c r="AF705" s="715"/>
      <c r="AG705" s="124" t="s">
        <v>604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42"/>
      <c r="B706" s="643"/>
      <c r="C706" s="794"/>
      <c r="D706" s="795"/>
      <c r="E706" s="730" t="s">
        <v>387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603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42"/>
      <c r="B707" s="643"/>
      <c r="C707" s="796"/>
      <c r="D707" s="797"/>
      <c r="E707" s="733" t="s">
        <v>319</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603</v>
      </c>
      <c r="AE707" s="836"/>
      <c r="AF707" s="836"/>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605</v>
      </c>
      <c r="AE708" s="605"/>
      <c r="AF708" s="605"/>
      <c r="AG708" s="742"/>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606</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605</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608</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605</v>
      </c>
      <c r="AE712" s="783"/>
      <c r="AF712" s="783"/>
      <c r="AG712" s="810"/>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c r="A713" s="642"/>
      <c r="B713" s="644"/>
      <c r="C713" s="981" t="s">
        <v>351</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6" t="s">
        <v>605</v>
      </c>
      <c r="AE713" s="327"/>
      <c r="AF713" s="663"/>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568</v>
      </c>
      <c r="AE714" s="808"/>
      <c r="AF714" s="809"/>
      <c r="AG714" s="736" t="s">
        <v>607</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c r="A715" s="640" t="s">
        <v>40</v>
      </c>
      <c r="B715" s="784"/>
      <c r="C715" s="785" t="s">
        <v>329</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568</v>
      </c>
      <c r="AE715" s="605"/>
      <c r="AF715" s="656"/>
      <c r="AG715" s="742" t="s">
        <v>609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605</v>
      </c>
      <c r="AE716" s="627"/>
      <c r="AF716" s="627"/>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610</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568</v>
      </c>
      <c r="AE718" s="327"/>
      <c r="AF718" s="327"/>
      <c r="AG718" s="126" t="s">
        <v>611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568</v>
      </c>
      <c r="AE719" s="605"/>
      <c r="AF719" s="605"/>
      <c r="AG719" s="124" t="s">
        <v>612</v>
      </c>
      <c r="AH719" s="104"/>
      <c r="AI719" s="104"/>
      <c r="AJ719" s="104"/>
      <c r="AK719" s="104"/>
      <c r="AL719" s="104"/>
      <c r="AM719" s="104"/>
      <c r="AN719" s="104"/>
      <c r="AO719" s="104"/>
      <c r="AP719" s="104"/>
      <c r="AQ719" s="104"/>
      <c r="AR719" s="104"/>
      <c r="AS719" s="104"/>
      <c r="AT719" s="104"/>
      <c r="AU719" s="104"/>
      <c r="AV719" s="104"/>
      <c r="AW719" s="104"/>
      <c r="AX719" s="125"/>
    </row>
    <row r="720" spans="1:50" ht="61.15" customHeight="1">
      <c r="A720" s="778"/>
      <c r="B720" s="779"/>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8"/>
      <c r="B721" s="779"/>
      <c r="C721" s="294" t="s">
        <v>563</v>
      </c>
      <c r="D721" s="295"/>
      <c r="E721" s="295"/>
      <c r="F721" s="296"/>
      <c r="G721" s="285"/>
      <c r="H721" s="286"/>
      <c r="I721" s="82" t="str">
        <f>IF(OR(G721="　", G721=""), "", "-")</f>
        <v/>
      </c>
      <c r="J721" s="289"/>
      <c r="K721" s="289"/>
      <c r="L721" s="82" t="str">
        <f>IF(M721="","","-")</f>
        <v/>
      </c>
      <c r="M721" s="83"/>
      <c r="N721" s="302" t="s">
        <v>613</v>
      </c>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customHeight="1">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customHeight="1">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customHeight="1">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c r="A726" s="640" t="s">
        <v>48</v>
      </c>
      <c r="B726" s="802"/>
      <c r="C726" s="815" t="s">
        <v>53</v>
      </c>
      <c r="D726" s="837"/>
      <c r="E726" s="837"/>
      <c r="F726" s="838"/>
      <c r="G726" s="577" t="s">
        <v>614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70.5" customHeight="1" thickBot="1">
      <c r="A727" s="803"/>
      <c r="B727" s="804"/>
      <c r="C727" s="748" t="s">
        <v>57</v>
      </c>
      <c r="D727" s="749"/>
      <c r="E727" s="749"/>
      <c r="F727" s="750"/>
      <c r="G727" s="575" t="s">
        <v>615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t="s">
        <v>616</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409</v>
      </c>
      <c r="B737" s="209"/>
      <c r="C737" s="209"/>
      <c r="D737" s="210"/>
      <c r="E737" s="989" t="s">
        <v>617</v>
      </c>
      <c r="F737" s="989"/>
      <c r="G737" s="989"/>
      <c r="H737" s="989"/>
      <c r="I737" s="989"/>
      <c r="J737" s="989"/>
      <c r="K737" s="989"/>
      <c r="L737" s="989"/>
      <c r="M737" s="989"/>
      <c r="N737" s="365" t="s">
        <v>404</v>
      </c>
      <c r="O737" s="365"/>
      <c r="P737" s="365"/>
      <c r="Q737" s="365"/>
      <c r="R737" s="989" t="s">
        <v>618</v>
      </c>
      <c r="S737" s="989"/>
      <c r="T737" s="989"/>
      <c r="U737" s="989"/>
      <c r="V737" s="989"/>
      <c r="W737" s="989"/>
      <c r="X737" s="989"/>
      <c r="Y737" s="989"/>
      <c r="Z737" s="989"/>
      <c r="AA737" s="365" t="s">
        <v>403</v>
      </c>
      <c r="AB737" s="365"/>
      <c r="AC737" s="365"/>
      <c r="AD737" s="365"/>
      <c r="AE737" s="989" t="s">
        <v>619</v>
      </c>
      <c r="AF737" s="989"/>
      <c r="AG737" s="989"/>
      <c r="AH737" s="989"/>
      <c r="AI737" s="989"/>
      <c r="AJ737" s="989"/>
      <c r="AK737" s="989"/>
      <c r="AL737" s="989"/>
      <c r="AM737" s="989"/>
      <c r="AN737" s="365" t="s">
        <v>402</v>
      </c>
      <c r="AO737" s="365"/>
      <c r="AP737" s="365"/>
      <c r="AQ737" s="365"/>
      <c r="AR737" s="995" t="s">
        <v>620</v>
      </c>
      <c r="AS737" s="996"/>
      <c r="AT737" s="996"/>
      <c r="AU737" s="996"/>
      <c r="AV737" s="996"/>
      <c r="AW737" s="996"/>
      <c r="AX737" s="997"/>
      <c r="AY737" s="88"/>
      <c r="AZ737" s="88"/>
    </row>
    <row r="738" spans="1:52" ht="24.75" customHeight="1">
      <c r="A738" s="988" t="s">
        <v>401</v>
      </c>
      <c r="B738" s="209"/>
      <c r="C738" s="209"/>
      <c r="D738" s="210"/>
      <c r="E738" s="989" t="s">
        <v>621</v>
      </c>
      <c r="F738" s="989"/>
      <c r="G738" s="989"/>
      <c r="H738" s="989"/>
      <c r="I738" s="989"/>
      <c r="J738" s="989"/>
      <c r="K738" s="989"/>
      <c r="L738" s="989"/>
      <c r="M738" s="989"/>
      <c r="N738" s="365" t="s">
        <v>400</v>
      </c>
      <c r="O738" s="365"/>
      <c r="P738" s="365"/>
      <c r="Q738" s="365"/>
      <c r="R738" s="989" t="s">
        <v>622</v>
      </c>
      <c r="S738" s="989"/>
      <c r="T738" s="989"/>
      <c r="U738" s="989"/>
      <c r="V738" s="989"/>
      <c r="W738" s="989"/>
      <c r="X738" s="989"/>
      <c r="Y738" s="989"/>
      <c r="Z738" s="989"/>
      <c r="AA738" s="365" t="s">
        <v>399</v>
      </c>
      <c r="AB738" s="365"/>
      <c r="AC738" s="365"/>
      <c r="AD738" s="365"/>
      <c r="AE738" s="989" t="s">
        <v>623</v>
      </c>
      <c r="AF738" s="989"/>
      <c r="AG738" s="989"/>
      <c r="AH738" s="989"/>
      <c r="AI738" s="989"/>
      <c r="AJ738" s="989"/>
      <c r="AK738" s="989"/>
      <c r="AL738" s="989"/>
      <c r="AM738" s="989"/>
      <c r="AN738" s="365" t="s">
        <v>398</v>
      </c>
      <c r="AO738" s="365"/>
      <c r="AP738" s="365"/>
      <c r="AQ738" s="365"/>
      <c r="AR738" s="995" t="s">
        <v>624</v>
      </c>
      <c r="AS738" s="996"/>
      <c r="AT738" s="996"/>
      <c r="AU738" s="996"/>
      <c r="AV738" s="996"/>
      <c r="AW738" s="996"/>
      <c r="AX738" s="997"/>
    </row>
    <row r="739" spans="1:52" ht="24.75" customHeight="1">
      <c r="A739" s="988" t="s">
        <v>397</v>
      </c>
      <c r="B739" s="209"/>
      <c r="C739" s="209"/>
      <c r="D739" s="210"/>
      <c r="E739" s="989" t="s">
        <v>625</v>
      </c>
      <c r="F739" s="989"/>
      <c r="G739" s="989"/>
      <c r="H739" s="989"/>
      <c r="I739" s="989"/>
      <c r="J739" s="989"/>
      <c r="K739" s="989"/>
      <c r="L739" s="989"/>
      <c r="M739" s="989"/>
      <c r="N739" s="990"/>
      <c r="O739" s="990"/>
      <c r="P739" s="990"/>
      <c r="Q739" s="990"/>
      <c r="R739" s="991"/>
      <c r="S739" s="991"/>
      <c r="T739" s="991"/>
      <c r="U739" s="991"/>
      <c r="V739" s="991"/>
      <c r="W739" s="991"/>
      <c r="X739" s="991"/>
      <c r="Y739" s="991"/>
      <c r="Z739" s="991"/>
      <c r="AA739" s="990"/>
      <c r="AB739" s="990"/>
      <c r="AC739" s="990"/>
      <c r="AD739" s="990"/>
      <c r="AE739" s="991"/>
      <c r="AF739" s="991"/>
      <c r="AG739" s="991"/>
      <c r="AH739" s="991"/>
      <c r="AI739" s="991"/>
      <c r="AJ739" s="991"/>
      <c r="AK739" s="991"/>
      <c r="AL739" s="991"/>
      <c r="AM739" s="991"/>
      <c r="AN739" s="990"/>
      <c r="AO739" s="990"/>
      <c r="AP739" s="990"/>
      <c r="AQ739" s="990"/>
      <c r="AR739" s="992"/>
      <c r="AS739" s="993"/>
      <c r="AT739" s="993"/>
      <c r="AU739" s="993"/>
      <c r="AV739" s="993"/>
      <c r="AW739" s="993"/>
      <c r="AX739" s="994"/>
    </row>
    <row r="740" spans="1:52" ht="24.75" customHeight="1" thickBot="1">
      <c r="A740" s="970" t="s">
        <v>421</v>
      </c>
      <c r="B740" s="971"/>
      <c r="C740" s="971"/>
      <c r="D740" s="972"/>
      <c r="E740" s="973" t="s">
        <v>563</v>
      </c>
      <c r="F740" s="974"/>
      <c r="G740" s="974"/>
      <c r="H740" s="92" t="str">
        <f>IF(E740="", "", "(")</f>
        <v>(</v>
      </c>
      <c r="I740" s="974"/>
      <c r="J740" s="974"/>
      <c r="K740" s="92" t="str">
        <f>IF(OR(I740="　", I740=""), "", "-")</f>
        <v/>
      </c>
      <c r="L740" s="975">
        <v>154</v>
      </c>
      <c r="M740" s="975"/>
      <c r="N740" s="93" t="str">
        <f>IF(O740="", "", "-")</f>
        <v/>
      </c>
      <c r="O740" s="94"/>
      <c r="P740" s="93" t="str">
        <f>IF(E740="", "", ")")</f>
        <v>)</v>
      </c>
      <c r="Q740" s="973"/>
      <c r="R740" s="974"/>
      <c r="S740" s="974"/>
      <c r="T740" s="92" t="str">
        <f>IF(Q740="", "", "(")</f>
        <v/>
      </c>
      <c r="U740" s="974"/>
      <c r="V740" s="974"/>
      <c r="W740" s="92" t="str">
        <f>IF(OR(U740="　", U740=""), "", "-")</f>
        <v/>
      </c>
      <c r="X740" s="975"/>
      <c r="Y740" s="975"/>
      <c r="Z740" s="93" t="str">
        <f>IF(AA740="", "", "-")</f>
        <v/>
      </c>
      <c r="AA740" s="94"/>
      <c r="AB740" s="93" t="str">
        <f>IF(Q740="", "", ")")</f>
        <v/>
      </c>
      <c r="AC740" s="973"/>
      <c r="AD740" s="974"/>
      <c r="AE740" s="974"/>
      <c r="AF740" s="92" t="str">
        <f>IF(AC740="", "", "(")</f>
        <v/>
      </c>
      <c r="AG740" s="974"/>
      <c r="AH740" s="974"/>
      <c r="AI740" s="92" t="str">
        <f>IF(OR(AG740="　", AG740=""), "", "-")</f>
        <v/>
      </c>
      <c r="AJ740" s="975"/>
      <c r="AK740" s="975"/>
      <c r="AL740" s="93" t="str">
        <f>IF(AM740="", "", "-")</f>
        <v/>
      </c>
      <c r="AM740" s="94"/>
      <c r="AN740" s="93" t="str">
        <f>IF(AC740="", "", ")")</f>
        <v/>
      </c>
      <c r="AO740" s="998"/>
      <c r="AP740" s="999"/>
      <c r="AQ740" s="999"/>
      <c r="AR740" s="999"/>
      <c r="AS740" s="999"/>
      <c r="AT740" s="999"/>
      <c r="AU740" s="999"/>
      <c r="AV740" s="999"/>
      <c r="AW740" s="999"/>
      <c r="AX740" s="1000"/>
    </row>
    <row r="741" spans="1:52" ht="28.4" customHeight="1">
      <c r="A741" s="614" t="s">
        <v>390</v>
      </c>
      <c r="B741" s="615"/>
      <c r="C741" s="615"/>
      <c r="D741" s="615"/>
      <c r="E741" s="615"/>
      <c r="F741" s="61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hidden="1" customHeight="1">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hidden="1" customHeight="1">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8" t="s">
        <v>392</v>
      </c>
      <c r="B780" s="629"/>
      <c r="C780" s="629"/>
      <c r="D780" s="629"/>
      <c r="E780" s="629"/>
      <c r="F780" s="630"/>
      <c r="G780" s="595" t="s">
        <v>366</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367</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c r="A782" s="631"/>
      <c r="B782" s="632"/>
      <c r="C782" s="632"/>
      <c r="D782" s="632"/>
      <c r="E782" s="632"/>
      <c r="F782" s="633"/>
      <c r="G782" s="670" t="s">
        <v>626</v>
      </c>
      <c r="H782" s="671"/>
      <c r="I782" s="671"/>
      <c r="J782" s="671"/>
      <c r="K782" s="672"/>
      <c r="L782" s="664" t="s">
        <v>627</v>
      </c>
      <c r="M782" s="665"/>
      <c r="N782" s="665"/>
      <c r="O782" s="665"/>
      <c r="P782" s="665"/>
      <c r="Q782" s="665"/>
      <c r="R782" s="665"/>
      <c r="S782" s="665"/>
      <c r="T782" s="665"/>
      <c r="U782" s="665"/>
      <c r="V782" s="665"/>
      <c r="W782" s="665"/>
      <c r="X782" s="666"/>
      <c r="Y782" s="388">
        <v>1</v>
      </c>
      <c r="Z782" s="389"/>
      <c r="AA782" s="389"/>
      <c r="AB782" s="805"/>
      <c r="AC782" s="670"/>
      <c r="AD782" s="671"/>
      <c r="AE782" s="671"/>
      <c r="AF782" s="671"/>
      <c r="AG782" s="672"/>
      <c r="AH782" s="664"/>
      <c r="AI782" s="665"/>
      <c r="AJ782" s="665"/>
      <c r="AK782" s="665"/>
      <c r="AL782" s="665"/>
      <c r="AM782" s="665"/>
      <c r="AN782" s="665"/>
      <c r="AO782" s="665"/>
      <c r="AP782" s="665"/>
      <c r="AQ782" s="665"/>
      <c r="AR782" s="665"/>
      <c r="AS782" s="665"/>
      <c r="AT782" s="666"/>
      <c r="AU782" s="388"/>
      <c r="AV782" s="389"/>
      <c r="AW782" s="389"/>
      <c r="AX782" s="390"/>
    </row>
    <row r="783" spans="1:50" ht="24.75" hidden="1"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1</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0</v>
      </c>
      <c r="AV792" s="832"/>
      <c r="AW792" s="832"/>
      <c r="AX792" s="834"/>
    </row>
    <row r="793" spans="1:50" ht="24.75" hidden="1" customHeight="1">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hidden="1" customHeight="1">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5"/>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0</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0</v>
      </c>
      <c r="AV805" s="832"/>
      <c r="AW805" s="832"/>
      <c r="AX805" s="834"/>
    </row>
    <row r="806" spans="1:50" ht="24.75" hidden="1" customHeight="1">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hidden="1" customHeight="1">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5"/>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0</v>
      </c>
      <c r="AV818" s="832"/>
      <c r="AW818" s="832"/>
      <c r="AX818" s="834"/>
    </row>
    <row r="819" spans="1:50" ht="24.75" hidden="1" customHeight="1">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hidden="1" customHeight="1">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5"/>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0</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0</v>
      </c>
      <c r="AV831" s="832"/>
      <c r="AW831" s="832"/>
      <c r="AX831" s="834"/>
    </row>
    <row r="832" spans="1:50" ht="24.75" hidden="1" customHeight="1" thickBot="1">
      <c r="A832" s="904" t="s">
        <v>148</v>
      </c>
      <c r="B832" s="905"/>
      <c r="C832" s="905"/>
      <c r="D832" s="905"/>
      <c r="E832" s="905"/>
      <c r="F832" s="905"/>
      <c r="G832" s="905"/>
      <c r="H832" s="905"/>
      <c r="I832" s="905"/>
      <c r="J832" s="905"/>
      <c r="K832" s="905"/>
      <c r="L832" s="905"/>
      <c r="M832" s="905"/>
      <c r="N832" s="905"/>
      <c r="O832" s="905"/>
      <c r="P832" s="905"/>
      <c r="Q832" s="905"/>
      <c r="R832" s="905"/>
      <c r="S832" s="905"/>
      <c r="T832" s="905"/>
      <c r="U832" s="905"/>
      <c r="V832" s="905"/>
      <c r="W832" s="905"/>
      <c r="X832" s="905"/>
      <c r="Y832" s="905"/>
      <c r="Z832" s="905"/>
      <c r="AA832" s="905"/>
      <c r="AB832" s="905"/>
      <c r="AC832" s="905"/>
      <c r="AD832" s="905"/>
      <c r="AE832" s="905"/>
      <c r="AF832" s="905"/>
      <c r="AG832" s="905"/>
      <c r="AH832" s="905"/>
      <c r="AI832" s="905"/>
      <c r="AJ832" s="905"/>
      <c r="AK832" s="906"/>
      <c r="AL832" s="278" t="s">
        <v>348</v>
      </c>
      <c r="AM832" s="279"/>
      <c r="AN832" s="279"/>
      <c r="AO832" s="81" t="s">
        <v>346</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373</v>
      </c>
      <c r="AI837" s="364"/>
      <c r="AJ837" s="364"/>
      <c r="AK837" s="364"/>
      <c r="AL837" s="364" t="s">
        <v>21</v>
      </c>
      <c r="AM837" s="364"/>
      <c r="AN837" s="364"/>
      <c r="AO837" s="369"/>
      <c r="AP837" s="370" t="s">
        <v>301</v>
      </c>
      <c r="AQ837" s="370"/>
      <c r="AR837" s="370"/>
      <c r="AS837" s="370"/>
      <c r="AT837" s="370"/>
      <c r="AU837" s="370"/>
      <c r="AV837" s="370"/>
      <c r="AW837" s="370"/>
      <c r="AX837" s="370"/>
    </row>
    <row r="838" spans="1:50" ht="30" customHeight="1">
      <c r="A838" s="376">
        <v>1</v>
      </c>
      <c r="B838" s="376">
        <v>1</v>
      </c>
      <c r="C838" s="361" t="s">
        <v>627</v>
      </c>
      <c r="D838" s="347"/>
      <c r="E838" s="347"/>
      <c r="F838" s="347"/>
      <c r="G838" s="347"/>
      <c r="H838" s="347"/>
      <c r="I838" s="347"/>
      <c r="J838" s="348" t="s">
        <v>633</v>
      </c>
      <c r="K838" s="349"/>
      <c r="L838" s="349"/>
      <c r="M838" s="349"/>
      <c r="N838" s="349"/>
      <c r="O838" s="349"/>
      <c r="P838" s="362" t="s">
        <v>634</v>
      </c>
      <c r="Q838" s="350"/>
      <c r="R838" s="350"/>
      <c r="S838" s="350"/>
      <c r="T838" s="350"/>
      <c r="U838" s="350"/>
      <c r="V838" s="350"/>
      <c r="W838" s="350"/>
      <c r="X838" s="350"/>
      <c r="Y838" s="351">
        <v>1</v>
      </c>
      <c r="Z838" s="352"/>
      <c r="AA838" s="352"/>
      <c r="AB838" s="353"/>
      <c r="AC838" s="363"/>
      <c r="AD838" s="371"/>
      <c r="AE838" s="371"/>
      <c r="AF838" s="371"/>
      <c r="AG838" s="371"/>
      <c r="AH838" s="372" t="s">
        <v>597</v>
      </c>
      <c r="AI838" s="373"/>
      <c r="AJ838" s="373"/>
      <c r="AK838" s="373"/>
      <c r="AL838" s="372" t="s">
        <v>597</v>
      </c>
      <c r="AM838" s="373"/>
      <c r="AN838" s="373"/>
      <c r="AO838" s="373"/>
      <c r="AP838" s="360" t="s">
        <v>643</v>
      </c>
      <c r="AQ838" s="360"/>
      <c r="AR838" s="360"/>
      <c r="AS838" s="360"/>
      <c r="AT838" s="360"/>
      <c r="AU838" s="360"/>
      <c r="AV838" s="360"/>
      <c r="AW838" s="360"/>
      <c r="AX838" s="360"/>
    </row>
    <row r="839" spans="1:50" ht="30" customHeight="1">
      <c r="A839" s="376">
        <v>2</v>
      </c>
      <c r="B839" s="376">
        <v>1</v>
      </c>
      <c r="C839" s="361" t="s">
        <v>628</v>
      </c>
      <c r="D839" s="347"/>
      <c r="E839" s="347"/>
      <c r="F839" s="347"/>
      <c r="G839" s="347"/>
      <c r="H839" s="347"/>
      <c r="I839" s="347"/>
      <c r="J839" s="348" t="s">
        <v>597</v>
      </c>
      <c r="K839" s="349"/>
      <c r="L839" s="349"/>
      <c r="M839" s="349"/>
      <c r="N839" s="349"/>
      <c r="O839" s="349"/>
      <c r="P839" s="362" t="s">
        <v>634</v>
      </c>
      <c r="Q839" s="350"/>
      <c r="R839" s="350"/>
      <c r="S839" s="350"/>
      <c r="T839" s="350"/>
      <c r="U839" s="350"/>
      <c r="V839" s="350"/>
      <c r="W839" s="350"/>
      <c r="X839" s="350"/>
      <c r="Y839" s="351">
        <v>1</v>
      </c>
      <c r="Z839" s="352"/>
      <c r="AA839" s="352"/>
      <c r="AB839" s="353"/>
      <c r="AC839" s="363"/>
      <c r="AD839" s="363"/>
      <c r="AE839" s="363"/>
      <c r="AF839" s="363"/>
      <c r="AG839" s="363"/>
      <c r="AH839" s="372" t="s">
        <v>597</v>
      </c>
      <c r="AI839" s="373"/>
      <c r="AJ839" s="373"/>
      <c r="AK839" s="373"/>
      <c r="AL839" s="372" t="s">
        <v>597</v>
      </c>
      <c r="AM839" s="373"/>
      <c r="AN839" s="373"/>
      <c r="AO839" s="373"/>
      <c r="AP839" s="360" t="s">
        <v>643</v>
      </c>
      <c r="AQ839" s="360"/>
      <c r="AR839" s="360"/>
      <c r="AS839" s="360"/>
      <c r="AT839" s="360"/>
      <c r="AU839" s="360"/>
      <c r="AV839" s="360"/>
      <c r="AW839" s="360"/>
      <c r="AX839" s="360"/>
    </row>
    <row r="840" spans="1:50" ht="30" customHeight="1">
      <c r="A840" s="376">
        <v>3</v>
      </c>
      <c r="B840" s="376">
        <v>1</v>
      </c>
      <c r="C840" s="361" t="s">
        <v>629</v>
      </c>
      <c r="D840" s="347"/>
      <c r="E840" s="347"/>
      <c r="F840" s="347"/>
      <c r="G840" s="347"/>
      <c r="H840" s="347"/>
      <c r="I840" s="347"/>
      <c r="J840" s="348" t="s">
        <v>597</v>
      </c>
      <c r="K840" s="349"/>
      <c r="L840" s="349"/>
      <c r="M840" s="349"/>
      <c r="N840" s="349"/>
      <c r="O840" s="349"/>
      <c r="P840" s="362" t="s">
        <v>634</v>
      </c>
      <c r="Q840" s="350"/>
      <c r="R840" s="350"/>
      <c r="S840" s="350"/>
      <c r="T840" s="350"/>
      <c r="U840" s="350"/>
      <c r="V840" s="350"/>
      <c r="W840" s="350"/>
      <c r="X840" s="350"/>
      <c r="Y840" s="351">
        <v>0.8</v>
      </c>
      <c r="Z840" s="352"/>
      <c r="AA840" s="352"/>
      <c r="AB840" s="353"/>
      <c r="AC840" s="363"/>
      <c r="AD840" s="363"/>
      <c r="AE840" s="363"/>
      <c r="AF840" s="363"/>
      <c r="AG840" s="363"/>
      <c r="AH840" s="355" t="s">
        <v>597</v>
      </c>
      <c r="AI840" s="356"/>
      <c r="AJ840" s="356"/>
      <c r="AK840" s="356"/>
      <c r="AL840" s="372" t="s">
        <v>597</v>
      </c>
      <c r="AM840" s="373"/>
      <c r="AN840" s="373"/>
      <c r="AO840" s="373"/>
      <c r="AP840" s="360" t="s">
        <v>643</v>
      </c>
      <c r="AQ840" s="360"/>
      <c r="AR840" s="360"/>
      <c r="AS840" s="360"/>
      <c r="AT840" s="360"/>
      <c r="AU840" s="360"/>
      <c r="AV840" s="360"/>
      <c r="AW840" s="360"/>
      <c r="AX840" s="360"/>
    </row>
    <row r="841" spans="1:50" ht="30" customHeight="1">
      <c r="A841" s="376">
        <v>4</v>
      </c>
      <c r="B841" s="376">
        <v>1</v>
      </c>
      <c r="C841" s="361" t="s">
        <v>630</v>
      </c>
      <c r="D841" s="347"/>
      <c r="E841" s="347"/>
      <c r="F841" s="347"/>
      <c r="G841" s="347"/>
      <c r="H841" s="347"/>
      <c r="I841" s="347"/>
      <c r="J841" s="348" t="s">
        <v>597</v>
      </c>
      <c r="K841" s="349"/>
      <c r="L841" s="349"/>
      <c r="M841" s="349"/>
      <c r="N841" s="349"/>
      <c r="O841" s="349"/>
      <c r="P841" s="362" t="s">
        <v>634</v>
      </c>
      <c r="Q841" s="350"/>
      <c r="R841" s="350"/>
      <c r="S841" s="350"/>
      <c r="T841" s="350"/>
      <c r="U841" s="350"/>
      <c r="V841" s="350"/>
      <c r="W841" s="350"/>
      <c r="X841" s="350"/>
      <c r="Y841" s="351">
        <v>0.7</v>
      </c>
      <c r="Z841" s="352"/>
      <c r="AA841" s="352"/>
      <c r="AB841" s="353"/>
      <c r="AC841" s="363"/>
      <c r="AD841" s="363"/>
      <c r="AE841" s="363"/>
      <c r="AF841" s="363"/>
      <c r="AG841" s="363"/>
      <c r="AH841" s="372" t="s">
        <v>597</v>
      </c>
      <c r="AI841" s="373"/>
      <c r="AJ841" s="373"/>
      <c r="AK841" s="373"/>
      <c r="AL841" s="372" t="s">
        <v>597</v>
      </c>
      <c r="AM841" s="373"/>
      <c r="AN841" s="373"/>
      <c r="AO841" s="373"/>
      <c r="AP841" s="360" t="s">
        <v>643</v>
      </c>
      <c r="AQ841" s="360"/>
      <c r="AR841" s="360"/>
      <c r="AS841" s="360"/>
      <c r="AT841" s="360"/>
      <c r="AU841" s="360"/>
      <c r="AV841" s="360"/>
      <c r="AW841" s="360"/>
      <c r="AX841" s="360"/>
    </row>
    <row r="842" spans="1:50" ht="30" customHeight="1">
      <c r="A842" s="376">
        <v>5</v>
      </c>
      <c r="B842" s="376">
        <v>1</v>
      </c>
      <c r="C842" s="361" t="s">
        <v>635</v>
      </c>
      <c r="D842" s="347"/>
      <c r="E842" s="347"/>
      <c r="F842" s="347"/>
      <c r="G842" s="347"/>
      <c r="H842" s="347"/>
      <c r="I842" s="347"/>
      <c r="J842" s="348" t="s">
        <v>633</v>
      </c>
      <c r="K842" s="349"/>
      <c r="L842" s="349"/>
      <c r="M842" s="349"/>
      <c r="N842" s="349"/>
      <c r="O842" s="349"/>
      <c r="P842" s="362" t="s">
        <v>634</v>
      </c>
      <c r="Q842" s="350"/>
      <c r="R842" s="350"/>
      <c r="S842" s="350"/>
      <c r="T842" s="350"/>
      <c r="U842" s="350"/>
      <c r="V842" s="350"/>
      <c r="W842" s="350"/>
      <c r="X842" s="350"/>
      <c r="Y842" s="351">
        <v>0.7</v>
      </c>
      <c r="Z842" s="352"/>
      <c r="AA842" s="352"/>
      <c r="AB842" s="353"/>
      <c r="AC842" s="354"/>
      <c r="AD842" s="354"/>
      <c r="AE842" s="354"/>
      <c r="AF842" s="354"/>
      <c r="AG842" s="354"/>
      <c r="AH842" s="372" t="s">
        <v>597</v>
      </c>
      <c r="AI842" s="373"/>
      <c r="AJ842" s="373"/>
      <c r="AK842" s="373"/>
      <c r="AL842" s="372" t="s">
        <v>597</v>
      </c>
      <c r="AM842" s="373"/>
      <c r="AN842" s="373"/>
      <c r="AO842" s="373"/>
      <c r="AP842" s="360" t="s">
        <v>643</v>
      </c>
      <c r="AQ842" s="360"/>
      <c r="AR842" s="360"/>
      <c r="AS842" s="360"/>
      <c r="AT842" s="360"/>
      <c r="AU842" s="360"/>
      <c r="AV842" s="360"/>
      <c r="AW842" s="360"/>
      <c r="AX842" s="360"/>
    </row>
    <row r="843" spans="1:50" ht="30" customHeight="1">
      <c r="A843" s="376">
        <v>6</v>
      </c>
      <c r="B843" s="376">
        <v>1</v>
      </c>
      <c r="C843" s="361" t="s">
        <v>631</v>
      </c>
      <c r="D843" s="347"/>
      <c r="E843" s="347"/>
      <c r="F843" s="347"/>
      <c r="G843" s="347"/>
      <c r="H843" s="347"/>
      <c r="I843" s="347"/>
      <c r="J843" s="348" t="s">
        <v>597</v>
      </c>
      <c r="K843" s="349"/>
      <c r="L843" s="349"/>
      <c r="M843" s="349"/>
      <c r="N843" s="349"/>
      <c r="O843" s="349"/>
      <c r="P843" s="362" t="s">
        <v>634</v>
      </c>
      <c r="Q843" s="350"/>
      <c r="R843" s="350"/>
      <c r="S843" s="350"/>
      <c r="T843" s="350"/>
      <c r="U843" s="350"/>
      <c r="V843" s="350"/>
      <c r="W843" s="350"/>
      <c r="X843" s="350"/>
      <c r="Y843" s="351">
        <v>0.6</v>
      </c>
      <c r="Z843" s="352"/>
      <c r="AA843" s="352"/>
      <c r="AB843" s="353"/>
      <c r="AC843" s="354"/>
      <c r="AD843" s="354"/>
      <c r="AE843" s="354"/>
      <c r="AF843" s="354"/>
      <c r="AG843" s="354"/>
      <c r="AH843" s="355" t="s">
        <v>597</v>
      </c>
      <c r="AI843" s="356"/>
      <c r="AJ843" s="356"/>
      <c r="AK843" s="356"/>
      <c r="AL843" s="372" t="s">
        <v>597</v>
      </c>
      <c r="AM843" s="373"/>
      <c r="AN843" s="373"/>
      <c r="AO843" s="373"/>
      <c r="AP843" s="360" t="s">
        <v>643</v>
      </c>
      <c r="AQ843" s="360"/>
      <c r="AR843" s="360"/>
      <c r="AS843" s="360"/>
      <c r="AT843" s="360"/>
      <c r="AU843" s="360"/>
      <c r="AV843" s="360"/>
      <c r="AW843" s="360"/>
      <c r="AX843" s="360"/>
    </row>
    <row r="844" spans="1:50" ht="30" customHeight="1">
      <c r="A844" s="376">
        <v>7</v>
      </c>
      <c r="B844" s="376">
        <v>1</v>
      </c>
      <c r="C844" s="361" t="s">
        <v>632</v>
      </c>
      <c r="D844" s="347"/>
      <c r="E844" s="347"/>
      <c r="F844" s="347"/>
      <c r="G844" s="347"/>
      <c r="H844" s="347"/>
      <c r="I844" s="347"/>
      <c r="J844" s="348" t="s">
        <v>597</v>
      </c>
      <c r="K844" s="349"/>
      <c r="L844" s="349"/>
      <c r="M844" s="349"/>
      <c r="N844" s="349"/>
      <c r="O844" s="349"/>
      <c r="P844" s="362" t="s">
        <v>634</v>
      </c>
      <c r="Q844" s="350"/>
      <c r="R844" s="350"/>
      <c r="S844" s="350"/>
      <c r="T844" s="350"/>
      <c r="U844" s="350"/>
      <c r="V844" s="350"/>
      <c r="W844" s="350"/>
      <c r="X844" s="350"/>
      <c r="Y844" s="351">
        <v>0.4</v>
      </c>
      <c r="Z844" s="352"/>
      <c r="AA844" s="352"/>
      <c r="AB844" s="353"/>
      <c r="AC844" s="354"/>
      <c r="AD844" s="354"/>
      <c r="AE844" s="354"/>
      <c r="AF844" s="354"/>
      <c r="AG844" s="354"/>
      <c r="AH844" s="372" t="s">
        <v>597</v>
      </c>
      <c r="AI844" s="373"/>
      <c r="AJ844" s="373"/>
      <c r="AK844" s="373"/>
      <c r="AL844" s="372" t="s">
        <v>597</v>
      </c>
      <c r="AM844" s="373"/>
      <c r="AN844" s="373"/>
      <c r="AO844" s="373"/>
      <c r="AP844" s="360" t="s">
        <v>643</v>
      </c>
      <c r="AQ844" s="360"/>
      <c r="AR844" s="360"/>
      <c r="AS844" s="360"/>
      <c r="AT844" s="360"/>
      <c r="AU844" s="360"/>
      <c r="AV844" s="360"/>
      <c r="AW844" s="360"/>
      <c r="AX844" s="360"/>
    </row>
    <row r="845" spans="1:50" ht="30" customHeight="1">
      <c r="A845" s="376">
        <v>8</v>
      </c>
      <c r="B845" s="376">
        <v>1</v>
      </c>
      <c r="C845" s="361" t="s">
        <v>636</v>
      </c>
      <c r="D845" s="347"/>
      <c r="E845" s="347"/>
      <c r="F845" s="347"/>
      <c r="G845" s="347"/>
      <c r="H845" s="347"/>
      <c r="I845" s="347"/>
      <c r="J845" s="348" t="s">
        <v>597</v>
      </c>
      <c r="K845" s="349"/>
      <c r="L845" s="349"/>
      <c r="M845" s="349"/>
      <c r="N845" s="349"/>
      <c r="O845" s="349"/>
      <c r="P845" s="362" t="s">
        <v>634</v>
      </c>
      <c r="Q845" s="350"/>
      <c r="R845" s="350"/>
      <c r="S845" s="350"/>
      <c r="T845" s="350"/>
      <c r="U845" s="350"/>
      <c r="V845" s="350"/>
      <c r="W845" s="350"/>
      <c r="X845" s="350"/>
      <c r="Y845" s="351">
        <v>0.3</v>
      </c>
      <c r="Z845" s="352"/>
      <c r="AA845" s="352"/>
      <c r="AB845" s="353"/>
      <c r="AC845" s="354"/>
      <c r="AD845" s="354"/>
      <c r="AE845" s="354"/>
      <c r="AF845" s="354"/>
      <c r="AG845" s="354"/>
      <c r="AH845" s="372" t="s">
        <v>597</v>
      </c>
      <c r="AI845" s="373"/>
      <c r="AJ845" s="373"/>
      <c r="AK845" s="373"/>
      <c r="AL845" s="372" t="s">
        <v>597</v>
      </c>
      <c r="AM845" s="373"/>
      <c r="AN845" s="373"/>
      <c r="AO845" s="373"/>
      <c r="AP845" s="360" t="s">
        <v>643</v>
      </c>
      <c r="AQ845" s="360"/>
      <c r="AR845" s="360"/>
      <c r="AS845" s="360"/>
      <c r="AT845" s="360"/>
      <c r="AU845" s="360"/>
      <c r="AV845" s="360"/>
      <c r="AW845" s="360"/>
      <c r="AX845" s="360"/>
    </row>
    <row r="846" spans="1:50" ht="30" customHeight="1">
      <c r="A846" s="376">
        <v>9</v>
      </c>
      <c r="B846" s="376">
        <v>1</v>
      </c>
      <c r="C846" s="361" t="s">
        <v>637</v>
      </c>
      <c r="D846" s="347"/>
      <c r="E846" s="347"/>
      <c r="F846" s="347"/>
      <c r="G846" s="347"/>
      <c r="H846" s="347"/>
      <c r="I846" s="347"/>
      <c r="J846" s="348" t="s">
        <v>597</v>
      </c>
      <c r="K846" s="349"/>
      <c r="L846" s="349"/>
      <c r="M846" s="349"/>
      <c r="N846" s="349"/>
      <c r="O846" s="349"/>
      <c r="P846" s="362" t="s">
        <v>634</v>
      </c>
      <c r="Q846" s="350"/>
      <c r="R846" s="350"/>
      <c r="S846" s="350"/>
      <c r="T846" s="350"/>
      <c r="U846" s="350"/>
      <c r="V846" s="350"/>
      <c r="W846" s="350"/>
      <c r="X846" s="350"/>
      <c r="Y846" s="351">
        <v>0.3</v>
      </c>
      <c r="Z846" s="352"/>
      <c r="AA846" s="352"/>
      <c r="AB846" s="353"/>
      <c r="AC846" s="354"/>
      <c r="AD846" s="354"/>
      <c r="AE846" s="354"/>
      <c r="AF846" s="354"/>
      <c r="AG846" s="354"/>
      <c r="AH846" s="355" t="s">
        <v>597</v>
      </c>
      <c r="AI846" s="356"/>
      <c r="AJ846" s="356"/>
      <c r="AK846" s="356"/>
      <c r="AL846" s="372" t="s">
        <v>597</v>
      </c>
      <c r="AM846" s="373"/>
      <c r="AN846" s="373"/>
      <c r="AO846" s="373"/>
      <c r="AP846" s="360" t="s">
        <v>643</v>
      </c>
      <c r="AQ846" s="360"/>
      <c r="AR846" s="360"/>
      <c r="AS846" s="360"/>
      <c r="AT846" s="360"/>
      <c r="AU846" s="360"/>
      <c r="AV846" s="360"/>
      <c r="AW846" s="360"/>
      <c r="AX846" s="360"/>
    </row>
    <row r="847" spans="1:50" ht="30" customHeight="1">
      <c r="A847" s="376">
        <v>10</v>
      </c>
      <c r="B847" s="376">
        <v>1</v>
      </c>
      <c r="C847" s="361" t="s">
        <v>638</v>
      </c>
      <c r="D847" s="347"/>
      <c r="E847" s="347"/>
      <c r="F847" s="347"/>
      <c r="G847" s="347"/>
      <c r="H847" s="347"/>
      <c r="I847" s="347"/>
      <c r="J847" s="348" t="s">
        <v>597</v>
      </c>
      <c r="K847" s="349"/>
      <c r="L847" s="349"/>
      <c r="M847" s="349"/>
      <c r="N847" s="349"/>
      <c r="O847" s="349"/>
      <c r="P847" s="362" t="s">
        <v>634</v>
      </c>
      <c r="Q847" s="350"/>
      <c r="R847" s="350"/>
      <c r="S847" s="350"/>
      <c r="T847" s="350"/>
      <c r="U847" s="350"/>
      <c r="V847" s="350"/>
      <c r="W847" s="350"/>
      <c r="X847" s="350"/>
      <c r="Y847" s="351">
        <v>0.2</v>
      </c>
      <c r="Z847" s="352"/>
      <c r="AA847" s="352"/>
      <c r="AB847" s="353"/>
      <c r="AC847" s="354"/>
      <c r="AD847" s="354"/>
      <c r="AE847" s="354"/>
      <c r="AF847" s="354"/>
      <c r="AG847" s="354"/>
      <c r="AH847" s="372" t="s">
        <v>597</v>
      </c>
      <c r="AI847" s="373"/>
      <c r="AJ847" s="373"/>
      <c r="AK847" s="373"/>
      <c r="AL847" s="372" t="s">
        <v>597</v>
      </c>
      <c r="AM847" s="373"/>
      <c r="AN847" s="373"/>
      <c r="AO847" s="373"/>
      <c r="AP847" s="360" t="s">
        <v>643</v>
      </c>
      <c r="AQ847" s="360"/>
      <c r="AR847" s="360"/>
      <c r="AS847" s="360"/>
      <c r="AT847" s="360"/>
      <c r="AU847" s="360"/>
      <c r="AV847" s="360"/>
      <c r="AW847" s="360"/>
      <c r="AX847" s="360"/>
    </row>
    <row r="848" spans="1:50" ht="30" hidden="1" customHeight="1">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72" t="s">
        <v>597</v>
      </c>
      <c r="AI848" s="373"/>
      <c r="AJ848" s="373"/>
      <c r="AK848" s="373"/>
      <c r="AL848" s="357"/>
      <c r="AM848" s="358"/>
      <c r="AN848" s="358"/>
      <c r="AO848" s="359"/>
      <c r="AP848" s="360"/>
      <c r="AQ848" s="360"/>
      <c r="AR848" s="360"/>
      <c r="AS848" s="360"/>
      <c r="AT848" s="360"/>
      <c r="AU848" s="360"/>
      <c r="AV848" s="360"/>
      <c r="AW848" s="360"/>
      <c r="AX848" s="360"/>
    </row>
    <row r="849" spans="1:50" ht="30" hidden="1" customHeight="1">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t="s">
        <v>597</v>
      </c>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373</v>
      </c>
      <c r="AI870" s="364"/>
      <c r="AJ870" s="364"/>
      <c r="AK870" s="364"/>
      <c r="AL870" s="364" t="s">
        <v>21</v>
      </c>
      <c r="AM870" s="364"/>
      <c r="AN870" s="364"/>
      <c r="AO870" s="369"/>
      <c r="AP870" s="370" t="s">
        <v>301</v>
      </c>
      <c r="AQ870" s="370"/>
      <c r="AR870" s="370"/>
      <c r="AS870" s="370"/>
      <c r="AT870" s="370"/>
      <c r="AU870" s="370"/>
      <c r="AV870" s="370"/>
      <c r="AW870" s="370"/>
      <c r="AX870" s="370"/>
    </row>
    <row r="871" spans="1:50" ht="30" customHeight="1">
      <c r="A871" s="376">
        <v>1</v>
      </c>
      <c r="B871" s="376">
        <v>1</v>
      </c>
      <c r="C871" s="361" t="s">
        <v>639</v>
      </c>
      <c r="D871" s="347"/>
      <c r="E871" s="347"/>
      <c r="F871" s="347"/>
      <c r="G871" s="347"/>
      <c r="H871" s="347"/>
      <c r="I871" s="347"/>
      <c r="J871" s="348" t="s">
        <v>641</v>
      </c>
      <c r="K871" s="349"/>
      <c r="L871" s="349"/>
      <c r="M871" s="349"/>
      <c r="N871" s="349"/>
      <c r="O871" s="349"/>
      <c r="P871" s="362" t="s">
        <v>634</v>
      </c>
      <c r="Q871" s="350"/>
      <c r="R871" s="350"/>
      <c r="S871" s="350"/>
      <c r="T871" s="350"/>
      <c r="U871" s="350"/>
      <c r="V871" s="350"/>
      <c r="W871" s="350"/>
      <c r="X871" s="350"/>
      <c r="Y871" s="351">
        <v>0.2</v>
      </c>
      <c r="Z871" s="352"/>
      <c r="AA871" s="352"/>
      <c r="AB871" s="353"/>
      <c r="AC871" s="363"/>
      <c r="AD871" s="371"/>
      <c r="AE871" s="371"/>
      <c r="AF871" s="371"/>
      <c r="AG871" s="371"/>
      <c r="AH871" s="372" t="s">
        <v>597</v>
      </c>
      <c r="AI871" s="373"/>
      <c r="AJ871" s="373"/>
      <c r="AK871" s="373"/>
      <c r="AL871" s="372" t="s">
        <v>597</v>
      </c>
      <c r="AM871" s="373"/>
      <c r="AN871" s="373"/>
      <c r="AO871" s="373"/>
      <c r="AP871" s="360" t="s">
        <v>643</v>
      </c>
      <c r="AQ871" s="360"/>
      <c r="AR871" s="360"/>
      <c r="AS871" s="360"/>
      <c r="AT871" s="360"/>
      <c r="AU871" s="360"/>
      <c r="AV871" s="360"/>
      <c r="AW871" s="360"/>
      <c r="AX871" s="360"/>
    </row>
    <row r="872" spans="1:50" ht="30" customHeight="1">
      <c r="A872" s="376">
        <v>2</v>
      </c>
      <c r="B872" s="376">
        <v>1</v>
      </c>
      <c r="C872" s="361" t="s">
        <v>640</v>
      </c>
      <c r="D872" s="347"/>
      <c r="E872" s="347"/>
      <c r="F872" s="347"/>
      <c r="G872" s="347"/>
      <c r="H872" s="347"/>
      <c r="I872" s="347"/>
      <c r="J872" s="348" t="s">
        <v>642</v>
      </c>
      <c r="K872" s="349"/>
      <c r="L872" s="349"/>
      <c r="M872" s="349"/>
      <c r="N872" s="349"/>
      <c r="O872" s="349"/>
      <c r="P872" s="362" t="s">
        <v>634</v>
      </c>
      <c r="Q872" s="350"/>
      <c r="R872" s="350"/>
      <c r="S872" s="350"/>
      <c r="T872" s="350"/>
      <c r="U872" s="350"/>
      <c r="V872" s="350"/>
      <c r="W872" s="350"/>
      <c r="X872" s="350"/>
      <c r="Y872" s="351">
        <v>0.04</v>
      </c>
      <c r="Z872" s="352"/>
      <c r="AA872" s="352"/>
      <c r="AB872" s="353"/>
      <c r="AC872" s="363"/>
      <c r="AD872" s="363"/>
      <c r="AE872" s="363"/>
      <c r="AF872" s="363"/>
      <c r="AG872" s="363"/>
      <c r="AH872" s="372" t="s">
        <v>597</v>
      </c>
      <c r="AI872" s="373"/>
      <c r="AJ872" s="373"/>
      <c r="AK872" s="373"/>
      <c r="AL872" s="372" t="s">
        <v>597</v>
      </c>
      <c r="AM872" s="373"/>
      <c r="AN872" s="373"/>
      <c r="AO872" s="373"/>
      <c r="AP872" s="360" t="s">
        <v>644</v>
      </c>
      <c r="AQ872" s="360"/>
      <c r="AR872" s="360"/>
      <c r="AS872" s="360"/>
      <c r="AT872" s="360"/>
      <c r="AU872" s="360"/>
      <c r="AV872" s="360"/>
      <c r="AW872" s="360"/>
      <c r="AX872" s="360"/>
    </row>
    <row r="873" spans="1:50" ht="30" hidden="1" customHeight="1">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373</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373</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373</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373</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373</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373</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03">
      <formula>IF(RIGHT(TEXT(P14,"0.#"),1)=".",FALSE,TRUE)</formula>
    </cfRule>
    <cfRule type="expression" dxfId="2788" priority="14004">
      <formula>IF(RIGHT(TEXT(P14,"0.#"),1)=".",TRUE,FALSE)</formula>
    </cfRule>
  </conditionalFormatting>
  <conditionalFormatting sqref="AE32">
    <cfRule type="expression" dxfId="2787" priority="13993">
      <formula>IF(RIGHT(TEXT(AE32,"0.#"),1)=".",FALSE,TRUE)</formula>
    </cfRule>
    <cfRule type="expression" dxfId="2786" priority="13994">
      <formula>IF(RIGHT(TEXT(AE32,"0.#"),1)=".",TRUE,FALSE)</formula>
    </cfRule>
  </conditionalFormatting>
  <conditionalFormatting sqref="P18:AX18">
    <cfRule type="expression" dxfId="2785" priority="13879">
      <formula>IF(RIGHT(TEXT(P18,"0.#"),1)=".",FALSE,TRUE)</formula>
    </cfRule>
    <cfRule type="expression" dxfId="2784" priority="13880">
      <formula>IF(RIGHT(TEXT(P18,"0.#"),1)=".",TRUE,FALSE)</formula>
    </cfRule>
  </conditionalFormatting>
  <conditionalFormatting sqref="Y783">
    <cfRule type="expression" dxfId="2783" priority="13875">
      <formula>IF(RIGHT(TEXT(Y783,"0.#"),1)=".",FALSE,TRUE)</formula>
    </cfRule>
    <cfRule type="expression" dxfId="2782" priority="13876">
      <formula>IF(RIGHT(TEXT(Y783,"0.#"),1)=".",TRUE,FALSE)</formula>
    </cfRule>
  </conditionalFormatting>
  <conditionalFormatting sqref="Y792">
    <cfRule type="expression" dxfId="2781" priority="13871">
      <formula>IF(RIGHT(TEXT(Y792,"0.#"),1)=".",FALSE,TRUE)</formula>
    </cfRule>
    <cfRule type="expression" dxfId="2780" priority="13872">
      <formula>IF(RIGHT(TEXT(Y792,"0.#"),1)=".",TRUE,FALSE)</formula>
    </cfRule>
  </conditionalFormatting>
  <conditionalFormatting sqref="Y823:Y830 Y821 Y810:Y817 Y808 Y797:Y804 Y795">
    <cfRule type="expression" dxfId="2779" priority="13653">
      <formula>IF(RIGHT(TEXT(Y795,"0.#"),1)=".",FALSE,TRUE)</formula>
    </cfRule>
    <cfRule type="expression" dxfId="2778" priority="13654">
      <formula>IF(RIGHT(TEXT(Y795,"0.#"),1)=".",TRUE,FALSE)</formula>
    </cfRule>
  </conditionalFormatting>
  <conditionalFormatting sqref="P16:AQ17 P15:AX15 P13:AX13">
    <cfRule type="expression" dxfId="2777" priority="13701">
      <formula>IF(RIGHT(TEXT(P13,"0.#"),1)=".",FALSE,TRUE)</formula>
    </cfRule>
    <cfRule type="expression" dxfId="2776" priority="13702">
      <formula>IF(RIGHT(TEXT(P13,"0.#"),1)=".",TRUE,FALSE)</formula>
    </cfRule>
  </conditionalFormatting>
  <conditionalFormatting sqref="P19:AJ19">
    <cfRule type="expression" dxfId="2775" priority="13699">
      <formula>IF(RIGHT(TEXT(P19,"0.#"),1)=".",FALSE,TRUE)</formula>
    </cfRule>
    <cfRule type="expression" dxfId="2774" priority="13700">
      <formula>IF(RIGHT(TEXT(P19,"0.#"),1)=".",TRUE,FALSE)</formula>
    </cfRule>
  </conditionalFormatting>
  <conditionalFormatting sqref="AE101 AQ101">
    <cfRule type="expression" dxfId="2773" priority="13691">
      <formula>IF(RIGHT(TEXT(AE101,"0.#"),1)=".",FALSE,TRUE)</formula>
    </cfRule>
    <cfRule type="expression" dxfId="2772" priority="13692">
      <formula>IF(RIGHT(TEXT(AE101,"0.#"),1)=".",TRUE,FALSE)</formula>
    </cfRule>
  </conditionalFormatting>
  <conditionalFormatting sqref="Y784:Y791 Y782">
    <cfRule type="expression" dxfId="2771" priority="13677">
      <formula>IF(RIGHT(TEXT(Y782,"0.#"),1)=".",FALSE,TRUE)</formula>
    </cfRule>
    <cfRule type="expression" dxfId="2770" priority="13678">
      <formula>IF(RIGHT(TEXT(Y782,"0.#"),1)=".",TRUE,FALSE)</formula>
    </cfRule>
  </conditionalFormatting>
  <conditionalFormatting sqref="AU783">
    <cfRule type="expression" dxfId="2769" priority="13675">
      <formula>IF(RIGHT(TEXT(AU783,"0.#"),1)=".",FALSE,TRUE)</formula>
    </cfRule>
    <cfRule type="expression" dxfId="2768" priority="13676">
      <formula>IF(RIGHT(TEXT(AU783,"0.#"),1)=".",TRUE,FALSE)</formula>
    </cfRule>
  </conditionalFormatting>
  <conditionalFormatting sqref="AU792">
    <cfRule type="expression" dxfId="2767" priority="13673">
      <formula>IF(RIGHT(TEXT(AU792,"0.#"),1)=".",FALSE,TRUE)</formula>
    </cfRule>
    <cfRule type="expression" dxfId="2766" priority="13674">
      <formula>IF(RIGHT(TEXT(AU792,"0.#"),1)=".",TRUE,FALSE)</formula>
    </cfRule>
  </conditionalFormatting>
  <conditionalFormatting sqref="AU784:AU791 AU782">
    <cfRule type="expression" dxfId="2765" priority="13671">
      <formula>IF(RIGHT(TEXT(AU782,"0.#"),1)=".",FALSE,TRUE)</formula>
    </cfRule>
    <cfRule type="expression" dxfId="2764" priority="13672">
      <formula>IF(RIGHT(TEXT(AU782,"0.#"),1)=".",TRUE,FALSE)</formula>
    </cfRule>
  </conditionalFormatting>
  <conditionalFormatting sqref="Y822 Y809 Y796">
    <cfRule type="expression" dxfId="2763" priority="13657">
      <formula>IF(RIGHT(TEXT(Y796,"0.#"),1)=".",FALSE,TRUE)</formula>
    </cfRule>
    <cfRule type="expression" dxfId="2762" priority="13658">
      <formula>IF(RIGHT(TEXT(Y796,"0.#"),1)=".",TRUE,FALSE)</formula>
    </cfRule>
  </conditionalFormatting>
  <conditionalFormatting sqref="Y831 Y818 Y805">
    <cfRule type="expression" dxfId="2761" priority="13655">
      <formula>IF(RIGHT(TEXT(Y805,"0.#"),1)=".",FALSE,TRUE)</formula>
    </cfRule>
    <cfRule type="expression" dxfId="2760" priority="13656">
      <formula>IF(RIGHT(TEXT(Y805,"0.#"),1)=".",TRUE,FALSE)</formula>
    </cfRule>
  </conditionalFormatting>
  <conditionalFormatting sqref="AU822 AU809 AU796">
    <cfRule type="expression" dxfId="2759" priority="13651">
      <formula>IF(RIGHT(TEXT(AU796,"0.#"),1)=".",FALSE,TRUE)</formula>
    </cfRule>
    <cfRule type="expression" dxfId="2758" priority="13652">
      <formula>IF(RIGHT(TEXT(AU796,"0.#"),1)=".",TRUE,FALSE)</formula>
    </cfRule>
  </conditionalFormatting>
  <conditionalFormatting sqref="AU831 AU818 AU805">
    <cfRule type="expression" dxfId="2757" priority="13649">
      <formula>IF(RIGHT(TEXT(AU805,"0.#"),1)=".",FALSE,TRUE)</formula>
    </cfRule>
    <cfRule type="expression" dxfId="2756" priority="13650">
      <formula>IF(RIGHT(TEXT(AU805,"0.#"),1)=".",TRUE,FALSE)</formula>
    </cfRule>
  </conditionalFormatting>
  <conditionalFormatting sqref="AU823:AU830 AU821 AU810:AU817 AU808 AU797:AU804 AU795">
    <cfRule type="expression" dxfId="2755" priority="13647">
      <formula>IF(RIGHT(TEXT(AU795,"0.#"),1)=".",FALSE,TRUE)</formula>
    </cfRule>
    <cfRule type="expression" dxfId="2754" priority="13648">
      <formula>IF(RIGHT(TEXT(AU795,"0.#"),1)=".",TRUE,FALSE)</formula>
    </cfRule>
  </conditionalFormatting>
  <conditionalFormatting sqref="AM87">
    <cfRule type="expression" dxfId="2753" priority="13301">
      <formula>IF(RIGHT(TEXT(AM87,"0.#"),1)=".",FALSE,TRUE)</formula>
    </cfRule>
    <cfRule type="expression" dxfId="2752" priority="13302">
      <formula>IF(RIGHT(TEXT(AM87,"0.#"),1)=".",TRUE,FALSE)</formula>
    </cfRule>
  </conditionalFormatting>
  <conditionalFormatting sqref="AE55">
    <cfRule type="expression" dxfId="2751" priority="13369">
      <formula>IF(RIGHT(TEXT(AE55,"0.#"),1)=".",FALSE,TRUE)</formula>
    </cfRule>
    <cfRule type="expression" dxfId="2750" priority="13370">
      <formula>IF(RIGHT(TEXT(AE55,"0.#"),1)=".",TRUE,FALSE)</formula>
    </cfRule>
  </conditionalFormatting>
  <conditionalFormatting sqref="AI55">
    <cfRule type="expression" dxfId="2749" priority="13367">
      <formula>IF(RIGHT(TEXT(AI55,"0.#"),1)=".",FALSE,TRUE)</formula>
    </cfRule>
    <cfRule type="expression" dxfId="2748" priority="13368">
      <formula>IF(RIGHT(TEXT(AI55,"0.#"),1)=".",TRUE,FALSE)</formula>
    </cfRule>
  </conditionalFormatting>
  <conditionalFormatting sqref="AM34">
    <cfRule type="expression" dxfId="2747" priority="13447">
      <formula>IF(RIGHT(TEXT(AM34,"0.#"),1)=".",FALSE,TRUE)</formula>
    </cfRule>
    <cfRule type="expression" dxfId="2746" priority="13448">
      <formula>IF(RIGHT(TEXT(AM34,"0.#"),1)=".",TRUE,FALSE)</formula>
    </cfRule>
  </conditionalFormatting>
  <conditionalFormatting sqref="AE33">
    <cfRule type="expression" dxfId="2745" priority="13461">
      <formula>IF(RIGHT(TEXT(AE33,"0.#"),1)=".",FALSE,TRUE)</formula>
    </cfRule>
    <cfRule type="expression" dxfId="2744" priority="13462">
      <formula>IF(RIGHT(TEXT(AE33,"0.#"),1)=".",TRUE,FALSE)</formula>
    </cfRule>
  </conditionalFormatting>
  <conditionalFormatting sqref="AE34">
    <cfRule type="expression" dxfId="2743" priority="13459">
      <formula>IF(RIGHT(TEXT(AE34,"0.#"),1)=".",FALSE,TRUE)</formula>
    </cfRule>
    <cfRule type="expression" dxfId="2742" priority="13460">
      <formula>IF(RIGHT(TEXT(AE34,"0.#"),1)=".",TRUE,FALSE)</formula>
    </cfRule>
  </conditionalFormatting>
  <conditionalFormatting sqref="AI34">
    <cfRule type="expression" dxfId="2741" priority="13457">
      <formula>IF(RIGHT(TEXT(AI34,"0.#"),1)=".",FALSE,TRUE)</formula>
    </cfRule>
    <cfRule type="expression" dxfId="2740" priority="13458">
      <formula>IF(RIGHT(TEXT(AI34,"0.#"),1)=".",TRUE,FALSE)</formula>
    </cfRule>
  </conditionalFormatting>
  <conditionalFormatting sqref="AI33">
    <cfRule type="expression" dxfId="2739" priority="13455">
      <formula>IF(RIGHT(TEXT(AI33,"0.#"),1)=".",FALSE,TRUE)</formula>
    </cfRule>
    <cfRule type="expression" dxfId="2738" priority="13456">
      <formula>IF(RIGHT(TEXT(AI33,"0.#"),1)=".",TRUE,FALSE)</formula>
    </cfRule>
  </conditionalFormatting>
  <conditionalFormatting sqref="AI32">
    <cfRule type="expression" dxfId="2737" priority="13453">
      <formula>IF(RIGHT(TEXT(AI32,"0.#"),1)=".",FALSE,TRUE)</formula>
    </cfRule>
    <cfRule type="expression" dxfId="2736" priority="13454">
      <formula>IF(RIGHT(TEXT(AI32,"0.#"),1)=".",TRUE,FALSE)</formula>
    </cfRule>
  </conditionalFormatting>
  <conditionalFormatting sqref="AM32">
    <cfRule type="expression" dxfId="2735" priority="13451">
      <formula>IF(RIGHT(TEXT(AM32,"0.#"),1)=".",FALSE,TRUE)</formula>
    </cfRule>
    <cfRule type="expression" dxfId="2734" priority="13452">
      <formula>IF(RIGHT(TEXT(AM32,"0.#"),1)=".",TRUE,FALSE)</formula>
    </cfRule>
  </conditionalFormatting>
  <conditionalFormatting sqref="AM33">
    <cfRule type="expression" dxfId="2733" priority="13449">
      <formula>IF(RIGHT(TEXT(AM33,"0.#"),1)=".",FALSE,TRUE)</formula>
    </cfRule>
    <cfRule type="expression" dxfId="2732" priority="13450">
      <formula>IF(RIGHT(TEXT(AM33,"0.#"),1)=".",TRUE,FALSE)</formula>
    </cfRule>
  </conditionalFormatting>
  <conditionalFormatting sqref="AQ32:AQ34">
    <cfRule type="expression" dxfId="2731" priority="13441">
      <formula>IF(RIGHT(TEXT(AQ32,"0.#"),1)=".",FALSE,TRUE)</formula>
    </cfRule>
    <cfRule type="expression" dxfId="2730" priority="13442">
      <formula>IF(RIGHT(TEXT(AQ32,"0.#"),1)=".",TRUE,FALSE)</formula>
    </cfRule>
  </conditionalFormatting>
  <conditionalFormatting sqref="AU32:AU34">
    <cfRule type="expression" dxfId="2729" priority="13439">
      <formula>IF(RIGHT(TEXT(AU32,"0.#"),1)=".",FALSE,TRUE)</formula>
    </cfRule>
    <cfRule type="expression" dxfId="2728" priority="13440">
      <formula>IF(RIGHT(TEXT(AU32,"0.#"),1)=".",TRUE,FALSE)</formula>
    </cfRule>
  </conditionalFormatting>
  <conditionalFormatting sqref="AE53">
    <cfRule type="expression" dxfId="2727" priority="13373">
      <formula>IF(RIGHT(TEXT(AE53,"0.#"),1)=".",FALSE,TRUE)</formula>
    </cfRule>
    <cfRule type="expression" dxfId="2726" priority="13374">
      <formula>IF(RIGHT(TEXT(AE53,"0.#"),1)=".",TRUE,FALSE)</formula>
    </cfRule>
  </conditionalFormatting>
  <conditionalFormatting sqref="AE54">
    <cfRule type="expression" dxfId="2725" priority="13371">
      <formula>IF(RIGHT(TEXT(AE54,"0.#"),1)=".",FALSE,TRUE)</formula>
    </cfRule>
    <cfRule type="expression" dxfId="2724" priority="13372">
      <formula>IF(RIGHT(TEXT(AE54,"0.#"),1)=".",TRUE,FALSE)</formula>
    </cfRule>
  </conditionalFormatting>
  <conditionalFormatting sqref="AI54">
    <cfRule type="expression" dxfId="2723" priority="13365">
      <formula>IF(RIGHT(TEXT(AI54,"0.#"),1)=".",FALSE,TRUE)</formula>
    </cfRule>
    <cfRule type="expression" dxfId="2722" priority="13366">
      <formula>IF(RIGHT(TEXT(AI54,"0.#"),1)=".",TRUE,FALSE)</formula>
    </cfRule>
  </conditionalFormatting>
  <conditionalFormatting sqref="AI53">
    <cfRule type="expression" dxfId="2721" priority="13363">
      <formula>IF(RIGHT(TEXT(AI53,"0.#"),1)=".",FALSE,TRUE)</formula>
    </cfRule>
    <cfRule type="expression" dxfId="2720" priority="13364">
      <formula>IF(RIGHT(TEXT(AI53,"0.#"),1)=".",TRUE,FALSE)</formula>
    </cfRule>
  </conditionalFormatting>
  <conditionalFormatting sqref="AM53">
    <cfRule type="expression" dxfId="2719" priority="13361">
      <formula>IF(RIGHT(TEXT(AM53,"0.#"),1)=".",FALSE,TRUE)</formula>
    </cfRule>
    <cfRule type="expression" dxfId="2718" priority="13362">
      <formula>IF(RIGHT(TEXT(AM53,"0.#"),1)=".",TRUE,FALSE)</formula>
    </cfRule>
  </conditionalFormatting>
  <conditionalFormatting sqref="AM54">
    <cfRule type="expression" dxfId="2717" priority="13359">
      <formula>IF(RIGHT(TEXT(AM54,"0.#"),1)=".",FALSE,TRUE)</formula>
    </cfRule>
    <cfRule type="expression" dxfId="2716" priority="13360">
      <formula>IF(RIGHT(TEXT(AM54,"0.#"),1)=".",TRUE,FALSE)</formula>
    </cfRule>
  </conditionalFormatting>
  <conditionalFormatting sqref="AM55">
    <cfRule type="expression" dxfId="2715" priority="13357">
      <formula>IF(RIGHT(TEXT(AM55,"0.#"),1)=".",FALSE,TRUE)</formula>
    </cfRule>
    <cfRule type="expression" dxfId="2714" priority="13358">
      <formula>IF(RIGHT(TEXT(AM55,"0.#"),1)=".",TRUE,FALSE)</formula>
    </cfRule>
  </conditionalFormatting>
  <conditionalFormatting sqref="AE60">
    <cfRule type="expression" dxfId="2713" priority="13343">
      <formula>IF(RIGHT(TEXT(AE60,"0.#"),1)=".",FALSE,TRUE)</formula>
    </cfRule>
    <cfRule type="expression" dxfId="2712" priority="13344">
      <formula>IF(RIGHT(TEXT(AE60,"0.#"),1)=".",TRUE,FALSE)</formula>
    </cfRule>
  </conditionalFormatting>
  <conditionalFormatting sqref="AE61">
    <cfRule type="expression" dxfId="2711" priority="13341">
      <formula>IF(RIGHT(TEXT(AE61,"0.#"),1)=".",FALSE,TRUE)</formula>
    </cfRule>
    <cfRule type="expression" dxfId="2710" priority="13342">
      <formula>IF(RIGHT(TEXT(AE61,"0.#"),1)=".",TRUE,FALSE)</formula>
    </cfRule>
  </conditionalFormatting>
  <conditionalFormatting sqref="AE62">
    <cfRule type="expression" dxfId="2709" priority="13339">
      <formula>IF(RIGHT(TEXT(AE62,"0.#"),1)=".",FALSE,TRUE)</formula>
    </cfRule>
    <cfRule type="expression" dxfId="2708" priority="13340">
      <formula>IF(RIGHT(TEXT(AE62,"0.#"),1)=".",TRUE,FALSE)</formula>
    </cfRule>
  </conditionalFormatting>
  <conditionalFormatting sqref="AI62">
    <cfRule type="expression" dxfId="2707" priority="13337">
      <formula>IF(RIGHT(TEXT(AI62,"0.#"),1)=".",FALSE,TRUE)</formula>
    </cfRule>
    <cfRule type="expression" dxfId="2706" priority="13338">
      <formula>IF(RIGHT(TEXT(AI62,"0.#"),1)=".",TRUE,FALSE)</formula>
    </cfRule>
  </conditionalFormatting>
  <conditionalFormatting sqref="AI61">
    <cfRule type="expression" dxfId="2705" priority="13335">
      <formula>IF(RIGHT(TEXT(AI61,"0.#"),1)=".",FALSE,TRUE)</formula>
    </cfRule>
    <cfRule type="expression" dxfId="2704" priority="13336">
      <formula>IF(RIGHT(TEXT(AI61,"0.#"),1)=".",TRUE,FALSE)</formula>
    </cfRule>
  </conditionalFormatting>
  <conditionalFormatting sqref="AI60">
    <cfRule type="expression" dxfId="2703" priority="13333">
      <formula>IF(RIGHT(TEXT(AI60,"0.#"),1)=".",FALSE,TRUE)</formula>
    </cfRule>
    <cfRule type="expression" dxfId="2702" priority="13334">
      <formula>IF(RIGHT(TEXT(AI60,"0.#"),1)=".",TRUE,FALSE)</formula>
    </cfRule>
  </conditionalFormatting>
  <conditionalFormatting sqref="AM60">
    <cfRule type="expression" dxfId="2701" priority="13331">
      <formula>IF(RIGHT(TEXT(AM60,"0.#"),1)=".",FALSE,TRUE)</formula>
    </cfRule>
    <cfRule type="expression" dxfId="2700" priority="13332">
      <formula>IF(RIGHT(TEXT(AM60,"0.#"),1)=".",TRUE,FALSE)</formula>
    </cfRule>
  </conditionalFormatting>
  <conditionalFormatting sqref="AM61">
    <cfRule type="expression" dxfId="2699" priority="13329">
      <formula>IF(RIGHT(TEXT(AM61,"0.#"),1)=".",FALSE,TRUE)</formula>
    </cfRule>
    <cfRule type="expression" dxfId="2698" priority="13330">
      <formula>IF(RIGHT(TEXT(AM61,"0.#"),1)=".",TRUE,FALSE)</formula>
    </cfRule>
  </conditionalFormatting>
  <conditionalFormatting sqref="AM62">
    <cfRule type="expression" dxfId="2697" priority="13327">
      <formula>IF(RIGHT(TEXT(AM62,"0.#"),1)=".",FALSE,TRUE)</formula>
    </cfRule>
    <cfRule type="expression" dxfId="2696" priority="13328">
      <formula>IF(RIGHT(TEXT(AM62,"0.#"),1)=".",TRUE,FALSE)</formula>
    </cfRule>
  </conditionalFormatting>
  <conditionalFormatting sqref="AE87">
    <cfRule type="expression" dxfId="2695" priority="13313">
      <formula>IF(RIGHT(TEXT(AE87,"0.#"),1)=".",FALSE,TRUE)</formula>
    </cfRule>
    <cfRule type="expression" dxfId="2694" priority="13314">
      <formula>IF(RIGHT(TEXT(AE87,"0.#"),1)=".",TRUE,FALSE)</formula>
    </cfRule>
  </conditionalFormatting>
  <conditionalFormatting sqref="AE88">
    <cfRule type="expression" dxfId="2693" priority="13311">
      <formula>IF(RIGHT(TEXT(AE88,"0.#"),1)=".",FALSE,TRUE)</formula>
    </cfRule>
    <cfRule type="expression" dxfId="2692" priority="13312">
      <formula>IF(RIGHT(TEXT(AE88,"0.#"),1)=".",TRUE,FALSE)</formula>
    </cfRule>
  </conditionalFormatting>
  <conditionalFormatting sqref="AE89">
    <cfRule type="expression" dxfId="2691" priority="13309">
      <formula>IF(RIGHT(TEXT(AE89,"0.#"),1)=".",FALSE,TRUE)</formula>
    </cfRule>
    <cfRule type="expression" dxfId="2690" priority="13310">
      <formula>IF(RIGHT(TEXT(AE89,"0.#"),1)=".",TRUE,FALSE)</formula>
    </cfRule>
  </conditionalFormatting>
  <conditionalFormatting sqref="AI89">
    <cfRule type="expression" dxfId="2689" priority="13307">
      <formula>IF(RIGHT(TEXT(AI89,"0.#"),1)=".",FALSE,TRUE)</formula>
    </cfRule>
    <cfRule type="expression" dxfId="2688" priority="13308">
      <formula>IF(RIGHT(TEXT(AI89,"0.#"),1)=".",TRUE,FALSE)</formula>
    </cfRule>
  </conditionalFormatting>
  <conditionalFormatting sqref="AI88">
    <cfRule type="expression" dxfId="2687" priority="13305">
      <formula>IF(RIGHT(TEXT(AI88,"0.#"),1)=".",FALSE,TRUE)</formula>
    </cfRule>
    <cfRule type="expression" dxfId="2686" priority="13306">
      <formula>IF(RIGHT(TEXT(AI88,"0.#"),1)=".",TRUE,FALSE)</formula>
    </cfRule>
  </conditionalFormatting>
  <conditionalFormatting sqref="AI87">
    <cfRule type="expression" dxfId="2685" priority="13303">
      <formula>IF(RIGHT(TEXT(AI87,"0.#"),1)=".",FALSE,TRUE)</formula>
    </cfRule>
    <cfRule type="expression" dxfId="2684" priority="13304">
      <formula>IF(RIGHT(TEXT(AI87,"0.#"),1)=".",TRUE,FALSE)</formula>
    </cfRule>
  </conditionalFormatting>
  <conditionalFormatting sqref="AM88">
    <cfRule type="expression" dxfId="2683" priority="13299">
      <formula>IF(RIGHT(TEXT(AM88,"0.#"),1)=".",FALSE,TRUE)</formula>
    </cfRule>
    <cfRule type="expression" dxfId="2682" priority="13300">
      <formula>IF(RIGHT(TEXT(AM88,"0.#"),1)=".",TRUE,FALSE)</formula>
    </cfRule>
  </conditionalFormatting>
  <conditionalFormatting sqref="AM89">
    <cfRule type="expression" dxfId="2681" priority="13297">
      <formula>IF(RIGHT(TEXT(AM89,"0.#"),1)=".",FALSE,TRUE)</formula>
    </cfRule>
    <cfRule type="expression" dxfId="2680" priority="13298">
      <formula>IF(RIGHT(TEXT(AM89,"0.#"),1)=".",TRUE,FALSE)</formula>
    </cfRule>
  </conditionalFormatting>
  <conditionalFormatting sqref="AE92">
    <cfRule type="expression" dxfId="2679" priority="13283">
      <formula>IF(RIGHT(TEXT(AE92,"0.#"),1)=".",FALSE,TRUE)</formula>
    </cfRule>
    <cfRule type="expression" dxfId="2678" priority="13284">
      <formula>IF(RIGHT(TEXT(AE92,"0.#"),1)=".",TRUE,FALSE)</formula>
    </cfRule>
  </conditionalFormatting>
  <conditionalFormatting sqref="AE93">
    <cfRule type="expression" dxfId="2677" priority="13281">
      <formula>IF(RIGHT(TEXT(AE93,"0.#"),1)=".",FALSE,TRUE)</formula>
    </cfRule>
    <cfRule type="expression" dxfId="2676" priority="13282">
      <formula>IF(RIGHT(TEXT(AE93,"0.#"),1)=".",TRUE,FALSE)</formula>
    </cfRule>
  </conditionalFormatting>
  <conditionalFormatting sqref="AE94">
    <cfRule type="expression" dxfId="2675" priority="13279">
      <formula>IF(RIGHT(TEXT(AE94,"0.#"),1)=".",FALSE,TRUE)</formula>
    </cfRule>
    <cfRule type="expression" dxfId="2674" priority="13280">
      <formula>IF(RIGHT(TEXT(AE94,"0.#"),1)=".",TRUE,FALSE)</formula>
    </cfRule>
  </conditionalFormatting>
  <conditionalFormatting sqref="AI94">
    <cfRule type="expression" dxfId="2673" priority="13277">
      <formula>IF(RIGHT(TEXT(AI94,"0.#"),1)=".",FALSE,TRUE)</formula>
    </cfRule>
    <cfRule type="expression" dxfId="2672" priority="13278">
      <formula>IF(RIGHT(TEXT(AI94,"0.#"),1)=".",TRUE,FALSE)</formula>
    </cfRule>
  </conditionalFormatting>
  <conditionalFormatting sqref="AI93">
    <cfRule type="expression" dxfId="2671" priority="13275">
      <formula>IF(RIGHT(TEXT(AI93,"0.#"),1)=".",FALSE,TRUE)</formula>
    </cfRule>
    <cfRule type="expression" dxfId="2670" priority="13276">
      <formula>IF(RIGHT(TEXT(AI93,"0.#"),1)=".",TRUE,FALSE)</formula>
    </cfRule>
  </conditionalFormatting>
  <conditionalFormatting sqref="AI92">
    <cfRule type="expression" dxfId="2669" priority="13273">
      <formula>IF(RIGHT(TEXT(AI92,"0.#"),1)=".",FALSE,TRUE)</formula>
    </cfRule>
    <cfRule type="expression" dxfId="2668" priority="13274">
      <formula>IF(RIGHT(TEXT(AI92,"0.#"),1)=".",TRUE,FALSE)</formula>
    </cfRule>
  </conditionalFormatting>
  <conditionalFormatting sqref="AM92">
    <cfRule type="expression" dxfId="2667" priority="13271">
      <formula>IF(RIGHT(TEXT(AM92,"0.#"),1)=".",FALSE,TRUE)</formula>
    </cfRule>
    <cfRule type="expression" dxfId="2666" priority="13272">
      <formula>IF(RIGHT(TEXT(AM92,"0.#"),1)=".",TRUE,FALSE)</formula>
    </cfRule>
  </conditionalFormatting>
  <conditionalFormatting sqref="AM93">
    <cfRule type="expression" dxfId="2665" priority="13269">
      <formula>IF(RIGHT(TEXT(AM93,"0.#"),1)=".",FALSE,TRUE)</formula>
    </cfRule>
    <cfRule type="expression" dxfId="2664" priority="13270">
      <formula>IF(RIGHT(TEXT(AM93,"0.#"),1)=".",TRUE,FALSE)</formula>
    </cfRule>
  </conditionalFormatting>
  <conditionalFormatting sqref="AM94">
    <cfRule type="expression" dxfId="2663" priority="13267">
      <formula>IF(RIGHT(TEXT(AM94,"0.#"),1)=".",FALSE,TRUE)</formula>
    </cfRule>
    <cfRule type="expression" dxfId="2662" priority="13268">
      <formula>IF(RIGHT(TEXT(AM94,"0.#"),1)=".",TRUE,FALSE)</formula>
    </cfRule>
  </conditionalFormatting>
  <conditionalFormatting sqref="AE97">
    <cfRule type="expression" dxfId="2661" priority="13253">
      <formula>IF(RIGHT(TEXT(AE97,"0.#"),1)=".",FALSE,TRUE)</formula>
    </cfRule>
    <cfRule type="expression" dxfId="2660" priority="13254">
      <formula>IF(RIGHT(TEXT(AE97,"0.#"),1)=".",TRUE,FALSE)</formula>
    </cfRule>
  </conditionalFormatting>
  <conditionalFormatting sqref="AE98">
    <cfRule type="expression" dxfId="2659" priority="13251">
      <formula>IF(RIGHT(TEXT(AE98,"0.#"),1)=".",FALSE,TRUE)</formula>
    </cfRule>
    <cfRule type="expression" dxfId="2658" priority="13252">
      <formula>IF(RIGHT(TEXT(AE98,"0.#"),1)=".",TRUE,FALSE)</formula>
    </cfRule>
  </conditionalFormatting>
  <conditionalFormatting sqref="AE99">
    <cfRule type="expression" dxfId="2657" priority="13249">
      <formula>IF(RIGHT(TEXT(AE99,"0.#"),1)=".",FALSE,TRUE)</formula>
    </cfRule>
    <cfRule type="expression" dxfId="2656" priority="13250">
      <formula>IF(RIGHT(TEXT(AE99,"0.#"),1)=".",TRUE,FALSE)</formula>
    </cfRule>
  </conditionalFormatting>
  <conditionalFormatting sqref="AI99">
    <cfRule type="expression" dxfId="2655" priority="13247">
      <formula>IF(RIGHT(TEXT(AI99,"0.#"),1)=".",FALSE,TRUE)</formula>
    </cfRule>
    <cfRule type="expression" dxfId="2654" priority="13248">
      <formula>IF(RIGHT(TEXT(AI99,"0.#"),1)=".",TRUE,FALSE)</formula>
    </cfRule>
  </conditionalFormatting>
  <conditionalFormatting sqref="AI98">
    <cfRule type="expression" dxfId="2653" priority="13245">
      <formula>IF(RIGHT(TEXT(AI98,"0.#"),1)=".",FALSE,TRUE)</formula>
    </cfRule>
    <cfRule type="expression" dxfId="2652" priority="13246">
      <formula>IF(RIGHT(TEXT(AI98,"0.#"),1)=".",TRUE,FALSE)</formula>
    </cfRule>
  </conditionalFormatting>
  <conditionalFormatting sqref="AI97">
    <cfRule type="expression" dxfId="2651" priority="13243">
      <formula>IF(RIGHT(TEXT(AI97,"0.#"),1)=".",FALSE,TRUE)</formula>
    </cfRule>
    <cfRule type="expression" dxfId="2650" priority="13244">
      <formula>IF(RIGHT(TEXT(AI97,"0.#"),1)=".",TRUE,FALSE)</formula>
    </cfRule>
  </conditionalFormatting>
  <conditionalFormatting sqref="AM97">
    <cfRule type="expression" dxfId="2649" priority="13241">
      <formula>IF(RIGHT(TEXT(AM97,"0.#"),1)=".",FALSE,TRUE)</formula>
    </cfRule>
    <cfRule type="expression" dxfId="2648" priority="13242">
      <formula>IF(RIGHT(TEXT(AM97,"0.#"),1)=".",TRUE,FALSE)</formula>
    </cfRule>
  </conditionalFormatting>
  <conditionalFormatting sqref="AM98">
    <cfRule type="expression" dxfId="2647" priority="13239">
      <formula>IF(RIGHT(TEXT(AM98,"0.#"),1)=".",FALSE,TRUE)</formula>
    </cfRule>
    <cfRule type="expression" dxfId="2646" priority="13240">
      <formula>IF(RIGHT(TEXT(AM98,"0.#"),1)=".",TRUE,FALSE)</formula>
    </cfRule>
  </conditionalFormatting>
  <conditionalFormatting sqref="AM99">
    <cfRule type="expression" dxfId="2645" priority="13237">
      <formula>IF(RIGHT(TEXT(AM99,"0.#"),1)=".",FALSE,TRUE)</formula>
    </cfRule>
    <cfRule type="expression" dxfId="2644" priority="13238">
      <formula>IF(RIGHT(TEXT(AM99,"0.#"),1)=".",TRUE,FALSE)</formula>
    </cfRule>
  </conditionalFormatting>
  <conditionalFormatting sqref="AI101">
    <cfRule type="expression" dxfId="2643" priority="13223">
      <formula>IF(RIGHT(TEXT(AI101,"0.#"),1)=".",FALSE,TRUE)</formula>
    </cfRule>
    <cfRule type="expression" dxfId="2642" priority="13224">
      <formula>IF(RIGHT(TEXT(AI101,"0.#"),1)=".",TRUE,FALSE)</formula>
    </cfRule>
  </conditionalFormatting>
  <conditionalFormatting sqref="AM101">
    <cfRule type="expression" dxfId="2641" priority="13221">
      <formula>IF(RIGHT(TEXT(AM101,"0.#"),1)=".",FALSE,TRUE)</formula>
    </cfRule>
    <cfRule type="expression" dxfId="2640" priority="13222">
      <formula>IF(RIGHT(TEXT(AM101,"0.#"),1)=".",TRUE,FALSE)</formula>
    </cfRule>
  </conditionalFormatting>
  <conditionalFormatting sqref="AE102">
    <cfRule type="expression" dxfId="2639" priority="13219">
      <formula>IF(RIGHT(TEXT(AE102,"0.#"),1)=".",FALSE,TRUE)</formula>
    </cfRule>
    <cfRule type="expression" dxfId="2638" priority="13220">
      <formula>IF(RIGHT(TEXT(AE102,"0.#"),1)=".",TRUE,FALSE)</formula>
    </cfRule>
  </conditionalFormatting>
  <conditionalFormatting sqref="AI102">
    <cfRule type="expression" dxfId="2637" priority="13217">
      <formula>IF(RIGHT(TEXT(AI102,"0.#"),1)=".",FALSE,TRUE)</formula>
    </cfRule>
    <cfRule type="expression" dxfId="2636" priority="13218">
      <formula>IF(RIGHT(TEXT(AI102,"0.#"),1)=".",TRUE,FALSE)</formula>
    </cfRule>
  </conditionalFormatting>
  <conditionalFormatting sqref="AM102">
    <cfRule type="expression" dxfId="2635" priority="13215">
      <formula>IF(RIGHT(TEXT(AM102,"0.#"),1)=".",FALSE,TRUE)</formula>
    </cfRule>
    <cfRule type="expression" dxfId="2634" priority="13216">
      <formula>IF(RIGHT(TEXT(AM102,"0.#"),1)=".",TRUE,FALSE)</formula>
    </cfRule>
  </conditionalFormatting>
  <conditionalFormatting sqref="AQ102">
    <cfRule type="expression" dxfId="2633" priority="13213">
      <formula>IF(RIGHT(TEXT(AQ102,"0.#"),1)=".",FALSE,TRUE)</formula>
    </cfRule>
    <cfRule type="expression" dxfId="2632" priority="13214">
      <formula>IF(RIGHT(TEXT(AQ102,"0.#"),1)=".",TRUE,FALSE)</formula>
    </cfRule>
  </conditionalFormatting>
  <conditionalFormatting sqref="AE104">
    <cfRule type="expression" dxfId="2631" priority="13211">
      <formula>IF(RIGHT(TEXT(AE104,"0.#"),1)=".",FALSE,TRUE)</formula>
    </cfRule>
    <cfRule type="expression" dxfId="2630" priority="13212">
      <formula>IF(RIGHT(TEXT(AE104,"0.#"),1)=".",TRUE,FALSE)</formula>
    </cfRule>
  </conditionalFormatting>
  <conditionalFormatting sqref="AI104">
    <cfRule type="expression" dxfId="2629" priority="13209">
      <formula>IF(RIGHT(TEXT(AI104,"0.#"),1)=".",FALSE,TRUE)</formula>
    </cfRule>
    <cfRule type="expression" dxfId="2628" priority="13210">
      <formula>IF(RIGHT(TEXT(AI104,"0.#"),1)=".",TRUE,FALSE)</formula>
    </cfRule>
  </conditionalFormatting>
  <conditionalFormatting sqref="AM104">
    <cfRule type="expression" dxfId="2627" priority="13207">
      <formula>IF(RIGHT(TEXT(AM104,"0.#"),1)=".",FALSE,TRUE)</formula>
    </cfRule>
    <cfRule type="expression" dxfId="2626" priority="13208">
      <formula>IF(RIGHT(TEXT(AM104,"0.#"),1)=".",TRUE,FALSE)</formula>
    </cfRule>
  </conditionalFormatting>
  <conditionalFormatting sqref="AE105">
    <cfRule type="expression" dxfId="2625" priority="13205">
      <formula>IF(RIGHT(TEXT(AE105,"0.#"),1)=".",FALSE,TRUE)</formula>
    </cfRule>
    <cfRule type="expression" dxfId="2624" priority="13206">
      <formula>IF(RIGHT(TEXT(AE105,"0.#"),1)=".",TRUE,FALSE)</formula>
    </cfRule>
  </conditionalFormatting>
  <conditionalFormatting sqref="AI105">
    <cfRule type="expression" dxfId="2623" priority="13203">
      <formula>IF(RIGHT(TEXT(AI105,"0.#"),1)=".",FALSE,TRUE)</formula>
    </cfRule>
    <cfRule type="expression" dxfId="2622" priority="13204">
      <formula>IF(RIGHT(TEXT(AI105,"0.#"),1)=".",TRUE,FALSE)</formula>
    </cfRule>
  </conditionalFormatting>
  <conditionalFormatting sqref="AM105">
    <cfRule type="expression" dxfId="2621" priority="13201">
      <formula>IF(RIGHT(TEXT(AM105,"0.#"),1)=".",FALSE,TRUE)</formula>
    </cfRule>
    <cfRule type="expression" dxfId="2620" priority="13202">
      <formula>IF(RIGHT(TEXT(AM105,"0.#"),1)=".",TRUE,FALSE)</formula>
    </cfRule>
  </conditionalFormatting>
  <conditionalFormatting sqref="AE107">
    <cfRule type="expression" dxfId="2619" priority="13197">
      <formula>IF(RIGHT(TEXT(AE107,"0.#"),1)=".",FALSE,TRUE)</formula>
    </cfRule>
    <cfRule type="expression" dxfId="2618" priority="13198">
      <formula>IF(RIGHT(TEXT(AE107,"0.#"),1)=".",TRUE,FALSE)</formula>
    </cfRule>
  </conditionalFormatting>
  <conditionalFormatting sqref="AI107">
    <cfRule type="expression" dxfId="2617" priority="13195">
      <formula>IF(RIGHT(TEXT(AI107,"0.#"),1)=".",FALSE,TRUE)</formula>
    </cfRule>
    <cfRule type="expression" dxfId="2616" priority="13196">
      <formula>IF(RIGHT(TEXT(AI107,"0.#"),1)=".",TRUE,FALSE)</formula>
    </cfRule>
  </conditionalFormatting>
  <conditionalFormatting sqref="AM107">
    <cfRule type="expression" dxfId="2615" priority="13193">
      <formula>IF(RIGHT(TEXT(AM107,"0.#"),1)=".",FALSE,TRUE)</formula>
    </cfRule>
    <cfRule type="expression" dxfId="2614" priority="13194">
      <formula>IF(RIGHT(TEXT(AM107,"0.#"),1)=".",TRUE,FALSE)</formula>
    </cfRule>
  </conditionalFormatting>
  <conditionalFormatting sqref="AE108">
    <cfRule type="expression" dxfId="2613" priority="13191">
      <formula>IF(RIGHT(TEXT(AE108,"0.#"),1)=".",FALSE,TRUE)</formula>
    </cfRule>
    <cfRule type="expression" dxfId="2612" priority="13192">
      <formula>IF(RIGHT(TEXT(AE108,"0.#"),1)=".",TRUE,FALSE)</formula>
    </cfRule>
  </conditionalFormatting>
  <conditionalFormatting sqref="AI108">
    <cfRule type="expression" dxfId="2611" priority="13189">
      <formula>IF(RIGHT(TEXT(AI108,"0.#"),1)=".",FALSE,TRUE)</formula>
    </cfRule>
    <cfRule type="expression" dxfId="2610" priority="13190">
      <formula>IF(RIGHT(TEXT(AI108,"0.#"),1)=".",TRUE,FALSE)</formula>
    </cfRule>
  </conditionalFormatting>
  <conditionalFormatting sqref="AM108">
    <cfRule type="expression" dxfId="2609" priority="13187">
      <formula>IF(RIGHT(TEXT(AM108,"0.#"),1)=".",FALSE,TRUE)</formula>
    </cfRule>
    <cfRule type="expression" dxfId="2608" priority="13188">
      <formula>IF(RIGHT(TEXT(AM108,"0.#"),1)=".",TRUE,FALSE)</formula>
    </cfRule>
  </conditionalFormatting>
  <conditionalFormatting sqref="AE110">
    <cfRule type="expression" dxfId="2607" priority="13183">
      <formula>IF(RIGHT(TEXT(AE110,"0.#"),1)=".",FALSE,TRUE)</formula>
    </cfRule>
    <cfRule type="expression" dxfId="2606" priority="13184">
      <formula>IF(RIGHT(TEXT(AE110,"0.#"),1)=".",TRUE,FALSE)</formula>
    </cfRule>
  </conditionalFormatting>
  <conditionalFormatting sqref="AI110">
    <cfRule type="expression" dxfId="2605" priority="13181">
      <formula>IF(RIGHT(TEXT(AI110,"0.#"),1)=".",FALSE,TRUE)</formula>
    </cfRule>
    <cfRule type="expression" dxfId="2604" priority="13182">
      <formula>IF(RIGHT(TEXT(AI110,"0.#"),1)=".",TRUE,FALSE)</formula>
    </cfRule>
  </conditionalFormatting>
  <conditionalFormatting sqref="AM110">
    <cfRule type="expression" dxfId="2603" priority="13179">
      <formula>IF(RIGHT(TEXT(AM110,"0.#"),1)=".",FALSE,TRUE)</formula>
    </cfRule>
    <cfRule type="expression" dxfId="2602" priority="13180">
      <formula>IF(RIGHT(TEXT(AM110,"0.#"),1)=".",TRUE,FALSE)</formula>
    </cfRule>
  </conditionalFormatting>
  <conditionalFormatting sqref="AE111">
    <cfRule type="expression" dxfId="2601" priority="13177">
      <formula>IF(RIGHT(TEXT(AE111,"0.#"),1)=".",FALSE,TRUE)</formula>
    </cfRule>
    <cfRule type="expression" dxfId="2600" priority="13178">
      <formula>IF(RIGHT(TEXT(AE111,"0.#"),1)=".",TRUE,FALSE)</formula>
    </cfRule>
  </conditionalFormatting>
  <conditionalFormatting sqref="AI111">
    <cfRule type="expression" dxfId="2599" priority="13175">
      <formula>IF(RIGHT(TEXT(AI111,"0.#"),1)=".",FALSE,TRUE)</formula>
    </cfRule>
    <cfRule type="expression" dxfId="2598" priority="13176">
      <formula>IF(RIGHT(TEXT(AI111,"0.#"),1)=".",TRUE,FALSE)</formula>
    </cfRule>
  </conditionalFormatting>
  <conditionalFormatting sqref="AM111">
    <cfRule type="expression" dxfId="2597" priority="13173">
      <formula>IF(RIGHT(TEXT(AM111,"0.#"),1)=".",FALSE,TRUE)</formula>
    </cfRule>
    <cfRule type="expression" dxfId="2596" priority="13174">
      <formula>IF(RIGHT(TEXT(AM111,"0.#"),1)=".",TRUE,FALSE)</formula>
    </cfRule>
  </conditionalFormatting>
  <conditionalFormatting sqref="AE113">
    <cfRule type="expression" dxfId="2595" priority="13169">
      <formula>IF(RIGHT(TEXT(AE113,"0.#"),1)=".",FALSE,TRUE)</formula>
    </cfRule>
    <cfRule type="expression" dxfId="2594" priority="13170">
      <formula>IF(RIGHT(TEXT(AE113,"0.#"),1)=".",TRUE,FALSE)</formula>
    </cfRule>
  </conditionalFormatting>
  <conditionalFormatting sqref="AI113">
    <cfRule type="expression" dxfId="2593" priority="13167">
      <formula>IF(RIGHT(TEXT(AI113,"0.#"),1)=".",FALSE,TRUE)</formula>
    </cfRule>
    <cfRule type="expression" dxfId="2592" priority="13168">
      <formula>IF(RIGHT(TEXT(AI113,"0.#"),1)=".",TRUE,FALSE)</formula>
    </cfRule>
  </conditionalFormatting>
  <conditionalFormatting sqref="AM113">
    <cfRule type="expression" dxfId="2591" priority="13165">
      <formula>IF(RIGHT(TEXT(AM113,"0.#"),1)=".",FALSE,TRUE)</formula>
    </cfRule>
    <cfRule type="expression" dxfId="2590" priority="13166">
      <formula>IF(RIGHT(TEXT(AM113,"0.#"),1)=".",TRUE,FALSE)</formula>
    </cfRule>
  </conditionalFormatting>
  <conditionalFormatting sqref="AE114">
    <cfRule type="expression" dxfId="2589" priority="13163">
      <formula>IF(RIGHT(TEXT(AE114,"0.#"),1)=".",FALSE,TRUE)</formula>
    </cfRule>
    <cfRule type="expression" dxfId="2588" priority="13164">
      <formula>IF(RIGHT(TEXT(AE114,"0.#"),1)=".",TRUE,FALSE)</formula>
    </cfRule>
  </conditionalFormatting>
  <conditionalFormatting sqref="AI114">
    <cfRule type="expression" dxfId="2587" priority="13161">
      <formula>IF(RIGHT(TEXT(AI114,"0.#"),1)=".",FALSE,TRUE)</formula>
    </cfRule>
    <cfRule type="expression" dxfId="2586" priority="13162">
      <formula>IF(RIGHT(TEXT(AI114,"0.#"),1)=".",TRUE,FALSE)</formula>
    </cfRule>
  </conditionalFormatting>
  <conditionalFormatting sqref="AM114">
    <cfRule type="expression" dxfId="2585" priority="13159">
      <formula>IF(RIGHT(TEXT(AM114,"0.#"),1)=".",FALSE,TRUE)</formula>
    </cfRule>
    <cfRule type="expression" dxfId="2584" priority="13160">
      <formula>IF(RIGHT(TEXT(AM114,"0.#"),1)=".",TRUE,FALSE)</formula>
    </cfRule>
  </conditionalFormatting>
  <conditionalFormatting sqref="AE116 AQ116">
    <cfRule type="expression" dxfId="2583" priority="13155">
      <formula>IF(RIGHT(TEXT(AE116,"0.#"),1)=".",FALSE,TRUE)</formula>
    </cfRule>
    <cfRule type="expression" dxfId="2582" priority="13156">
      <formula>IF(RIGHT(TEXT(AE116,"0.#"),1)=".",TRUE,FALSE)</formula>
    </cfRule>
  </conditionalFormatting>
  <conditionalFormatting sqref="AI116">
    <cfRule type="expression" dxfId="2581" priority="13153">
      <formula>IF(RIGHT(TEXT(AI116,"0.#"),1)=".",FALSE,TRUE)</formula>
    </cfRule>
    <cfRule type="expression" dxfId="2580" priority="13154">
      <formula>IF(RIGHT(TEXT(AI116,"0.#"),1)=".",TRUE,FALSE)</formula>
    </cfRule>
  </conditionalFormatting>
  <conditionalFormatting sqref="AM116">
    <cfRule type="expression" dxfId="2579" priority="13151">
      <formula>IF(RIGHT(TEXT(AM116,"0.#"),1)=".",FALSE,TRUE)</formula>
    </cfRule>
    <cfRule type="expression" dxfId="2578" priority="13152">
      <formula>IF(RIGHT(TEXT(AM116,"0.#"),1)=".",TRUE,FALSE)</formula>
    </cfRule>
  </conditionalFormatting>
  <conditionalFormatting sqref="AE117 AM117">
    <cfRule type="expression" dxfId="2577" priority="13149">
      <formula>IF(RIGHT(TEXT(AE117,"0.#"),1)=".",FALSE,TRUE)</formula>
    </cfRule>
    <cfRule type="expression" dxfId="2576" priority="13150">
      <formula>IF(RIGHT(TEXT(AE117,"0.#"),1)=".",TRUE,FALSE)</formula>
    </cfRule>
  </conditionalFormatting>
  <conditionalFormatting sqref="AI117">
    <cfRule type="expression" dxfId="2575" priority="13147">
      <formula>IF(RIGHT(TEXT(AI117,"0.#"),1)=".",FALSE,TRUE)</formula>
    </cfRule>
    <cfRule type="expression" dxfId="2574" priority="13148">
      <formula>IF(RIGHT(TEXT(AI117,"0.#"),1)=".",TRUE,FALSE)</formula>
    </cfRule>
  </conditionalFormatting>
  <conditionalFormatting sqref="AQ117">
    <cfRule type="expression" dxfId="2573" priority="13143">
      <formula>IF(RIGHT(TEXT(AQ117,"0.#"),1)=".",FALSE,TRUE)</formula>
    </cfRule>
    <cfRule type="expression" dxfId="2572" priority="13144">
      <formula>IF(RIGHT(TEXT(AQ117,"0.#"),1)=".",TRUE,FALSE)</formula>
    </cfRule>
  </conditionalFormatting>
  <conditionalFormatting sqref="AE119 AQ119">
    <cfRule type="expression" dxfId="2571" priority="13141">
      <formula>IF(RIGHT(TEXT(AE119,"0.#"),1)=".",FALSE,TRUE)</formula>
    </cfRule>
    <cfRule type="expression" dxfId="2570" priority="13142">
      <formula>IF(RIGHT(TEXT(AE119,"0.#"),1)=".",TRUE,FALSE)</formula>
    </cfRule>
  </conditionalFormatting>
  <conditionalFormatting sqref="AI119">
    <cfRule type="expression" dxfId="2569" priority="13139">
      <formula>IF(RIGHT(TEXT(AI119,"0.#"),1)=".",FALSE,TRUE)</formula>
    </cfRule>
    <cfRule type="expression" dxfId="2568" priority="13140">
      <formula>IF(RIGHT(TEXT(AI119,"0.#"),1)=".",TRUE,FALSE)</formula>
    </cfRule>
  </conditionalFormatting>
  <conditionalFormatting sqref="AM119">
    <cfRule type="expression" dxfId="2567" priority="13137">
      <formula>IF(RIGHT(TEXT(AM119,"0.#"),1)=".",FALSE,TRUE)</formula>
    </cfRule>
    <cfRule type="expression" dxfId="2566" priority="13138">
      <formula>IF(RIGHT(TEXT(AM119,"0.#"),1)=".",TRUE,FALSE)</formula>
    </cfRule>
  </conditionalFormatting>
  <conditionalFormatting sqref="AQ120">
    <cfRule type="expression" dxfId="2565" priority="13129">
      <formula>IF(RIGHT(TEXT(AQ120,"0.#"),1)=".",FALSE,TRUE)</formula>
    </cfRule>
    <cfRule type="expression" dxfId="2564" priority="13130">
      <formula>IF(RIGHT(TEXT(AQ120,"0.#"),1)=".",TRUE,FALSE)</formula>
    </cfRule>
  </conditionalFormatting>
  <conditionalFormatting sqref="AE122 AQ122">
    <cfRule type="expression" dxfId="2563" priority="13127">
      <formula>IF(RIGHT(TEXT(AE122,"0.#"),1)=".",FALSE,TRUE)</formula>
    </cfRule>
    <cfRule type="expression" dxfId="2562" priority="13128">
      <formula>IF(RIGHT(TEXT(AE122,"0.#"),1)=".",TRUE,FALSE)</formula>
    </cfRule>
  </conditionalFormatting>
  <conditionalFormatting sqref="AI122">
    <cfRule type="expression" dxfId="2561" priority="13125">
      <formula>IF(RIGHT(TEXT(AI122,"0.#"),1)=".",FALSE,TRUE)</formula>
    </cfRule>
    <cfRule type="expression" dxfId="2560" priority="13126">
      <formula>IF(RIGHT(TEXT(AI122,"0.#"),1)=".",TRUE,FALSE)</formula>
    </cfRule>
  </conditionalFormatting>
  <conditionalFormatting sqref="AM122">
    <cfRule type="expression" dxfId="2559" priority="13123">
      <formula>IF(RIGHT(TEXT(AM122,"0.#"),1)=".",FALSE,TRUE)</formula>
    </cfRule>
    <cfRule type="expression" dxfId="2558" priority="13124">
      <formula>IF(RIGHT(TEXT(AM122,"0.#"),1)=".",TRUE,FALSE)</formula>
    </cfRule>
  </conditionalFormatting>
  <conditionalFormatting sqref="AQ123">
    <cfRule type="expression" dxfId="2557" priority="13115">
      <formula>IF(RIGHT(TEXT(AQ123,"0.#"),1)=".",FALSE,TRUE)</formula>
    </cfRule>
    <cfRule type="expression" dxfId="2556" priority="13116">
      <formula>IF(RIGHT(TEXT(AQ123,"0.#"),1)=".",TRUE,FALSE)</formula>
    </cfRule>
  </conditionalFormatting>
  <conditionalFormatting sqref="AE125 AQ125">
    <cfRule type="expression" dxfId="2555" priority="13113">
      <formula>IF(RIGHT(TEXT(AE125,"0.#"),1)=".",FALSE,TRUE)</formula>
    </cfRule>
    <cfRule type="expression" dxfId="2554" priority="13114">
      <formula>IF(RIGHT(TEXT(AE125,"0.#"),1)=".",TRUE,FALSE)</formula>
    </cfRule>
  </conditionalFormatting>
  <conditionalFormatting sqref="AI125">
    <cfRule type="expression" dxfId="2553" priority="13111">
      <formula>IF(RIGHT(TEXT(AI125,"0.#"),1)=".",FALSE,TRUE)</formula>
    </cfRule>
    <cfRule type="expression" dxfId="2552" priority="13112">
      <formula>IF(RIGHT(TEXT(AI125,"0.#"),1)=".",TRUE,FALSE)</formula>
    </cfRule>
  </conditionalFormatting>
  <conditionalFormatting sqref="AM125">
    <cfRule type="expression" dxfId="2551" priority="13109">
      <formula>IF(RIGHT(TEXT(AM125,"0.#"),1)=".",FALSE,TRUE)</formula>
    </cfRule>
    <cfRule type="expression" dxfId="2550" priority="13110">
      <formula>IF(RIGHT(TEXT(AM125,"0.#"),1)=".",TRUE,FALSE)</formula>
    </cfRule>
  </conditionalFormatting>
  <conditionalFormatting sqref="AQ126">
    <cfRule type="expression" dxfId="2549" priority="13101">
      <formula>IF(RIGHT(TEXT(AQ126,"0.#"),1)=".",FALSE,TRUE)</formula>
    </cfRule>
    <cfRule type="expression" dxfId="2548" priority="13102">
      <formula>IF(RIGHT(TEXT(AQ126,"0.#"),1)=".",TRUE,FALSE)</formula>
    </cfRule>
  </conditionalFormatting>
  <conditionalFormatting sqref="AE128 AQ128">
    <cfRule type="expression" dxfId="2547" priority="13099">
      <formula>IF(RIGHT(TEXT(AE128,"0.#"),1)=".",FALSE,TRUE)</formula>
    </cfRule>
    <cfRule type="expression" dxfId="2546" priority="13100">
      <formula>IF(RIGHT(TEXT(AE128,"0.#"),1)=".",TRUE,FALSE)</formula>
    </cfRule>
  </conditionalFormatting>
  <conditionalFormatting sqref="AI128">
    <cfRule type="expression" dxfId="2545" priority="13097">
      <formula>IF(RIGHT(TEXT(AI128,"0.#"),1)=".",FALSE,TRUE)</formula>
    </cfRule>
    <cfRule type="expression" dxfId="2544" priority="13098">
      <formula>IF(RIGHT(TEXT(AI128,"0.#"),1)=".",TRUE,FALSE)</formula>
    </cfRule>
  </conditionalFormatting>
  <conditionalFormatting sqref="AM128">
    <cfRule type="expression" dxfId="2543" priority="13095">
      <formula>IF(RIGHT(TEXT(AM128,"0.#"),1)=".",FALSE,TRUE)</formula>
    </cfRule>
    <cfRule type="expression" dxfId="2542" priority="13096">
      <formula>IF(RIGHT(TEXT(AM128,"0.#"),1)=".",TRUE,FALSE)</formula>
    </cfRule>
  </conditionalFormatting>
  <conditionalFormatting sqref="AQ129">
    <cfRule type="expression" dxfId="2541" priority="13087">
      <formula>IF(RIGHT(TEXT(AQ129,"0.#"),1)=".",FALSE,TRUE)</formula>
    </cfRule>
    <cfRule type="expression" dxfId="2540" priority="13088">
      <formula>IF(RIGHT(TEXT(AQ129,"0.#"),1)=".",TRUE,FALSE)</formula>
    </cfRule>
  </conditionalFormatting>
  <conditionalFormatting sqref="AE75">
    <cfRule type="expression" dxfId="2539" priority="13085">
      <formula>IF(RIGHT(TEXT(AE75,"0.#"),1)=".",FALSE,TRUE)</formula>
    </cfRule>
    <cfRule type="expression" dxfId="2538" priority="13086">
      <formula>IF(RIGHT(TEXT(AE75,"0.#"),1)=".",TRUE,FALSE)</formula>
    </cfRule>
  </conditionalFormatting>
  <conditionalFormatting sqref="AE76">
    <cfRule type="expression" dxfId="2537" priority="13083">
      <formula>IF(RIGHT(TEXT(AE76,"0.#"),1)=".",FALSE,TRUE)</formula>
    </cfRule>
    <cfRule type="expression" dxfId="2536" priority="13084">
      <formula>IF(RIGHT(TEXT(AE76,"0.#"),1)=".",TRUE,FALSE)</formula>
    </cfRule>
  </conditionalFormatting>
  <conditionalFormatting sqref="AE77">
    <cfRule type="expression" dxfId="2535" priority="13081">
      <formula>IF(RIGHT(TEXT(AE77,"0.#"),1)=".",FALSE,TRUE)</formula>
    </cfRule>
    <cfRule type="expression" dxfId="2534" priority="13082">
      <formula>IF(RIGHT(TEXT(AE77,"0.#"),1)=".",TRUE,FALSE)</formula>
    </cfRule>
  </conditionalFormatting>
  <conditionalFormatting sqref="AI77">
    <cfRule type="expression" dxfId="2533" priority="13079">
      <formula>IF(RIGHT(TEXT(AI77,"0.#"),1)=".",FALSE,TRUE)</formula>
    </cfRule>
    <cfRule type="expression" dxfId="2532" priority="13080">
      <formula>IF(RIGHT(TEXT(AI77,"0.#"),1)=".",TRUE,FALSE)</formula>
    </cfRule>
  </conditionalFormatting>
  <conditionalFormatting sqref="AI76">
    <cfRule type="expression" dxfId="2531" priority="13077">
      <formula>IF(RIGHT(TEXT(AI76,"0.#"),1)=".",FALSE,TRUE)</formula>
    </cfRule>
    <cfRule type="expression" dxfId="2530" priority="13078">
      <formula>IF(RIGHT(TEXT(AI76,"0.#"),1)=".",TRUE,FALSE)</formula>
    </cfRule>
  </conditionalFormatting>
  <conditionalFormatting sqref="AI75">
    <cfRule type="expression" dxfId="2529" priority="13075">
      <formula>IF(RIGHT(TEXT(AI75,"0.#"),1)=".",FALSE,TRUE)</formula>
    </cfRule>
    <cfRule type="expression" dxfId="2528" priority="13076">
      <formula>IF(RIGHT(TEXT(AI75,"0.#"),1)=".",TRUE,FALSE)</formula>
    </cfRule>
  </conditionalFormatting>
  <conditionalFormatting sqref="AM75">
    <cfRule type="expression" dxfId="2527" priority="13073">
      <formula>IF(RIGHT(TEXT(AM75,"0.#"),1)=".",FALSE,TRUE)</formula>
    </cfRule>
    <cfRule type="expression" dxfId="2526" priority="13074">
      <formula>IF(RIGHT(TEXT(AM75,"0.#"),1)=".",TRUE,FALSE)</formula>
    </cfRule>
  </conditionalFormatting>
  <conditionalFormatting sqref="AM76">
    <cfRule type="expression" dxfId="2525" priority="13071">
      <formula>IF(RIGHT(TEXT(AM76,"0.#"),1)=".",FALSE,TRUE)</formula>
    </cfRule>
    <cfRule type="expression" dxfId="2524" priority="13072">
      <formula>IF(RIGHT(TEXT(AM76,"0.#"),1)=".",TRUE,FALSE)</formula>
    </cfRule>
  </conditionalFormatting>
  <conditionalFormatting sqref="AM77">
    <cfRule type="expression" dxfId="2523" priority="13069">
      <formula>IF(RIGHT(TEXT(AM77,"0.#"),1)=".",FALSE,TRUE)</formula>
    </cfRule>
    <cfRule type="expression" dxfId="2522" priority="13070">
      <formula>IF(RIGHT(TEXT(AM77,"0.#"),1)=".",TRUE,FALSE)</formula>
    </cfRule>
  </conditionalFormatting>
  <conditionalFormatting sqref="AE134:AE135 AI134:AI135 AM134:AM135 AQ134:AQ135 AU134:AU135">
    <cfRule type="expression" dxfId="2521" priority="13055">
      <formula>IF(RIGHT(TEXT(AE134,"0.#"),1)=".",FALSE,TRUE)</formula>
    </cfRule>
    <cfRule type="expression" dxfId="2520" priority="13056">
      <formula>IF(RIGHT(TEXT(AE134,"0.#"),1)=".",TRUE,FALSE)</formula>
    </cfRule>
  </conditionalFormatting>
  <conditionalFormatting sqref="AE433">
    <cfRule type="expression" dxfId="2519" priority="13025">
      <formula>IF(RIGHT(TEXT(AE433,"0.#"),1)=".",FALSE,TRUE)</formula>
    </cfRule>
    <cfRule type="expression" dxfId="2518" priority="13026">
      <formula>IF(RIGHT(TEXT(AE433,"0.#"),1)=".",TRUE,FALSE)</formula>
    </cfRule>
  </conditionalFormatting>
  <conditionalFormatting sqref="AM435">
    <cfRule type="expression" dxfId="2517" priority="13009">
      <formula>IF(RIGHT(TEXT(AM435,"0.#"),1)=".",FALSE,TRUE)</formula>
    </cfRule>
    <cfRule type="expression" dxfId="2516" priority="13010">
      <formula>IF(RIGHT(TEXT(AM435,"0.#"),1)=".",TRUE,FALSE)</formula>
    </cfRule>
  </conditionalFormatting>
  <conditionalFormatting sqref="AE434">
    <cfRule type="expression" dxfId="2515" priority="13023">
      <formula>IF(RIGHT(TEXT(AE434,"0.#"),1)=".",FALSE,TRUE)</formula>
    </cfRule>
    <cfRule type="expression" dxfId="2514" priority="13024">
      <formula>IF(RIGHT(TEXT(AE434,"0.#"),1)=".",TRUE,FALSE)</formula>
    </cfRule>
  </conditionalFormatting>
  <conditionalFormatting sqref="AE435">
    <cfRule type="expression" dxfId="2513" priority="13021">
      <formula>IF(RIGHT(TEXT(AE435,"0.#"),1)=".",FALSE,TRUE)</formula>
    </cfRule>
    <cfRule type="expression" dxfId="2512" priority="13022">
      <formula>IF(RIGHT(TEXT(AE435,"0.#"),1)=".",TRUE,FALSE)</formula>
    </cfRule>
  </conditionalFormatting>
  <conditionalFormatting sqref="AM433">
    <cfRule type="expression" dxfId="2511" priority="13013">
      <formula>IF(RIGHT(TEXT(AM433,"0.#"),1)=".",FALSE,TRUE)</formula>
    </cfRule>
    <cfRule type="expression" dxfId="2510" priority="13014">
      <formula>IF(RIGHT(TEXT(AM433,"0.#"),1)=".",TRUE,FALSE)</formula>
    </cfRule>
  </conditionalFormatting>
  <conditionalFormatting sqref="AM434">
    <cfRule type="expression" dxfId="2509" priority="13011">
      <formula>IF(RIGHT(TEXT(AM434,"0.#"),1)=".",FALSE,TRUE)</formula>
    </cfRule>
    <cfRule type="expression" dxfId="2508" priority="13012">
      <formula>IF(RIGHT(TEXT(AM434,"0.#"),1)=".",TRUE,FALSE)</formula>
    </cfRule>
  </conditionalFormatting>
  <conditionalFormatting sqref="AU433">
    <cfRule type="expression" dxfId="2507" priority="13001">
      <formula>IF(RIGHT(TEXT(AU433,"0.#"),1)=".",FALSE,TRUE)</formula>
    </cfRule>
    <cfRule type="expression" dxfId="2506" priority="13002">
      <formula>IF(RIGHT(TEXT(AU433,"0.#"),1)=".",TRUE,FALSE)</formula>
    </cfRule>
  </conditionalFormatting>
  <conditionalFormatting sqref="AU434">
    <cfRule type="expression" dxfId="2505" priority="12999">
      <formula>IF(RIGHT(TEXT(AU434,"0.#"),1)=".",FALSE,TRUE)</formula>
    </cfRule>
    <cfRule type="expression" dxfId="2504" priority="13000">
      <formula>IF(RIGHT(TEXT(AU434,"0.#"),1)=".",TRUE,FALSE)</formula>
    </cfRule>
  </conditionalFormatting>
  <conditionalFormatting sqref="AU435">
    <cfRule type="expression" dxfId="2503" priority="12997">
      <formula>IF(RIGHT(TEXT(AU435,"0.#"),1)=".",FALSE,TRUE)</formula>
    </cfRule>
    <cfRule type="expression" dxfId="2502" priority="12998">
      <formula>IF(RIGHT(TEXT(AU435,"0.#"),1)=".",TRUE,FALSE)</formula>
    </cfRule>
  </conditionalFormatting>
  <conditionalFormatting sqref="AI435">
    <cfRule type="expression" dxfId="2501" priority="12931">
      <formula>IF(RIGHT(TEXT(AI435,"0.#"),1)=".",FALSE,TRUE)</formula>
    </cfRule>
    <cfRule type="expression" dxfId="2500" priority="12932">
      <formula>IF(RIGHT(TEXT(AI435,"0.#"),1)=".",TRUE,FALSE)</formula>
    </cfRule>
  </conditionalFormatting>
  <conditionalFormatting sqref="AI433">
    <cfRule type="expression" dxfId="2499" priority="12935">
      <formula>IF(RIGHT(TEXT(AI433,"0.#"),1)=".",FALSE,TRUE)</formula>
    </cfRule>
    <cfRule type="expression" dxfId="2498" priority="12936">
      <formula>IF(RIGHT(TEXT(AI433,"0.#"),1)=".",TRUE,FALSE)</formula>
    </cfRule>
  </conditionalFormatting>
  <conditionalFormatting sqref="AI434">
    <cfRule type="expression" dxfId="2497" priority="12933">
      <formula>IF(RIGHT(TEXT(AI434,"0.#"),1)=".",FALSE,TRUE)</formula>
    </cfRule>
    <cfRule type="expression" dxfId="2496" priority="12934">
      <formula>IF(RIGHT(TEXT(AI434,"0.#"),1)=".",TRUE,FALSE)</formula>
    </cfRule>
  </conditionalFormatting>
  <conditionalFormatting sqref="AQ434">
    <cfRule type="expression" dxfId="2495" priority="12917">
      <formula>IF(RIGHT(TEXT(AQ434,"0.#"),1)=".",FALSE,TRUE)</formula>
    </cfRule>
    <cfRule type="expression" dxfId="2494" priority="12918">
      <formula>IF(RIGHT(TEXT(AQ434,"0.#"),1)=".",TRUE,FALSE)</formula>
    </cfRule>
  </conditionalFormatting>
  <conditionalFormatting sqref="AQ435">
    <cfRule type="expression" dxfId="2493" priority="12903">
      <formula>IF(RIGHT(TEXT(AQ435,"0.#"),1)=".",FALSE,TRUE)</formula>
    </cfRule>
    <cfRule type="expression" dxfId="2492" priority="12904">
      <formula>IF(RIGHT(TEXT(AQ435,"0.#"),1)=".",TRUE,FALSE)</formula>
    </cfRule>
  </conditionalFormatting>
  <conditionalFormatting sqref="AQ433">
    <cfRule type="expression" dxfId="2491" priority="12901">
      <formula>IF(RIGHT(TEXT(AQ433,"0.#"),1)=".",FALSE,TRUE)</formula>
    </cfRule>
    <cfRule type="expression" dxfId="2490" priority="12902">
      <formula>IF(RIGHT(TEXT(AQ433,"0.#"),1)=".",TRUE,FALSE)</formula>
    </cfRule>
  </conditionalFormatting>
  <conditionalFormatting sqref="AL848:AO867">
    <cfRule type="expression" dxfId="2489" priority="6625">
      <formula>IF(AND(AL848&gt;=0, RIGHT(TEXT(AL848,"0.#"),1)&lt;&gt;"."),TRUE,FALSE)</formula>
    </cfRule>
    <cfRule type="expression" dxfId="2488" priority="6626">
      <formula>IF(AND(AL848&gt;=0, RIGHT(TEXT(AL848,"0.#"),1)="."),TRUE,FALSE)</formula>
    </cfRule>
    <cfRule type="expression" dxfId="2487" priority="6627">
      <formula>IF(AND(AL848&lt;0, RIGHT(TEXT(AL848,"0.#"),1)&lt;&gt;"."),TRUE,FALSE)</formula>
    </cfRule>
    <cfRule type="expression" dxfId="2486" priority="6628">
      <formula>IF(AND(AL848&lt;0, RIGHT(TEXT(AL848,"0.#"),1)="."),TRUE,FALSE)</formula>
    </cfRule>
  </conditionalFormatting>
  <conditionalFormatting sqref="AQ53:AQ55">
    <cfRule type="expression" dxfId="2485" priority="4647">
      <formula>IF(RIGHT(TEXT(AQ53,"0.#"),1)=".",FALSE,TRUE)</formula>
    </cfRule>
    <cfRule type="expression" dxfId="2484" priority="4648">
      <formula>IF(RIGHT(TEXT(AQ53,"0.#"),1)=".",TRUE,FALSE)</formula>
    </cfRule>
  </conditionalFormatting>
  <conditionalFormatting sqref="AU53:AU55">
    <cfRule type="expression" dxfId="2483" priority="4645">
      <formula>IF(RIGHT(TEXT(AU53,"0.#"),1)=".",FALSE,TRUE)</formula>
    </cfRule>
    <cfRule type="expression" dxfId="2482" priority="4646">
      <formula>IF(RIGHT(TEXT(AU53,"0.#"),1)=".",TRUE,FALSE)</formula>
    </cfRule>
  </conditionalFormatting>
  <conditionalFormatting sqref="AQ60:AQ62">
    <cfRule type="expression" dxfId="2481" priority="4643">
      <formula>IF(RIGHT(TEXT(AQ60,"0.#"),1)=".",FALSE,TRUE)</formula>
    </cfRule>
    <cfRule type="expression" dxfId="2480" priority="4644">
      <formula>IF(RIGHT(TEXT(AQ60,"0.#"),1)=".",TRUE,FALSE)</formula>
    </cfRule>
  </conditionalFormatting>
  <conditionalFormatting sqref="AU60:AU62">
    <cfRule type="expression" dxfId="2479" priority="4641">
      <formula>IF(RIGHT(TEXT(AU60,"0.#"),1)=".",FALSE,TRUE)</formula>
    </cfRule>
    <cfRule type="expression" dxfId="2478" priority="4642">
      <formula>IF(RIGHT(TEXT(AU60,"0.#"),1)=".",TRUE,FALSE)</formula>
    </cfRule>
  </conditionalFormatting>
  <conditionalFormatting sqref="AQ75:AQ77">
    <cfRule type="expression" dxfId="2477" priority="4639">
      <formula>IF(RIGHT(TEXT(AQ75,"0.#"),1)=".",FALSE,TRUE)</formula>
    </cfRule>
    <cfRule type="expression" dxfId="2476" priority="4640">
      <formula>IF(RIGHT(TEXT(AQ75,"0.#"),1)=".",TRUE,FALSE)</formula>
    </cfRule>
  </conditionalFormatting>
  <conditionalFormatting sqref="AU75:AU77">
    <cfRule type="expression" dxfId="2475" priority="4637">
      <formula>IF(RIGHT(TEXT(AU75,"0.#"),1)=".",FALSE,TRUE)</formula>
    </cfRule>
    <cfRule type="expression" dxfId="2474" priority="4638">
      <formula>IF(RIGHT(TEXT(AU75,"0.#"),1)=".",TRUE,FALSE)</formula>
    </cfRule>
  </conditionalFormatting>
  <conditionalFormatting sqref="AQ87:AQ89">
    <cfRule type="expression" dxfId="2473" priority="4635">
      <formula>IF(RIGHT(TEXT(AQ87,"0.#"),1)=".",FALSE,TRUE)</formula>
    </cfRule>
    <cfRule type="expression" dxfId="2472" priority="4636">
      <formula>IF(RIGHT(TEXT(AQ87,"0.#"),1)=".",TRUE,FALSE)</formula>
    </cfRule>
  </conditionalFormatting>
  <conditionalFormatting sqref="AU87:AU89">
    <cfRule type="expression" dxfId="2471" priority="4633">
      <formula>IF(RIGHT(TEXT(AU87,"0.#"),1)=".",FALSE,TRUE)</formula>
    </cfRule>
    <cfRule type="expression" dxfId="2470" priority="4634">
      <formula>IF(RIGHT(TEXT(AU87,"0.#"),1)=".",TRUE,FALSE)</formula>
    </cfRule>
  </conditionalFormatting>
  <conditionalFormatting sqref="AQ92:AQ94">
    <cfRule type="expression" dxfId="2469" priority="4631">
      <formula>IF(RIGHT(TEXT(AQ92,"0.#"),1)=".",FALSE,TRUE)</formula>
    </cfRule>
    <cfRule type="expression" dxfId="2468" priority="4632">
      <formula>IF(RIGHT(TEXT(AQ92,"0.#"),1)=".",TRUE,FALSE)</formula>
    </cfRule>
  </conditionalFormatting>
  <conditionalFormatting sqref="AU92:AU94">
    <cfRule type="expression" dxfId="2467" priority="4629">
      <formula>IF(RIGHT(TEXT(AU92,"0.#"),1)=".",FALSE,TRUE)</formula>
    </cfRule>
    <cfRule type="expression" dxfId="2466" priority="4630">
      <formula>IF(RIGHT(TEXT(AU92,"0.#"),1)=".",TRUE,FALSE)</formula>
    </cfRule>
  </conditionalFormatting>
  <conditionalFormatting sqref="AQ97:AQ99">
    <cfRule type="expression" dxfId="2465" priority="4627">
      <formula>IF(RIGHT(TEXT(AQ97,"0.#"),1)=".",FALSE,TRUE)</formula>
    </cfRule>
    <cfRule type="expression" dxfId="2464" priority="4628">
      <formula>IF(RIGHT(TEXT(AQ97,"0.#"),1)=".",TRUE,FALSE)</formula>
    </cfRule>
  </conditionalFormatting>
  <conditionalFormatting sqref="AU97:AU99">
    <cfRule type="expression" dxfId="2463" priority="4625">
      <formula>IF(RIGHT(TEXT(AU97,"0.#"),1)=".",FALSE,TRUE)</formula>
    </cfRule>
    <cfRule type="expression" dxfId="2462" priority="4626">
      <formula>IF(RIGHT(TEXT(AU97,"0.#"),1)=".",TRUE,FALSE)</formula>
    </cfRule>
  </conditionalFormatting>
  <conditionalFormatting sqref="AE458">
    <cfRule type="expression" dxfId="2461" priority="4319">
      <formula>IF(RIGHT(TEXT(AE458,"0.#"),1)=".",FALSE,TRUE)</formula>
    </cfRule>
    <cfRule type="expression" dxfId="2460" priority="4320">
      <formula>IF(RIGHT(TEXT(AE458,"0.#"),1)=".",TRUE,FALSE)</formula>
    </cfRule>
  </conditionalFormatting>
  <conditionalFormatting sqref="AM460">
    <cfRule type="expression" dxfId="2459" priority="4309">
      <formula>IF(RIGHT(TEXT(AM460,"0.#"),1)=".",FALSE,TRUE)</formula>
    </cfRule>
    <cfRule type="expression" dxfId="2458" priority="4310">
      <formula>IF(RIGHT(TEXT(AM460,"0.#"),1)=".",TRUE,FALSE)</formula>
    </cfRule>
  </conditionalFormatting>
  <conditionalFormatting sqref="AE459">
    <cfRule type="expression" dxfId="2457" priority="4317">
      <formula>IF(RIGHT(TEXT(AE459,"0.#"),1)=".",FALSE,TRUE)</formula>
    </cfRule>
    <cfRule type="expression" dxfId="2456" priority="4318">
      <formula>IF(RIGHT(TEXT(AE459,"0.#"),1)=".",TRUE,FALSE)</formula>
    </cfRule>
  </conditionalFormatting>
  <conditionalFormatting sqref="AE460">
    <cfRule type="expression" dxfId="2455" priority="4315">
      <formula>IF(RIGHT(TEXT(AE460,"0.#"),1)=".",FALSE,TRUE)</formula>
    </cfRule>
    <cfRule type="expression" dxfId="2454" priority="4316">
      <formula>IF(RIGHT(TEXT(AE460,"0.#"),1)=".",TRUE,FALSE)</formula>
    </cfRule>
  </conditionalFormatting>
  <conditionalFormatting sqref="AM458">
    <cfRule type="expression" dxfId="2453" priority="4313">
      <formula>IF(RIGHT(TEXT(AM458,"0.#"),1)=".",FALSE,TRUE)</formula>
    </cfRule>
    <cfRule type="expression" dxfId="2452" priority="4314">
      <formula>IF(RIGHT(TEXT(AM458,"0.#"),1)=".",TRUE,FALSE)</formula>
    </cfRule>
  </conditionalFormatting>
  <conditionalFormatting sqref="AM459">
    <cfRule type="expression" dxfId="2451" priority="4311">
      <formula>IF(RIGHT(TEXT(AM459,"0.#"),1)=".",FALSE,TRUE)</formula>
    </cfRule>
    <cfRule type="expression" dxfId="2450" priority="4312">
      <formula>IF(RIGHT(TEXT(AM459,"0.#"),1)=".",TRUE,FALSE)</formula>
    </cfRule>
  </conditionalFormatting>
  <conditionalFormatting sqref="AU458">
    <cfRule type="expression" dxfId="2449" priority="4307">
      <formula>IF(RIGHT(TEXT(AU458,"0.#"),1)=".",FALSE,TRUE)</formula>
    </cfRule>
    <cfRule type="expression" dxfId="2448" priority="4308">
      <formula>IF(RIGHT(TEXT(AU458,"0.#"),1)=".",TRUE,FALSE)</formula>
    </cfRule>
  </conditionalFormatting>
  <conditionalFormatting sqref="AU459">
    <cfRule type="expression" dxfId="2447" priority="4305">
      <formula>IF(RIGHT(TEXT(AU459,"0.#"),1)=".",FALSE,TRUE)</formula>
    </cfRule>
    <cfRule type="expression" dxfId="2446" priority="4306">
      <formula>IF(RIGHT(TEXT(AU459,"0.#"),1)=".",TRUE,FALSE)</formula>
    </cfRule>
  </conditionalFormatting>
  <conditionalFormatting sqref="AU460">
    <cfRule type="expression" dxfId="2445" priority="4303">
      <formula>IF(RIGHT(TEXT(AU460,"0.#"),1)=".",FALSE,TRUE)</formula>
    </cfRule>
    <cfRule type="expression" dxfId="2444" priority="4304">
      <formula>IF(RIGHT(TEXT(AU460,"0.#"),1)=".",TRUE,FALSE)</formula>
    </cfRule>
  </conditionalFormatting>
  <conditionalFormatting sqref="AI460">
    <cfRule type="expression" dxfId="2443" priority="4297">
      <formula>IF(RIGHT(TEXT(AI460,"0.#"),1)=".",FALSE,TRUE)</formula>
    </cfRule>
    <cfRule type="expression" dxfId="2442" priority="4298">
      <formula>IF(RIGHT(TEXT(AI460,"0.#"),1)=".",TRUE,FALSE)</formula>
    </cfRule>
  </conditionalFormatting>
  <conditionalFormatting sqref="AI458">
    <cfRule type="expression" dxfId="2441" priority="4301">
      <formula>IF(RIGHT(TEXT(AI458,"0.#"),1)=".",FALSE,TRUE)</formula>
    </cfRule>
    <cfRule type="expression" dxfId="2440" priority="4302">
      <formula>IF(RIGHT(TEXT(AI458,"0.#"),1)=".",TRUE,FALSE)</formula>
    </cfRule>
  </conditionalFormatting>
  <conditionalFormatting sqref="AI459">
    <cfRule type="expression" dxfId="2439" priority="4299">
      <formula>IF(RIGHT(TEXT(AI459,"0.#"),1)=".",FALSE,TRUE)</formula>
    </cfRule>
    <cfRule type="expression" dxfId="2438" priority="4300">
      <formula>IF(RIGHT(TEXT(AI459,"0.#"),1)=".",TRUE,FALSE)</formula>
    </cfRule>
  </conditionalFormatting>
  <conditionalFormatting sqref="AQ459">
    <cfRule type="expression" dxfId="2437" priority="4295">
      <formula>IF(RIGHT(TEXT(AQ459,"0.#"),1)=".",FALSE,TRUE)</formula>
    </cfRule>
    <cfRule type="expression" dxfId="2436" priority="4296">
      <formula>IF(RIGHT(TEXT(AQ459,"0.#"),1)=".",TRUE,FALSE)</formula>
    </cfRule>
  </conditionalFormatting>
  <conditionalFormatting sqref="AQ460">
    <cfRule type="expression" dxfId="2435" priority="4293">
      <formula>IF(RIGHT(TEXT(AQ460,"0.#"),1)=".",FALSE,TRUE)</formula>
    </cfRule>
    <cfRule type="expression" dxfId="2434" priority="4294">
      <formula>IF(RIGHT(TEXT(AQ460,"0.#"),1)=".",TRUE,FALSE)</formula>
    </cfRule>
  </conditionalFormatting>
  <conditionalFormatting sqref="AQ458">
    <cfRule type="expression" dxfId="2433" priority="4291">
      <formula>IF(RIGHT(TEXT(AQ458,"0.#"),1)=".",FALSE,TRUE)</formula>
    </cfRule>
    <cfRule type="expression" dxfId="2432" priority="4292">
      <formula>IF(RIGHT(TEXT(AQ458,"0.#"),1)=".",TRUE,FALSE)</formula>
    </cfRule>
  </conditionalFormatting>
  <conditionalFormatting sqref="AE120 AM120">
    <cfRule type="expression" dxfId="2431" priority="2969">
      <formula>IF(RIGHT(TEXT(AE120,"0.#"),1)=".",FALSE,TRUE)</formula>
    </cfRule>
    <cfRule type="expression" dxfId="2430" priority="2970">
      <formula>IF(RIGHT(TEXT(AE120,"0.#"),1)=".",TRUE,FALSE)</formula>
    </cfRule>
  </conditionalFormatting>
  <conditionalFormatting sqref="AI126">
    <cfRule type="expression" dxfId="2429" priority="2959">
      <formula>IF(RIGHT(TEXT(AI126,"0.#"),1)=".",FALSE,TRUE)</formula>
    </cfRule>
    <cfRule type="expression" dxfId="2428" priority="2960">
      <formula>IF(RIGHT(TEXT(AI126,"0.#"),1)=".",TRUE,FALSE)</formula>
    </cfRule>
  </conditionalFormatting>
  <conditionalFormatting sqref="AI120">
    <cfRule type="expression" dxfId="2427" priority="2967">
      <formula>IF(RIGHT(TEXT(AI120,"0.#"),1)=".",FALSE,TRUE)</formula>
    </cfRule>
    <cfRule type="expression" dxfId="2426" priority="2968">
      <formula>IF(RIGHT(TEXT(AI120,"0.#"),1)=".",TRUE,FALSE)</formula>
    </cfRule>
  </conditionalFormatting>
  <conditionalFormatting sqref="AE123 AM123">
    <cfRule type="expression" dxfId="2425" priority="2965">
      <formula>IF(RIGHT(TEXT(AE123,"0.#"),1)=".",FALSE,TRUE)</formula>
    </cfRule>
    <cfRule type="expression" dxfId="2424" priority="2966">
      <formula>IF(RIGHT(TEXT(AE123,"0.#"),1)=".",TRUE,FALSE)</formula>
    </cfRule>
  </conditionalFormatting>
  <conditionalFormatting sqref="AI123">
    <cfRule type="expression" dxfId="2423" priority="2963">
      <formula>IF(RIGHT(TEXT(AI123,"0.#"),1)=".",FALSE,TRUE)</formula>
    </cfRule>
    <cfRule type="expression" dxfId="2422" priority="2964">
      <formula>IF(RIGHT(TEXT(AI123,"0.#"),1)=".",TRUE,FALSE)</formula>
    </cfRule>
  </conditionalFormatting>
  <conditionalFormatting sqref="AE126 AM126">
    <cfRule type="expression" dxfId="2421" priority="2961">
      <formula>IF(RIGHT(TEXT(AE126,"0.#"),1)=".",FALSE,TRUE)</formula>
    </cfRule>
    <cfRule type="expression" dxfId="2420" priority="2962">
      <formula>IF(RIGHT(TEXT(AE126,"0.#"),1)=".",TRUE,FALSE)</formula>
    </cfRule>
  </conditionalFormatting>
  <conditionalFormatting sqref="AE129 AM129">
    <cfRule type="expression" dxfId="2419" priority="2957">
      <formula>IF(RIGHT(TEXT(AE129,"0.#"),1)=".",FALSE,TRUE)</formula>
    </cfRule>
    <cfRule type="expression" dxfId="2418" priority="2958">
      <formula>IF(RIGHT(TEXT(AE129,"0.#"),1)=".",TRUE,FALSE)</formula>
    </cfRule>
  </conditionalFormatting>
  <conditionalFormatting sqref="AI129">
    <cfRule type="expression" dxfId="2417" priority="2955">
      <formula>IF(RIGHT(TEXT(AI129,"0.#"),1)=".",FALSE,TRUE)</formula>
    </cfRule>
    <cfRule type="expression" dxfId="2416" priority="2956">
      <formula>IF(RIGHT(TEXT(AI129,"0.#"),1)=".",TRUE,FALSE)</formula>
    </cfRule>
  </conditionalFormatting>
  <conditionalFormatting sqref="Y840:Y867">
    <cfRule type="expression" dxfId="2415" priority="2953">
      <formula>IF(RIGHT(TEXT(Y840,"0.#"),1)=".",FALSE,TRUE)</formula>
    </cfRule>
    <cfRule type="expression" dxfId="2414" priority="2954">
      <formula>IF(RIGHT(TEXT(Y840,"0.#"),1)=".",TRUE,FALSE)</formula>
    </cfRule>
  </conditionalFormatting>
  <conditionalFormatting sqref="AU518">
    <cfRule type="expression" dxfId="2413" priority="1463">
      <formula>IF(RIGHT(TEXT(AU518,"0.#"),1)=".",FALSE,TRUE)</formula>
    </cfRule>
    <cfRule type="expression" dxfId="2412" priority="1464">
      <formula>IF(RIGHT(TEXT(AU518,"0.#"),1)=".",TRUE,FALSE)</formula>
    </cfRule>
  </conditionalFormatting>
  <conditionalFormatting sqref="AQ551">
    <cfRule type="expression" dxfId="2411" priority="1239">
      <formula>IF(RIGHT(TEXT(AQ551,"0.#"),1)=".",FALSE,TRUE)</formula>
    </cfRule>
    <cfRule type="expression" dxfId="2410" priority="1240">
      <formula>IF(RIGHT(TEXT(AQ551,"0.#"),1)=".",TRUE,FALSE)</formula>
    </cfRule>
  </conditionalFormatting>
  <conditionalFormatting sqref="AE556">
    <cfRule type="expression" dxfId="2409" priority="1237">
      <formula>IF(RIGHT(TEXT(AE556,"0.#"),1)=".",FALSE,TRUE)</formula>
    </cfRule>
    <cfRule type="expression" dxfId="2408" priority="1238">
      <formula>IF(RIGHT(TEXT(AE556,"0.#"),1)=".",TRUE,FALSE)</formula>
    </cfRule>
  </conditionalFormatting>
  <conditionalFormatting sqref="AE557">
    <cfRule type="expression" dxfId="2407" priority="1235">
      <formula>IF(RIGHT(TEXT(AE557,"0.#"),1)=".",FALSE,TRUE)</formula>
    </cfRule>
    <cfRule type="expression" dxfId="2406" priority="1236">
      <formula>IF(RIGHT(TEXT(AE557,"0.#"),1)=".",TRUE,FALSE)</formula>
    </cfRule>
  </conditionalFormatting>
  <conditionalFormatting sqref="AE558">
    <cfRule type="expression" dxfId="2405" priority="1233">
      <formula>IF(RIGHT(TEXT(AE558,"0.#"),1)=".",FALSE,TRUE)</formula>
    </cfRule>
    <cfRule type="expression" dxfId="2404" priority="1234">
      <formula>IF(RIGHT(TEXT(AE558,"0.#"),1)=".",TRUE,FALSE)</formula>
    </cfRule>
  </conditionalFormatting>
  <conditionalFormatting sqref="AU556">
    <cfRule type="expression" dxfId="2403" priority="1225">
      <formula>IF(RIGHT(TEXT(AU556,"0.#"),1)=".",FALSE,TRUE)</formula>
    </cfRule>
    <cfRule type="expression" dxfId="2402" priority="1226">
      <formula>IF(RIGHT(TEXT(AU556,"0.#"),1)=".",TRUE,FALSE)</formula>
    </cfRule>
  </conditionalFormatting>
  <conditionalFormatting sqref="AU557">
    <cfRule type="expression" dxfId="2401" priority="1223">
      <formula>IF(RIGHT(TEXT(AU557,"0.#"),1)=".",FALSE,TRUE)</formula>
    </cfRule>
    <cfRule type="expression" dxfId="2400" priority="1224">
      <formula>IF(RIGHT(TEXT(AU557,"0.#"),1)=".",TRUE,FALSE)</formula>
    </cfRule>
  </conditionalFormatting>
  <conditionalFormatting sqref="AU558">
    <cfRule type="expression" dxfId="2399" priority="1221">
      <formula>IF(RIGHT(TEXT(AU558,"0.#"),1)=".",FALSE,TRUE)</formula>
    </cfRule>
    <cfRule type="expression" dxfId="2398" priority="1222">
      <formula>IF(RIGHT(TEXT(AU558,"0.#"),1)=".",TRUE,FALSE)</formula>
    </cfRule>
  </conditionalFormatting>
  <conditionalFormatting sqref="AQ557">
    <cfRule type="expression" dxfId="2397" priority="1213">
      <formula>IF(RIGHT(TEXT(AQ557,"0.#"),1)=".",FALSE,TRUE)</formula>
    </cfRule>
    <cfRule type="expression" dxfId="2396" priority="1214">
      <formula>IF(RIGHT(TEXT(AQ557,"0.#"),1)=".",TRUE,FALSE)</formula>
    </cfRule>
  </conditionalFormatting>
  <conditionalFormatting sqref="AQ558">
    <cfRule type="expression" dxfId="2395" priority="1211">
      <formula>IF(RIGHT(TEXT(AQ558,"0.#"),1)=".",FALSE,TRUE)</formula>
    </cfRule>
    <cfRule type="expression" dxfId="2394" priority="1212">
      <formula>IF(RIGHT(TEXT(AQ558,"0.#"),1)=".",TRUE,FALSE)</formula>
    </cfRule>
  </conditionalFormatting>
  <conditionalFormatting sqref="AQ556">
    <cfRule type="expression" dxfId="2393" priority="1209">
      <formula>IF(RIGHT(TEXT(AQ556,"0.#"),1)=".",FALSE,TRUE)</formula>
    </cfRule>
    <cfRule type="expression" dxfId="2392" priority="1210">
      <formula>IF(RIGHT(TEXT(AQ556,"0.#"),1)=".",TRUE,FALSE)</formula>
    </cfRule>
  </conditionalFormatting>
  <conditionalFormatting sqref="AE561">
    <cfRule type="expression" dxfId="2391" priority="1207">
      <formula>IF(RIGHT(TEXT(AE561,"0.#"),1)=".",FALSE,TRUE)</formula>
    </cfRule>
    <cfRule type="expression" dxfId="2390" priority="1208">
      <formula>IF(RIGHT(TEXT(AE561,"0.#"),1)=".",TRUE,FALSE)</formula>
    </cfRule>
  </conditionalFormatting>
  <conditionalFormatting sqref="AE562">
    <cfRule type="expression" dxfId="2389" priority="1205">
      <formula>IF(RIGHT(TEXT(AE562,"0.#"),1)=".",FALSE,TRUE)</formula>
    </cfRule>
    <cfRule type="expression" dxfId="2388" priority="1206">
      <formula>IF(RIGHT(TEXT(AE562,"0.#"),1)=".",TRUE,FALSE)</formula>
    </cfRule>
  </conditionalFormatting>
  <conditionalFormatting sqref="AE563">
    <cfRule type="expression" dxfId="2387" priority="1203">
      <formula>IF(RIGHT(TEXT(AE563,"0.#"),1)=".",FALSE,TRUE)</formula>
    </cfRule>
    <cfRule type="expression" dxfId="2386" priority="1204">
      <formula>IF(RIGHT(TEXT(AE563,"0.#"),1)=".",TRUE,FALSE)</formula>
    </cfRule>
  </conditionalFormatting>
  <conditionalFormatting sqref="AL1103:AO1132">
    <cfRule type="expression" dxfId="2385" priority="2859">
      <formula>IF(AND(AL1103&gt;=0, RIGHT(TEXT(AL1103,"0.#"),1)&lt;&gt;"."),TRUE,FALSE)</formula>
    </cfRule>
    <cfRule type="expression" dxfId="2384" priority="2860">
      <formula>IF(AND(AL1103&gt;=0, RIGHT(TEXT(AL1103,"0.#"),1)="."),TRUE,FALSE)</formula>
    </cfRule>
    <cfRule type="expression" dxfId="2383" priority="2861">
      <formula>IF(AND(AL1103&lt;0, RIGHT(TEXT(AL1103,"0.#"),1)&lt;&gt;"."),TRUE,FALSE)</formula>
    </cfRule>
    <cfRule type="expression" dxfId="2382" priority="2862">
      <formula>IF(AND(AL1103&lt;0, RIGHT(TEXT(AL1103,"0.#"),1)="."),TRUE,FALSE)</formula>
    </cfRule>
  </conditionalFormatting>
  <conditionalFormatting sqref="Y1103:Y1132">
    <cfRule type="expression" dxfId="2381" priority="2857">
      <formula>IF(RIGHT(TEXT(Y1103,"0.#"),1)=".",FALSE,TRUE)</formula>
    </cfRule>
    <cfRule type="expression" dxfId="2380" priority="2858">
      <formula>IF(RIGHT(TEXT(Y1103,"0.#"),1)=".",TRUE,FALSE)</formula>
    </cfRule>
  </conditionalFormatting>
  <conditionalFormatting sqref="AQ553">
    <cfRule type="expression" dxfId="2379" priority="1241">
      <formula>IF(RIGHT(TEXT(AQ553,"0.#"),1)=".",FALSE,TRUE)</formula>
    </cfRule>
    <cfRule type="expression" dxfId="2378" priority="1242">
      <formula>IF(RIGHT(TEXT(AQ553,"0.#"),1)=".",TRUE,FALSE)</formula>
    </cfRule>
  </conditionalFormatting>
  <conditionalFormatting sqref="AU552">
    <cfRule type="expression" dxfId="2377" priority="1253">
      <formula>IF(RIGHT(TEXT(AU552,"0.#"),1)=".",FALSE,TRUE)</formula>
    </cfRule>
    <cfRule type="expression" dxfId="2376" priority="1254">
      <formula>IF(RIGHT(TEXT(AU552,"0.#"),1)=".",TRUE,FALSE)</formula>
    </cfRule>
  </conditionalFormatting>
  <conditionalFormatting sqref="AE552">
    <cfRule type="expression" dxfId="2375" priority="1265">
      <formula>IF(RIGHT(TEXT(AE552,"0.#"),1)=".",FALSE,TRUE)</formula>
    </cfRule>
    <cfRule type="expression" dxfId="2374" priority="1266">
      <formula>IF(RIGHT(TEXT(AE552,"0.#"),1)=".",TRUE,FALSE)</formula>
    </cfRule>
  </conditionalFormatting>
  <conditionalFormatting sqref="AQ548">
    <cfRule type="expression" dxfId="2373" priority="1271">
      <formula>IF(RIGHT(TEXT(AQ548,"0.#"),1)=".",FALSE,TRUE)</formula>
    </cfRule>
    <cfRule type="expression" dxfId="2372" priority="1272">
      <formula>IF(RIGHT(TEXT(AQ548,"0.#"),1)=".",TRUE,FALSE)</formula>
    </cfRule>
  </conditionalFormatting>
  <conditionalFormatting sqref="Y838:Y839">
    <cfRule type="expression" dxfId="2371" priority="2809">
      <formula>IF(RIGHT(TEXT(Y838,"0.#"),1)=".",FALSE,TRUE)</formula>
    </cfRule>
    <cfRule type="expression" dxfId="2370" priority="2810">
      <formula>IF(RIGHT(TEXT(Y838,"0.#"),1)=".",TRUE,FALSE)</formula>
    </cfRule>
  </conditionalFormatting>
  <conditionalFormatting sqref="AE492">
    <cfRule type="expression" dxfId="2369" priority="1597">
      <formula>IF(RIGHT(TEXT(AE492,"0.#"),1)=".",FALSE,TRUE)</formula>
    </cfRule>
    <cfRule type="expression" dxfId="2368" priority="1598">
      <formula>IF(RIGHT(TEXT(AE492,"0.#"),1)=".",TRUE,FALSE)</formula>
    </cfRule>
  </conditionalFormatting>
  <conditionalFormatting sqref="AE493">
    <cfRule type="expression" dxfId="2367" priority="1595">
      <formula>IF(RIGHT(TEXT(AE493,"0.#"),1)=".",FALSE,TRUE)</formula>
    </cfRule>
    <cfRule type="expression" dxfId="2366" priority="1596">
      <formula>IF(RIGHT(TEXT(AE493,"0.#"),1)=".",TRUE,FALSE)</formula>
    </cfRule>
  </conditionalFormatting>
  <conditionalFormatting sqref="AE494">
    <cfRule type="expression" dxfId="2365" priority="1593">
      <formula>IF(RIGHT(TEXT(AE494,"0.#"),1)=".",FALSE,TRUE)</formula>
    </cfRule>
    <cfRule type="expression" dxfId="2364" priority="1594">
      <formula>IF(RIGHT(TEXT(AE494,"0.#"),1)=".",TRUE,FALSE)</formula>
    </cfRule>
  </conditionalFormatting>
  <conditionalFormatting sqref="AQ493">
    <cfRule type="expression" dxfId="2363" priority="1573">
      <formula>IF(RIGHT(TEXT(AQ493,"0.#"),1)=".",FALSE,TRUE)</formula>
    </cfRule>
    <cfRule type="expression" dxfId="2362" priority="1574">
      <formula>IF(RIGHT(TEXT(AQ493,"0.#"),1)=".",TRUE,FALSE)</formula>
    </cfRule>
  </conditionalFormatting>
  <conditionalFormatting sqref="AQ494">
    <cfRule type="expression" dxfId="2361" priority="1571">
      <formula>IF(RIGHT(TEXT(AQ494,"0.#"),1)=".",FALSE,TRUE)</formula>
    </cfRule>
    <cfRule type="expression" dxfId="2360" priority="1572">
      <formula>IF(RIGHT(TEXT(AQ494,"0.#"),1)=".",TRUE,FALSE)</formula>
    </cfRule>
  </conditionalFormatting>
  <conditionalFormatting sqref="AQ492">
    <cfRule type="expression" dxfId="2359" priority="1569">
      <formula>IF(RIGHT(TEXT(AQ492,"0.#"),1)=".",FALSE,TRUE)</formula>
    </cfRule>
    <cfRule type="expression" dxfId="2358" priority="1570">
      <formula>IF(RIGHT(TEXT(AQ492,"0.#"),1)=".",TRUE,FALSE)</formula>
    </cfRule>
  </conditionalFormatting>
  <conditionalFormatting sqref="AU494">
    <cfRule type="expression" dxfId="2357" priority="1581">
      <formula>IF(RIGHT(TEXT(AU494,"0.#"),1)=".",FALSE,TRUE)</formula>
    </cfRule>
    <cfRule type="expression" dxfId="2356" priority="1582">
      <formula>IF(RIGHT(TEXT(AU494,"0.#"),1)=".",TRUE,FALSE)</formula>
    </cfRule>
  </conditionalFormatting>
  <conditionalFormatting sqref="AU492">
    <cfRule type="expression" dxfId="2355" priority="1585">
      <formula>IF(RIGHT(TEXT(AU492,"0.#"),1)=".",FALSE,TRUE)</formula>
    </cfRule>
    <cfRule type="expression" dxfId="2354" priority="1586">
      <formula>IF(RIGHT(TEXT(AU492,"0.#"),1)=".",TRUE,FALSE)</formula>
    </cfRule>
  </conditionalFormatting>
  <conditionalFormatting sqref="AU493">
    <cfRule type="expression" dxfId="2353" priority="1583">
      <formula>IF(RIGHT(TEXT(AU493,"0.#"),1)=".",FALSE,TRUE)</formula>
    </cfRule>
    <cfRule type="expression" dxfId="2352" priority="1584">
      <formula>IF(RIGHT(TEXT(AU493,"0.#"),1)=".",TRUE,FALSE)</formula>
    </cfRule>
  </conditionalFormatting>
  <conditionalFormatting sqref="AU583">
    <cfRule type="expression" dxfId="2351" priority="1101">
      <formula>IF(RIGHT(TEXT(AU583,"0.#"),1)=".",FALSE,TRUE)</formula>
    </cfRule>
    <cfRule type="expression" dxfId="2350" priority="1102">
      <formula>IF(RIGHT(TEXT(AU583,"0.#"),1)=".",TRUE,FALSE)</formula>
    </cfRule>
  </conditionalFormatting>
  <conditionalFormatting sqref="AU582">
    <cfRule type="expression" dxfId="2349" priority="1103">
      <formula>IF(RIGHT(TEXT(AU582,"0.#"),1)=".",FALSE,TRUE)</formula>
    </cfRule>
    <cfRule type="expression" dxfId="2348" priority="1104">
      <formula>IF(RIGHT(TEXT(AU582,"0.#"),1)=".",TRUE,FALSE)</formula>
    </cfRule>
  </conditionalFormatting>
  <conditionalFormatting sqref="AE499">
    <cfRule type="expression" dxfId="2347" priority="1563">
      <formula>IF(RIGHT(TEXT(AE499,"0.#"),1)=".",FALSE,TRUE)</formula>
    </cfRule>
    <cfRule type="expression" dxfId="2346" priority="1564">
      <formula>IF(RIGHT(TEXT(AE499,"0.#"),1)=".",TRUE,FALSE)</formula>
    </cfRule>
  </conditionalFormatting>
  <conditionalFormatting sqref="AE497">
    <cfRule type="expression" dxfId="2345" priority="1567">
      <formula>IF(RIGHT(TEXT(AE497,"0.#"),1)=".",FALSE,TRUE)</formula>
    </cfRule>
    <cfRule type="expression" dxfId="2344" priority="1568">
      <formula>IF(RIGHT(TEXT(AE497,"0.#"),1)=".",TRUE,FALSE)</formula>
    </cfRule>
  </conditionalFormatting>
  <conditionalFormatting sqref="AE498">
    <cfRule type="expression" dxfId="2343" priority="1565">
      <formula>IF(RIGHT(TEXT(AE498,"0.#"),1)=".",FALSE,TRUE)</formula>
    </cfRule>
    <cfRule type="expression" dxfId="2342" priority="1566">
      <formula>IF(RIGHT(TEXT(AE498,"0.#"),1)=".",TRUE,FALSE)</formula>
    </cfRule>
  </conditionalFormatting>
  <conditionalFormatting sqref="AU499">
    <cfRule type="expression" dxfId="2341" priority="1551">
      <formula>IF(RIGHT(TEXT(AU499,"0.#"),1)=".",FALSE,TRUE)</formula>
    </cfRule>
    <cfRule type="expression" dxfId="2340" priority="1552">
      <formula>IF(RIGHT(TEXT(AU499,"0.#"),1)=".",TRUE,FALSE)</formula>
    </cfRule>
  </conditionalFormatting>
  <conditionalFormatting sqref="AU497">
    <cfRule type="expression" dxfId="2339" priority="1555">
      <formula>IF(RIGHT(TEXT(AU497,"0.#"),1)=".",FALSE,TRUE)</formula>
    </cfRule>
    <cfRule type="expression" dxfId="2338" priority="1556">
      <formula>IF(RIGHT(TEXT(AU497,"0.#"),1)=".",TRUE,FALSE)</formula>
    </cfRule>
  </conditionalFormatting>
  <conditionalFormatting sqref="AU498">
    <cfRule type="expression" dxfId="2337" priority="1553">
      <formula>IF(RIGHT(TEXT(AU498,"0.#"),1)=".",FALSE,TRUE)</formula>
    </cfRule>
    <cfRule type="expression" dxfId="2336" priority="1554">
      <formula>IF(RIGHT(TEXT(AU498,"0.#"),1)=".",TRUE,FALSE)</formula>
    </cfRule>
  </conditionalFormatting>
  <conditionalFormatting sqref="AQ497">
    <cfRule type="expression" dxfId="2335" priority="1539">
      <formula>IF(RIGHT(TEXT(AQ497,"0.#"),1)=".",FALSE,TRUE)</formula>
    </cfRule>
    <cfRule type="expression" dxfId="2334" priority="1540">
      <formula>IF(RIGHT(TEXT(AQ497,"0.#"),1)=".",TRUE,FALSE)</formula>
    </cfRule>
  </conditionalFormatting>
  <conditionalFormatting sqref="AQ498">
    <cfRule type="expression" dxfId="2333" priority="1543">
      <formula>IF(RIGHT(TEXT(AQ498,"0.#"),1)=".",FALSE,TRUE)</formula>
    </cfRule>
    <cfRule type="expression" dxfId="2332" priority="1544">
      <formula>IF(RIGHT(TEXT(AQ498,"0.#"),1)=".",TRUE,FALSE)</formula>
    </cfRule>
  </conditionalFormatting>
  <conditionalFormatting sqref="AQ499">
    <cfRule type="expression" dxfId="2331" priority="1541">
      <formula>IF(RIGHT(TEXT(AQ499,"0.#"),1)=".",FALSE,TRUE)</formula>
    </cfRule>
    <cfRule type="expression" dxfId="2330" priority="1542">
      <formula>IF(RIGHT(TEXT(AQ499,"0.#"),1)=".",TRUE,FALSE)</formula>
    </cfRule>
  </conditionalFormatting>
  <conditionalFormatting sqref="AE504">
    <cfRule type="expression" dxfId="2329" priority="1533">
      <formula>IF(RIGHT(TEXT(AE504,"0.#"),1)=".",FALSE,TRUE)</formula>
    </cfRule>
    <cfRule type="expression" dxfId="2328" priority="1534">
      <formula>IF(RIGHT(TEXT(AE504,"0.#"),1)=".",TRUE,FALSE)</formula>
    </cfRule>
  </conditionalFormatting>
  <conditionalFormatting sqref="AE502">
    <cfRule type="expression" dxfId="2327" priority="1537">
      <formula>IF(RIGHT(TEXT(AE502,"0.#"),1)=".",FALSE,TRUE)</formula>
    </cfRule>
    <cfRule type="expression" dxfId="2326" priority="1538">
      <formula>IF(RIGHT(TEXT(AE502,"0.#"),1)=".",TRUE,FALSE)</formula>
    </cfRule>
  </conditionalFormatting>
  <conditionalFormatting sqref="AE503">
    <cfRule type="expression" dxfId="2325" priority="1535">
      <formula>IF(RIGHT(TEXT(AE503,"0.#"),1)=".",FALSE,TRUE)</formula>
    </cfRule>
    <cfRule type="expression" dxfId="2324" priority="1536">
      <formula>IF(RIGHT(TEXT(AE503,"0.#"),1)=".",TRUE,FALSE)</formula>
    </cfRule>
  </conditionalFormatting>
  <conditionalFormatting sqref="AU504">
    <cfRule type="expression" dxfId="2323" priority="1521">
      <formula>IF(RIGHT(TEXT(AU504,"0.#"),1)=".",FALSE,TRUE)</formula>
    </cfRule>
    <cfRule type="expression" dxfId="2322" priority="1522">
      <formula>IF(RIGHT(TEXT(AU504,"0.#"),1)=".",TRUE,FALSE)</formula>
    </cfRule>
  </conditionalFormatting>
  <conditionalFormatting sqref="AU502">
    <cfRule type="expression" dxfId="2321" priority="1525">
      <formula>IF(RIGHT(TEXT(AU502,"0.#"),1)=".",FALSE,TRUE)</formula>
    </cfRule>
    <cfRule type="expression" dxfId="2320" priority="1526">
      <formula>IF(RIGHT(TEXT(AU502,"0.#"),1)=".",TRUE,FALSE)</formula>
    </cfRule>
  </conditionalFormatting>
  <conditionalFormatting sqref="AU503">
    <cfRule type="expression" dxfId="2319" priority="1523">
      <formula>IF(RIGHT(TEXT(AU503,"0.#"),1)=".",FALSE,TRUE)</formula>
    </cfRule>
    <cfRule type="expression" dxfId="2318" priority="1524">
      <formula>IF(RIGHT(TEXT(AU503,"0.#"),1)=".",TRUE,FALSE)</formula>
    </cfRule>
  </conditionalFormatting>
  <conditionalFormatting sqref="AQ502">
    <cfRule type="expression" dxfId="2317" priority="1509">
      <formula>IF(RIGHT(TEXT(AQ502,"0.#"),1)=".",FALSE,TRUE)</formula>
    </cfRule>
    <cfRule type="expression" dxfId="2316" priority="1510">
      <formula>IF(RIGHT(TEXT(AQ502,"0.#"),1)=".",TRUE,FALSE)</formula>
    </cfRule>
  </conditionalFormatting>
  <conditionalFormatting sqref="AQ503">
    <cfRule type="expression" dxfId="2315" priority="1513">
      <formula>IF(RIGHT(TEXT(AQ503,"0.#"),1)=".",FALSE,TRUE)</formula>
    </cfRule>
    <cfRule type="expression" dxfId="2314" priority="1514">
      <formula>IF(RIGHT(TEXT(AQ503,"0.#"),1)=".",TRUE,FALSE)</formula>
    </cfRule>
  </conditionalFormatting>
  <conditionalFormatting sqref="AQ504">
    <cfRule type="expression" dxfId="2313" priority="1511">
      <formula>IF(RIGHT(TEXT(AQ504,"0.#"),1)=".",FALSE,TRUE)</formula>
    </cfRule>
    <cfRule type="expression" dxfId="2312" priority="1512">
      <formula>IF(RIGHT(TEXT(AQ504,"0.#"),1)=".",TRUE,FALSE)</formula>
    </cfRule>
  </conditionalFormatting>
  <conditionalFormatting sqref="AE509">
    <cfRule type="expression" dxfId="2311" priority="1503">
      <formula>IF(RIGHT(TEXT(AE509,"0.#"),1)=".",FALSE,TRUE)</formula>
    </cfRule>
    <cfRule type="expression" dxfId="2310" priority="1504">
      <formula>IF(RIGHT(TEXT(AE509,"0.#"),1)=".",TRUE,FALSE)</formula>
    </cfRule>
  </conditionalFormatting>
  <conditionalFormatting sqref="AE507">
    <cfRule type="expression" dxfId="2309" priority="1507">
      <formula>IF(RIGHT(TEXT(AE507,"0.#"),1)=".",FALSE,TRUE)</formula>
    </cfRule>
    <cfRule type="expression" dxfId="2308" priority="1508">
      <formula>IF(RIGHT(TEXT(AE507,"0.#"),1)=".",TRUE,FALSE)</formula>
    </cfRule>
  </conditionalFormatting>
  <conditionalFormatting sqref="AE508">
    <cfRule type="expression" dxfId="2307" priority="1505">
      <formula>IF(RIGHT(TEXT(AE508,"0.#"),1)=".",FALSE,TRUE)</formula>
    </cfRule>
    <cfRule type="expression" dxfId="2306" priority="1506">
      <formula>IF(RIGHT(TEXT(AE508,"0.#"),1)=".",TRUE,FALSE)</formula>
    </cfRule>
  </conditionalFormatting>
  <conditionalFormatting sqref="AU509">
    <cfRule type="expression" dxfId="2305" priority="1491">
      <formula>IF(RIGHT(TEXT(AU509,"0.#"),1)=".",FALSE,TRUE)</formula>
    </cfRule>
    <cfRule type="expression" dxfId="2304" priority="1492">
      <formula>IF(RIGHT(TEXT(AU509,"0.#"),1)=".",TRUE,FALSE)</formula>
    </cfRule>
  </conditionalFormatting>
  <conditionalFormatting sqref="AU507">
    <cfRule type="expression" dxfId="2303" priority="1495">
      <formula>IF(RIGHT(TEXT(AU507,"0.#"),1)=".",FALSE,TRUE)</formula>
    </cfRule>
    <cfRule type="expression" dxfId="2302" priority="1496">
      <formula>IF(RIGHT(TEXT(AU507,"0.#"),1)=".",TRUE,FALSE)</formula>
    </cfRule>
  </conditionalFormatting>
  <conditionalFormatting sqref="AU508">
    <cfRule type="expression" dxfId="2301" priority="1493">
      <formula>IF(RIGHT(TEXT(AU508,"0.#"),1)=".",FALSE,TRUE)</formula>
    </cfRule>
    <cfRule type="expression" dxfId="2300" priority="1494">
      <formula>IF(RIGHT(TEXT(AU508,"0.#"),1)=".",TRUE,FALSE)</formula>
    </cfRule>
  </conditionalFormatting>
  <conditionalFormatting sqref="AQ507">
    <cfRule type="expression" dxfId="2299" priority="1479">
      <formula>IF(RIGHT(TEXT(AQ507,"0.#"),1)=".",FALSE,TRUE)</formula>
    </cfRule>
    <cfRule type="expression" dxfId="2298" priority="1480">
      <formula>IF(RIGHT(TEXT(AQ507,"0.#"),1)=".",TRUE,FALSE)</formula>
    </cfRule>
  </conditionalFormatting>
  <conditionalFormatting sqref="AQ508">
    <cfRule type="expression" dxfId="2297" priority="1483">
      <formula>IF(RIGHT(TEXT(AQ508,"0.#"),1)=".",FALSE,TRUE)</formula>
    </cfRule>
    <cfRule type="expression" dxfId="2296" priority="1484">
      <formula>IF(RIGHT(TEXT(AQ508,"0.#"),1)=".",TRUE,FALSE)</formula>
    </cfRule>
  </conditionalFormatting>
  <conditionalFormatting sqref="AQ509">
    <cfRule type="expression" dxfId="2295" priority="1481">
      <formula>IF(RIGHT(TEXT(AQ509,"0.#"),1)=".",FALSE,TRUE)</formula>
    </cfRule>
    <cfRule type="expression" dxfId="2294" priority="1482">
      <formula>IF(RIGHT(TEXT(AQ509,"0.#"),1)=".",TRUE,FALSE)</formula>
    </cfRule>
  </conditionalFormatting>
  <conditionalFormatting sqref="AE465">
    <cfRule type="expression" dxfId="2293" priority="1773">
      <formula>IF(RIGHT(TEXT(AE465,"0.#"),1)=".",FALSE,TRUE)</formula>
    </cfRule>
    <cfRule type="expression" dxfId="2292" priority="1774">
      <formula>IF(RIGHT(TEXT(AE465,"0.#"),1)=".",TRUE,FALSE)</formula>
    </cfRule>
  </conditionalFormatting>
  <conditionalFormatting sqref="AE463">
    <cfRule type="expression" dxfId="2291" priority="1777">
      <formula>IF(RIGHT(TEXT(AE463,"0.#"),1)=".",FALSE,TRUE)</formula>
    </cfRule>
    <cfRule type="expression" dxfId="2290" priority="1778">
      <formula>IF(RIGHT(TEXT(AE463,"0.#"),1)=".",TRUE,FALSE)</formula>
    </cfRule>
  </conditionalFormatting>
  <conditionalFormatting sqref="AE464">
    <cfRule type="expression" dxfId="2289" priority="1775">
      <formula>IF(RIGHT(TEXT(AE464,"0.#"),1)=".",FALSE,TRUE)</formula>
    </cfRule>
    <cfRule type="expression" dxfId="2288" priority="1776">
      <formula>IF(RIGHT(TEXT(AE464,"0.#"),1)=".",TRUE,FALSE)</formula>
    </cfRule>
  </conditionalFormatting>
  <conditionalFormatting sqref="AM465">
    <cfRule type="expression" dxfId="2287" priority="1767">
      <formula>IF(RIGHT(TEXT(AM465,"0.#"),1)=".",FALSE,TRUE)</formula>
    </cfRule>
    <cfRule type="expression" dxfId="2286" priority="1768">
      <formula>IF(RIGHT(TEXT(AM465,"0.#"),1)=".",TRUE,FALSE)</formula>
    </cfRule>
  </conditionalFormatting>
  <conditionalFormatting sqref="AM463">
    <cfRule type="expression" dxfId="2285" priority="1771">
      <formula>IF(RIGHT(TEXT(AM463,"0.#"),1)=".",FALSE,TRUE)</formula>
    </cfRule>
    <cfRule type="expression" dxfId="2284" priority="1772">
      <formula>IF(RIGHT(TEXT(AM463,"0.#"),1)=".",TRUE,FALSE)</formula>
    </cfRule>
  </conditionalFormatting>
  <conditionalFormatting sqref="AM464">
    <cfRule type="expression" dxfId="2283" priority="1769">
      <formula>IF(RIGHT(TEXT(AM464,"0.#"),1)=".",FALSE,TRUE)</formula>
    </cfRule>
    <cfRule type="expression" dxfId="2282" priority="1770">
      <formula>IF(RIGHT(TEXT(AM464,"0.#"),1)=".",TRUE,FALSE)</formula>
    </cfRule>
  </conditionalFormatting>
  <conditionalFormatting sqref="AU465">
    <cfRule type="expression" dxfId="2281" priority="1761">
      <formula>IF(RIGHT(TEXT(AU465,"0.#"),1)=".",FALSE,TRUE)</formula>
    </cfRule>
    <cfRule type="expression" dxfId="2280" priority="1762">
      <formula>IF(RIGHT(TEXT(AU465,"0.#"),1)=".",TRUE,FALSE)</formula>
    </cfRule>
  </conditionalFormatting>
  <conditionalFormatting sqref="AU463">
    <cfRule type="expression" dxfId="2279" priority="1765">
      <formula>IF(RIGHT(TEXT(AU463,"0.#"),1)=".",FALSE,TRUE)</formula>
    </cfRule>
    <cfRule type="expression" dxfId="2278" priority="1766">
      <formula>IF(RIGHT(TEXT(AU463,"0.#"),1)=".",TRUE,FALSE)</formula>
    </cfRule>
  </conditionalFormatting>
  <conditionalFormatting sqref="AU464">
    <cfRule type="expression" dxfId="2277" priority="1763">
      <formula>IF(RIGHT(TEXT(AU464,"0.#"),1)=".",FALSE,TRUE)</formula>
    </cfRule>
    <cfRule type="expression" dxfId="2276" priority="1764">
      <formula>IF(RIGHT(TEXT(AU464,"0.#"),1)=".",TRUE,FALSE)</formula>
    </cfRule>
  </conditionalFormatting>
  <conditionalFormatting sqref="AI465">
    <cfRule type="expression" dxfId="2275" priority="1755">
      <formula>IF(RIGHT(TEXT(AI465,"0.#"),1)=".",FALSE,TRUE)</formula>
    </cfRule>
    <cfRule type="expression" dxfId="2274" priority="1756">
      <formula>IF(RIGHT(TEXT(AI465,"0.#"),1)=".",TRUE,FALSE)</formula>
    </cfRule>
  </conditionalFormatting>
  <conditionalFormatting sqref="AI463">
    <cfRule type="expression" dxfId="2273" priority="1759">
      <formula>IF(RIGHT(TEXT(AI463,"0.#"),1)=".",FALSE,TRUE)</formula>
    </cfRule>
    <cfRule type="expression" dxfId="2272" priority="1760">
      <formula>IF(RIGHT(TEXT(AI463,"0.#"),1)=".",TRUE,FALSE)</formula>
    </cfRule>
  </conditionalFormatting>
  <conditionalFormatting sqref="AI464">
    <cfRule type="expression" dxfId="2271" priority="1757">
      <formula>IF(RIGHT(TEXT(AI464,"0.#"),1)=".",FALSE,TRUE)</formula>
    </cfRule>
    <cfRule type="expression" dxfId="2270" priority="1758">
      <formula>IF(RIGHT(TEXT(AI464,"0.#"),1)=".",TRUE,FALSE)</formula>
    </cfRule>
  </conditionalFormatting>
  <conditionalFormatting sqref="AQ463">
    <cfRule type="expression" dxfId="2269" priority="1749">
      <formula>IF(RIGHT(TEXT(AQ463,"0.#"),1)=".",FALSE,TRUE)</formula>
    </cfRule>
    <cfRule type="expression" dxfId="2268" priority="1750">
      <formula>IF(RIGHT(TEXT(AQ463,"0.#"),1)=".",TRUE,FALSE)</formula>
    </cfRule>
  </conditionalFormatting>
  <conditionalFormatting sqref="AQ464">
    <cfRule type="expression" dxfId="2267" priority="1753">
      <formula>IF(RIGHT(TEXT(AQ464,"0.#"),1)=".",FALSE,TRUE)</formula>
    </cfRule>
    <cfRule type="expression" dxfId="2266" priority="1754">
      <formula>IF(RIGHT(TEXT(AQ464,"0.#"),1)=".",TRUE,FALSE)</formula>
    </cfRule>
  </conditionalFormatting>
  <conditionalFormatting sqref="AQ465">
    <cfRule type="expression" dxfId="2265" priority="1751">
      <formula>IF(RIGHT(TEXT(AQ465,"0.#"),1)=".",FALSE,TRUE)</formula>
    </cfRule>
    <cfRule type="expression" dxfId="2264" priority="1752">
      <formula>IF(RIGHT(TEXT(AQ465,"0.#"),1)=".",TRUE,FALSE)</formula>
    </cfRule>
  </conditionalFormatting>
  <conditionalFormatting sqref="AE470">
    <cfRule type="expression" dxfId="2263" priority="1743">
      <formula>IF(RIGHT(TEXT(AE470,"0.#"),1)=".",FALSE,TRUE)</formula>
    </cfRule>
    <cfRule type="expression" dxfId="2262" priority="1744">
      <formula>IF(RIGHT(TEXT(AE470,"0.#"),1)=".",TRUE,FALSE)</formula>
    </cfRule>
  </conditionalFormatting>
  <conditionalFormatting sqref="AE468">
    <cfRule type="expression" dxfId="2261" priority="1747">
      <formula>IF(RIGHT(TEXT(AE468,"0.#"),1)=".",FALSE,TRUE)</formula>
    </cfRule>
    <cfRule type="expression" dxfId="2260" priority="1748">
      <formula>IF(RIGHT(TEXT(AE468,"0.#"),1)=".",TRUE,FALSE)</formula>
    </cfRule>
  </conditionalFormatting>
  <conditionalFormatting sqref="AE469">
    <cfRule type="expression" dxfId="2259" priority="1745">
      <formula>IF(RIGHT(TEXT(AE469,"0.#"),1)=".",FALSE,TRUE)</formula>
    </cfRule>
    <cfRule type="expression" dxfId="2258" priority="1746">
      <formula>IF(RIGHT(TEXT(AE469,"0.#"),1)=".",TRUE,FALSE)</formula>
    </cfRule>
  </conditionalFormatting>
  <conditionalFormatting sqref="AM470">
    <cfRule type="expression" dxfId="2257" priority="1737">
      <formula>IF(RIGHT(TEXT(AM470,"0.#"),1)=".",FALSE,TRUE)</formula>
    </cfRule>
    <cfRule type="expression" dxfId="2256" priority="1738">
      <formula>IF(RIGHT(TEXT(AM470,"0.#"),1)=".",TRUE,FALSE)</formula>
    </cfRule>
  </conditionalFormatting>
  <conditionalFormatting sqref="AM468">
    <cfRule type="expression" dxfId="2255" priority="1741">
      <formula>IF(RIGHT(TEXT(AM468,"0.#"),1)=".",FALSE,TRUE)</formula>
    </cfRule>
    <cfRule type="expression" dxfId="2254" priority="1742">
      <formula>IF(RIGHT(TEXT(AM468,"0.#"),1)=".",TRUE,FALSE)</formula>
    </cfRule>
  </conditionalFormatting>
  <conditionalFormatting sqref="AM469">
    <cfRule type="expression" dxfId="2253" priority="1739">
      <formula>IF(RIGHT(TEXT(AM469,"0.#"),1)=".",FALSE,TRUE)</formula>
    </cfRule>
    <cfRule type="expression" dxfId="2252" priority="1740">
      <formula>IF(RIGHT(TEXT(AM469,"0.#"),1)=".",TRUE,FALSE)</formula>
    </cfRule>
  </conditionalFormatting>
  <conditionalFormatting sqref="AU470">
    <cfRule type="expression" dxfId="2251" priority="1731">
      <formula>IF(RIGHT(TEXT(AU470,"0.#"),1)=".",FALSE,TRUE)</formula>
    </cfRule>
    <cfRule type="expression" dxfId="2250" priority="1732">
      <formula>IF(RIGHT(TEXT(AU470,"0.#"),1)=".",TRUE,FALSE)</formula>
    </cfRule>
  </conditionalFormatting>
  <conditionalFormatting sqref="AU468">
    <cfRule type="expression" dxfId="2249" priority="1735">
      <formula>IF(RIGHT(TEXT(AU468,"0.#"),1)=".",FALSE,TRUE)</formula>
    </cfRule>
    <cfRule type="expression" dxfId="2248" priority="1736">
      <formula>IF(RIGHT(TEXT(AU468,"0.#"),1)=".",TRUE,FALSE)</formula>
    </cfRule>
  </conditionalFormatting>
  <conditionalFormatting sqref="AU469">
    <cfRule type="expression" dxfId="2247" priority="1733">
      <formula>IF(RIGHT(TEXT(AU469,"0.#"),1)=".",FALSE,TRUE)</formula>
    </cfRule>
    <cfRule type="expression" dxfId="2246" priority="1734">
      <formula>IF(RIGHT(TEXT(AU469,"0.#"),1)=".",TRUE,FALSE)</formula>
    </cfRule>
  </conditionalFormatting>
  <conditionalFormatting sqref="AI470">
    <cfRule type="expression" dxfId="2245" priority="1725">
      <formula>IF(RIGHT(TEXT(AI470,"0.#"),1)=".",FALSE,TRUE)</formula>
    </cfRule>
    <cfRule type="expression" dxfId="2244" priority="1726">
      <formula>IF(RIGHT(TEXT(AI470,"0.#"),1)=".",TRUE,FALSE)</formula>
    </cfRule>
  </conditionalFormatting>
  <conditionalFormatting sqref="AI468">
    <cfRule type="expression" dxfId="2243" priority="1729">
      <formula>IF(RIGHT(TEXT(AI468,"0.#"),1)=".",FALSE,TRUE)</formula>
    </cfRule>
    <cfRule type="expression" dxfId="2242" priority="1730">
      <formula>IF(RIGHT(TEXT(AI468,"0.#"),1)=".",TRUE,FALSE)</formula>
    </cfRule>
  </conditionalFormatting>
  <conditionalFormatting sqref="AI469">
    <cfRule type="expression" dxfId="2241" priority="1727">
      <formula>IF(RIGHT(TEXT(AI469,"0.#"),1)=".",FALSE,TRUE)</formula>
    </cfRule>
    <cfRule type="expression" dxfId="2240" priority="1728">
      <formula>IF(RIGHT(TEXT(AI469,"0.#"),1)=".",TRUE,FALSE)</formula>
    </cfRule>
  </conditionalFormatting>
  <conditionalFormatting sqref="AQ468">
    <cfRule type="expression" dxfId="2239" priority="1719">
      <formula>IF(RIGHT(TEXT(AQ468,"0.#"),1)=".",FALSE,TRUE)</formula>
    </cfRule>
    <cfRule type="expression" dxfId="2238" priority="1720">
      <formula>IF(RIGHT(TEXT(AQ468,"0.#"),1)=".",TRUE,FALSE)</formula>
    </cfRule>
  </conditionalFormatting>
  <conditionalFormatting sqref="AQ469">
    <cfRule type="expression" dxfId="2237" priority="1723">
      <formula>IF(RIGHT(TEXT(AQ469,"0.#"),1)=".",FALSE,TRUE)</formula>
    </cfRule>
    <cfRule type="expression" dxfId="2236" priority="1724">
      <formula>IF(RIGHT(TEXT(AQ469,"0.#"),1)=".",TRUE,FALSE)</formula>
    </cfRule>
  </conditionalFormatting>
  <conditionalFormatting sqref="AQ470">
    <cfRule type="expression" dxfId="2235" priority="1721">
      <formula>IF(RIGHT(TEXT(AQ470,"0.#"),1)=".",FALSE,TRUE)</formula>
    </cfRule>
    <cfRule type="expression" dxfId="2234" priority="1722">
      <formula>IF(RIGHT(TEXT(AQ470,"0.#"),1)=".",TRUE,FALSE)</formula>
    </cfRule>
  </conditionalFormatting>
  <conditionalFormatting sqref="AE475">
    <cfRule type="expression" dxfId="2233" priority="1713">
      <formula>IF(RIGHT(TEXT(AE475,"0.#"),1)=".",FALSE,TRUE)</formula>
    </cfRule>
    <cfRule type="expression" dxfId="2232" priority="1714">
      <formula>IF(RIGHT(TEXT(AE475,"0.#"),1)=".",TRUE,FALSE)</formula>
    </cfRule>
  </conditionalFormatting>
  <conditionalFormatting sqref="AE473">
    <cfRule type="expression" dxfId="2231" priority="1717">
      <formula>IF(RIGHT(TEXT(AE473,"0.#"),1)=".",FALSE,TRUE)</formula>
    </cfRule>
    <cfRule type="expression" dxfId="2230" priority="1718">
      <formula>IF(RIGHT(TEXT(AE473,"0.#"),1)=".",TRUE,FALSE)</formula>
    </cfRule>
  </conditionalFormatting>
  <conditionalFormatting sqref="AE474">
    <cfRule type="expression" dxfId="2229" priority="1715">
      <formula>IF(RIGHT(TEXT(AE474,"0.#"),1)=".",FALSE,TRUE)</formula>
    </cfRule>
    <cfRule type="expression" dxfId="2228" priority="1716">
      <formula>IF(RIGHT(TEXT(AE474,"0.#"),1)=".",TRUE,FALSE)</formula>
    </cfRule>
  </conditionalFormatting>
  <conditionalFormatting sqref="AM475">
    <cfRule type="expression" dxfId="2227" priority="1707">
      <formula>IF(RIGHT(TEXT(AM475,"0.#"),1)=".",FALSE,TRUE)</formula>
    </cfRule>
    <cfRule type="expression" dxfId="2226" priority="1708">
      <formula>IF(RIGHT(TEXT(AM475,"0.#"),1)=".",TRUE,FALSE)</formula>
    </cfRule>
  </conditionalFormatting>
  <conditionalFormatting sqref="AM473">
    <cfRule type="expression" dxfId="2225" priority="1711">
      <formula>IF(RIGHT(TEXT(AM473,"0.#"),1)=".",FALSE,TRUE)</formula>
    </cfRule>
    <cfRule type="expression" dxfId="2224" priority="1712">
      <formula>IF(RIGHT(TEXT(AM473,"0.#"),1)=".",TRUE,FALSE)</formula>
    </cfRule>
  </conditionalFormatting>
  <conditionalFormatting sqref="AM474">
    <cfRule type="expression" dxfId="2223" priority="1709">
      <formula>IF(RIGHT(TEXT(AM474,"0.#"),1)=".",FALSE,TRUE)</formula>
    </cfRule>
    <cfRule type="expression" dxfId="2222" priority="1710">
      <formula>IF(RIGHT(TEXT(AM474,"0.#"),1)=".",TRUE,FALSE)</formula>
    </cfRule>
  </conditionalFormatting>
  <conditionalFormatting sqref="AU475">
    <cfRule type="expression" dxfId="2221" priority="1701">
      <formula>IF(RIGHT(TEXT(AU475,"0.#"),1)=".",FALSE,TRUE)</formula>
    </cfRule>
    <cfRule type="expression" dxfId="2220" priority="1702">
      <formula>IF(RIGHT(TEXT(AU475,"0.#"),1)=".",TRUE,FALSE)</formula>
    </cfRule>
  </conditionalFormatting>
  <conditionalFormatting sqref="AU473">
    <cfRule type="expression" dxfId="2219" priority="1705">
      <formula>IF(RIGHT(TEXT(AU473,"0.#"),1)=".",FALSE,TRUE)</formula>
    </cfRule>
    <cfRule type="expression" dxfId="2218" priority="1706">
      <formula>IF(RIGHT(TEXT(AU473,"0.#"),1)=".",TRUE,FALSE)</formula>
    </cfRule>
  </conditionalFormatting>
  <conditionalFormatting sqref="AU474">
    <cfRule type="expression" dxfId="2217" priority="1703">
      <formula>IF(RIGHT(TEXT(AU474,"0.#"),1)=".",FALSE,TRUE)</formula>
    </cfRule>
    <cfRule type="expression" dxfId="2216" priority="1704">
      <formula>IF(RIGHT(TEXT(AU474,"0.#"),1)=".",TRUE,FALSE)</formula>
    </cfRule>
  </conditionalFormatting>
  <conditionalFormatting sqref="AI475">
    <cfRule type="expression" dxfId="2215" priority="1695">
      <formula>IF(RIGHT(TEXT(AI475,"0.#"),1)=".",FALSE,TRUE)</formula>
    </cfRule>
    <cfRule type="expression" dxfId="2214" priority="1696">
      <formula>IF(RIGHT(TEXT(AI475,"0.#"),1)=".",TRUE,FALSE)</formula>
    </cfRule>
  </conditionalFormatting>
  <conditionalFormatting sqref="AI473">
    <cfRule type="expression" dxfId="2213" priority="1699">
      <formula>IF(RIGHT(TEXT(AI473,"0.#"),1)=".",FALSE,TRUE)</formula>
    </cfRule>
    <cfRule type="expression" dxfId="2212" priority="1700">
      <formula>IF(RIGHT(TEXT(AI473,"0.#"),1)=".",TRUE,FALSE)</formula>
    </cfRule>
  </conditionalFormatting>
  <conditionalFormatting sqref="AI474">
    <cfRule type="expression" dxfId="2211" priority="1697">
      <formula>IF(RIGHT(TEXT(AI474,"0.#"),1)=".",FALSE,TRUE)</formula>
    </cfRule>
    <cfRule type="expression" dxfId="2210" priority="1698">
      <formula>IF(RIGHT(TEXT(AI474,"0.#"),1)=".",TRUE,FALSE)</formula>
    </cfRule>
  </conditionalFormatting>
  <conditionalFormatting sqref="AQ473">
    <cfRule type="expression" dxfId="2209" priority="1689">
      <formula>IF(RIGHT(TEXT(AQ473,"0.#"),1)=".",FALSE,TRUE)</formula>
    </cfRule>
    <cfRule type="expression" dxfId="2208" priority="1690">
      <formula>IF(RIGHT(TEXT(AQ473,"0.#"),1)=".",TRUE,FALSE)</formula>
    </cfRule>
  </conditionalFormatting>
  <conditionalFormatting sqref="AQ474">
    <cfRule type="expression" dxfId="2207" priority="1693">
      <formula>IF(RIGHT(TEXT(AQ474,"0.#"),1)=".",FALSE,TRUE)</formula>
    </cfRule>
    <cfRule type="expression" dxfId="2206" priority="1694">
      <formula>IF(RIGHT(TEXT(AQ474,"0.#"),1)=".",TRUE,FALSE)</formula>
    </cfRule>
  </conditionalFormatting>
  <conditionalFormatting sqref="AQ475">
    <cfRule type="expression" dxfId="2205" priority="1691">
      <formula>IF(RIGHT(TEXT(AQ475,"0.#"),1)=".",FALSE,TRUE)</formula>
    </cfRule>
    <cfRule type="expression" dxfId="2204" priority="1692">
      <formula>IF(RIGHT(TEXT(AQ475,"0.#"),1)=".",TRUE,FALSE)</formula>
    </cfRule>
  </conditionalFormatting>
  <conditionalFormatting sqref="AE480">
    <cfRule type="expression" dxfId="2203" priority="1683">
      <formula>IF(RIGHT(TEXT(AE480,"0.#"),1)=".",FALSE,TRUE)</formula>
    </cfRule>
    <cfRule type="expression" dxfId="2202" priority="1684">
      <formula>IF(RIGHT(TEXT(AE480,"0.#"),1)=".",TRUE,FALSE)</formula>
    </cfRule>
  </conditionalFormatting>
  <conditionalFormatting sqref="AE478">
    <cfRule type="expression" dxfId="2201" priority="1687">
      <formula>IF(RIGHT(TEXT(AE478,"0.#"),1)=".",FALSE,TRUE)</formula>
    </cfRule>
    <cfRule type="expression" dxfId="2200" priority="1688">
      <formula>IF(RIGHT(TEXT(AE478,"0.#"),1)=".",TRUE,FALSE)</formula>
    </cfRule>
  </conditionalFormatting>
  <conditionalFormatting sqref="AE479">
    <cfRule type="expression" dxfId="2199" priority="1685">
      <formula>IF(RIGHT(TEXT(AE479,"0.#"),1)=".",FALSE,TRUE)</formula>
    </cfRule>
    <cfRule type="expression" dxfId="2198" priority="1686">
      <formula>IF(RIGHT(TEXT(AE479,"0.#"),1)=".",TRUE,FALSE)</formula>
    </cfRule>
  </conditionalFormatting>
  <conditionalFormatting sqref="AM480">
    <cfRule type="expression" dxfId="2197" priority="1677">
      <formula>IF(RIGHT(TEXT(AM480,"0.#"),1)=".",FALSE,TRUE)</formula>
    </cfRule>
    <cfRule type="expression" dxfId="2196" priority="1678">
      <formula>IF(RIGHT(TEXT(AM480,"0.#"),1)=".",TRUE,FALSE)</formula>
    </cfRule>
  </conditionalFormatting>
  <conditionalFormatting sqref="AM478">
    <cfRule type="expression" dxfId="2195" priority="1681">
      <formula>IF(RIGHT(TEXT(AM478,"0.#"),1)=".",FALSE,TRUE)</formula>
    </cfRule>
    <cfRule type="expression" dxfId="2194" priority="1682">
      <formula>IF(RIGHT(TEXT(AM478,"0.#"),1)=".",TRUE,FALSE)</formula>
    </cfRule>
  </conditionalFormatting>
  <conditionalFormatting sqref="AM479">
    <cfRule type="expression" dxfId="2193" priority="1679">
      <formula>IF(RIGHT(TEXT(AM479,"0.#"),1)=".",FALSE,TRUE)</formula>
    </cfRule>
    <cfRule type="expression" dxfId="2192" priority="1680">
      <formula>IF(RIGHT(TEXT(AM479,"0.#"),1)=".",TRUE,FALSE)</formula>
    </cfRule>
  </conditionalFormatting>
  <conditionalFormatting sqref="AU480">
    <cfRule type="expression" dxfId="2191" priority="1671">
      <formula>IF(RIGHT(TEXT(AU480,"0.#"),1)=".",FALSE,TRUE)</formula>
    </cfRule>
    <cfRule type="expression" dxfId="2190" priority="1672">
      <formula>IF(RIGHT(TEXT(AU480,"0.#"),1)=".",TRUE,FALSE)</formula>
    </cfRule>
  </conditionalFormatting>
  <conditionalFormatting sqref="AU478">
    <cfRule type="expression" dxfId="2189" priority="1675">
      <formula>IF(RIGHT(TEXT(AU478,"0.#"),1)=".",FALSE,TRUE)</formula>
    </cfRule>
    <cfRule type="expression" dxfId="2188" priority="1676">
      <formula>IF(RIGHT(TEXT(AU478,"0.#"),1)=".",TRUE,FALSE)</formula>
    </cfRule>
  </conditionalFormatting>
  <conditionalFormatting sqref="AU479">
    <cfRule type="expression" dxfId="2187" priority="1673">
      <formula>IF(RIGHT(TEXT(AU479,"0.#"),1)=".",FALSE,TRUE)</formula>
    </cfRule>
    <cfRule type="expression" dxfId="2186" priority="1674">
      <formula>IF(RIGHT(TEXT(AU479,"0.#"),1)=".",TRUE,FALSE)</formula>
    </cfRule>
  </conditionalFormatting>
  <conditionalFormatting sqref="AI480">
    <cfRule type="expression" dxfId="2185" priority="1665">
      <formula>IF(RIGHT(TEXT(AI480,"0.#"),1)=".",FALSE,TRUE)</formula>
    </cfRule>
    <cfRule type="expression" dxfId="2184" priority="1666">
      <formula>IF(RIGHT(TEXT(AI480,"0.#"),1)=".",TRUE,FALSE)</formula>
    </cfRule>
  </conditionalFormatting>
  <conditionalFormatting sqref="AI478">
    <cfRule type="expression" dxfId="2183" priority="1669">
      <formula>IF(RIGHT(TEXT(AI478,"0.#"),1)=".",FALSE,TRUE)</formula>
    </cfRule>
    <cfRule type="expression" dxfId="2182" priority="1670">
      <formula>IF(RIGHT(TEXT(AI478,"0.#"),1)=".",TRUE,FALSE)</formula>
    </cfRule>
  </conditionalFormatting>
  <conditionalFormatting sqref="AI479">
    <cfRule type="expression" dxfId="2181" priority="1667">
      <formula>IF(RIGHT(TEXT(AI479,"0.#"),1)=".",FALSE,TRUE)</formula>
    </cfRule>
    <cfRule type="expression" dxfId="2180" priority="1668">
      <formula>IF(RIGHT(TEXT(AI479,"0.#"),1)=".",TRUE,FALSE)</formula>
    </cfRule>
  </conditionalFormatting>
  <conditionalFormatting sqref="AQ478">
    <cfRule type="expression" dxfId="2179" priority="1659">
      <formula>IF(RIGHT(TEXT(AQ478,"0.#"),1)=".",FALSE,TRUE)</formula>
    </cfRule>
    <cfRule type="expression" dxfId="2178" priority="1660">
      <formula>IF(RIGHT(TEXT(AQ478,"0.#"),1)=".",TRUE,FALSE)</formula>
    </cfRule>
  </conditionalFormatting>
  <conditionalFormatting sqref="AQ479">
    <cfRule type="expression" dxfId="2177" priority="1663">
      <formula>IF(RIGHT(TEXT(AQ479,"0.#"),1)=".",FALSE,TRUE)</formula>
    </cfRule>
    <cfRule type="expression" dxfId="2176" priority="1664">
      <formula>IF(RIGHT(TEXT(AQ479,"0.#"),1)=".",TRUE,FALSE)</formula>
    </cfRule>
  </conditionalFormatting>
  <conditionalFormatting sqref="AQ480">
    <cfRule type="expression" dxfId="2175" priority="1661">
      <formula>IF(RIGHT(TEXT(AQ480,"0.#"),1)=".",FALSE,TRUE)</formula>
    </cfRule>
    <cfRule type="expression" dxfId="2174" priority="1662">
      <formula>IF(RIGHT(TEXT(AQ480,"0.#"),1)=".",TRUE,FALSE)</formula>
    </cfRule>
  </conditionalFormatting>
  <conditionalFormatting sqref="AM47">
    <cfRule type="expression" dxfId="2173" priority="1953">
      <formula>IF(RIGHT(TEXT(AM47,"0.#"),1)=".",FALSE,TRUE)</formula>
    </cfRule>
    <cfRule type="expression" dxfId="2172" priority="1954">
      <formula>IF(RIGHT(TEXT(AM47,"0.#"),1)=".",TRUE,FALSE)</formula>
    </cfRule>
  </conditionalFormatting>
  <conditionalFormatting sqref="AI46">
    <cfRule type="expression" dxfId="2171" priority="1957">
      <formula>IF(RIGHT(TEXT(AI46,"0.#"),1)=".",FALSE,TRUE)</formula>
    </cfRule>
    <cfRule type="expression" dxfId="2170" priority="1958">
      <formula>IF(RIGHT(TEXT(AI46,"0.#"),1)=".",TRUE,FALSE)</formula>
    </cfRule>
  </conditionalFormatting>
  <conditionalFormatting sqref="AM46">
    <cfRule type="expression" dxfId="2169" priority="1955">
      <formula>IF(RIGHT(TEXT(AM46,"0.#"),1)=".",FALSE,TRUE)</formula>
    </cfRule>
    <cfRule type="expression" dxfId="2168" priority="1956">
      <formula>IF(RIGHT(TEXT(AM46,"0.#"),1)=".",TRUE,FALSE)</formula>
    </cfRule>
  </conditionalFormatting>
  <conditionalFormatting sqref="AU46:AU48">
    <cfRule type="expression" dxfId="2167" priority="1947">
      <formula>IF(RIGHT(TEXT(AU46,"0.#"),1)=".",FALSE,TRUE)</formula>
    </cfRule>
    <cfRule type="expression" dxfId="2166" priority="1948">
      <formula>IF(RIGHT(TEXT(AU46,"0.#"),1)=".",TRUE,FALSE)</formula>
    </cfRule>
  </conditionalFormatting>
  <conditionalFormatting sqref="AM48">
    <cfRule type="expression" dxfId="2165" priority="1951">
      <formula>IF(RIGHT(TEXT(AM48,"0.#"),1)=".",FALSE,TRUE)</formula>
    </cfRule>
    <cfRule type="expression" dxfId="2164" priority="1952">
      <formula>IF(RIGHT(TEXT(AM48,"0.#"),1)=".",TRUE,FALSE)</formula>
    </cfRule>
  </conditionalFormatting>
  <conditionalFormatting sqref="AQ46:AQ48">
    <cfRule type="expression" dxfId="2163" priority="1949">
      <formula>IF(RIGHT(TEXT(AQ46,"0.#"),1)=".",FALSE,TRUE)</formula>
    </cfRule>
    <cfRule type="expression" dxfId="2162" priority="1950">
      <formula>IF(RIGHT(TEXT(AQ46,"0.#"),1)=".",TRUE,FALSE)</formula>
    </cfRule>
  </conditionalFormatting>
  <conditionalFormatting sqref="AE146:AE147 AI146:AI147 AM146:AM147 AQ146:AQ147 AU146:AU147">
    <cfRule type="expression" dxfId="2161" priority="1941">
      <formula>IF(RIGHT(TEXT(AE146,"0.#"),1)=".",FALSE,TRUE)</formula>
    </cfRule>
    <cfRule type="expression" dxfId="2160" priority="1942">
      <formula>IF(RIGHT(TEXT(AE146,"0.#"),1)=".",TRUE,FALSE)</formula>
    </cfRule>
  </conditionalFormatting>
  <conditionalFormatting sqref="AE138:AE139 AI138:AI139 AM138:AM139 AQ138:AQ139 AU138:AU139">
    <cfRule type="expression" dxfId="2159" priority="1945">
      <formula>IF(RIGHT(TEXT(AE138,"0.#"),1)=".",FALSE,TRUE)</formula>
    </cfRule>
    <cfRule type="expression" dxfId="2158" priority="1946">
      <formula>IF(RIGHT(TEXT(AE138,"0.#"),1)=".",TRUE,FALSE)</formula>
    </cfRule>
  </conditionalFormatting>
  <conditionalFormatting sqref="AE142:AE143 AI142:AI143 AM142:AM143 AQ142:AQ143 AU142:AU143">
    <cfRule type="expression" dxfId="2157" priority="1943">
      <formula>IF(RIGHT(TEXT(AE142,"0.#"),1)=".",FALSE,TRUE)</formula>
    </cfRule>
    <cfRule type="expression" dxfId="2156" priority="1944">
      <formula>IF(RIGHT(TEXT(AE142,"0.#"),1)=".",TRUE,FALSE)</formula>
    </cfRule>
  </conditionalFormatting>
  <conditionalFormatting sqref="AE198:AE199 AI198:AI199 AM198:AM199 AQ198:AQ199 AU198:AU199">
    <cfRule type="expression" dxfId="2155" priority="1935">
      <formula>IF(RIGHT(TEXT(AE198,"0.#"),1)=".",FALSE,TRUE)</formula>
    </cfRule>
    <cfRule type="expression" dxfId="2154" priority="1936">
      <formula>IF(RIGHT(TEXT(AE198,"0.#"),1)=".",TRUE,FALSE)</formula>
    </cfRule>
  </conditionalFormatting>
  <conditionalFormatting sqref="AE150:AE151 AI150:AI151 AM150:AM151 AQ150:AQ151 AU150:AU151">
    <cfRule type="expression" dxfId="2153" priority="1939">
      <formula>IF(RIGHT(TEXT(AE150,"0.#"),1)=".",FALSE,TRUE)</formula>
    </cfRule>
    <cfRule type="expression" dxfId="2152" priority="1940">
      <formula>IF(RIGHT(TEXT(AE150,"0.#"),1)=".",TRUE,FALSE)</formula>
    </cfRule>
  </conditionalFormatting>
  <conditionalFormatting sqref="AE194:AE195 AI194:AI195 AM194:AM195 AQ194:AQ195 AU194:AU195">
    <cfRule type="expression" dxfId="2151" priority="1937">
      <formula>IF(RIGHT(TEXT(AE194,"0.#"),1)=".",FALSE,TRUE)</formula>
    </cfRule>
    <cfRule type="expression" dxfId="2150" priority="1938">
      <formula>IF(RIGHT(TEXT(AE194,"0.#"),1)=".",TRUE,FALSE)</formula>
    </cfRule>
  </conditionalFormatting>
  <conditionalFormatting sqref="AE210:AE211 AI210:AI211 AM210:AM211 AQ210:AQ211 AU210:AU211">
    <cfRule type="expression" dxfId="2149" priority="1929">
      <formula>IF(RIGHT(TEXT(AE210,"0.#"),1)=".",FALSE,TRUE)</formula>
    </cfRule>
    <cfRule type="expression" dxfId="2148" priority="1930">
      <formula>IF(RIGHT(TEXT(AE210,"0.#"),1)=".",TRUE,FALSE)</formula>
    </cfRule>
  </conditionalFormatting>
  <conditionalFormatting sqref="AE202:AE203 AI202:AI203 AM202:AM203 AQ202:AQ203 AU202:AU203">
    <cfRule type="expression" dxfId="2147" priority="1933">
      <formula>IF(RIGHT(TEXT(AE202,"0.#"),1)=".",FALSE,TRUE)</formula>
    </cfRule>
    <cfRule type="expression" dxfId="2146" priority="1934">
      <formula>IF(RIGHT(TEXT(AE202,"0.#"),1)=".",TRUE,FALSE)</formula>
    </cfRule>
  </conditionalFormatting>
  <conditionalFormatting sqref="AE206:AE207 AI206:AI207 AM206:AM207 AQ206:AQ207 AU206:AU207">
    <cfRule type="expression" dxfId="2145" priority="1931">
      <formula>IF(RIGHT(TEXT(AE206,"0.#"),1)=".",FALSE,TRUE)</formula>
    </cfRule>
    <cfRule type="expression" dxfId="2144" priority="1932">
      <formula>IF(RIGHT(TEXT(AE206,"0.#"),1)=".",TRUE,FALSE)</formula>
    </cfRule>
  </conditionalFormatting>
  <conditionalFormatting sqref="AE262:AE263 AI262:AI263 AM262:AM263 AQ262:AQ263 AU262:AU263">
    <cfRule type="expression" dxfId="2143" priority="1923">
      <formula>IF(RIGHT(TEXT(AE262,"0.#"),1)=".",FALSE,TRUE)</formula>
    </cfRule>
    <cfRule type="expression" dxfId="2142" priority="1924">
      <formula>IF(RIGHT(TEXT(AE262,"0.#"),1)=".",TRUE,FALSE)</formula>
    </cfRule>
  </conditionalFormatting>
  <conditionalFormatting sqref="AE254:AE255 AI254:AI255 AM254:AM255 AQ254:AQ255 AU254:AU255">
    <cfRule type="expression" dxfId="2141" priority="1927">
      <formula>IF(RIGHT(TEXT(AE254,"0.#"),1)=".",FALSE,TRUE)</formula>
    </cfRule>
    <cfRule type="expression" dxfId="2140" priority="1928">
      <formula>IF(RIGHT(TEXT(AE254,"0.#"),1)=".",TRUE,FALSE)</formula>
    </cfRule>
  </conditionalFormatting>
  <conditionalFormatting sqref="AE258:AE259 AI258:AI259 AM258:AM259 AQ258:AQ259 AU258:AU259">
    <cfRule type="expression" dxfId="2139" priority="1925">
      <formula>IF(RIGHT(TEXT(AE258,"0.#"),1)=".",FALSE,TRUE)</formula>
    </cfRule>
    <cfRule type="expression" dxfId="2138" priority="1926">
      <formula>IF(RIGHT(TEXT(AE258,"0.#"),1)=".",TRUE,FALSE)</formula>
    </cfRule>
  </conditionalFormatting>
  <conditionalFormatting sqref="AE314:AE315 AI314:AI315 AM314:AM315 AQ314:AQ315 AU314:AU315">
    <cfRule type="expression" dxfId="2137" priority="1917">
      <formula>IF(RIGHT(TEXT(AE314,"0.#"),1)=".",FALSE,TRUE)</formula>
    </cfRule>
    <cfRule type="expression" dxfId="2136" priority="1918">
      <formula>IF(RIGHT(TEXT(AE314,"0.#"),1)=".",TRUE,FALSE)</formula>
    </cfRule>
  </conditionalFormatting>
  <conditionalFormatting sqref="AE266:AE267 AI266:AI267 AM266:AM267 AQ266:AQ267 AU266:AU267">
    <cfRule type="expression" dxfId="2135" priority="1921">
      <formula>IF(RIGHT(TEXT(AE266,"0.#"),1)=".",FALSE,TRUE)</formula>
    </cfRule>
    <cfRule type="expression" dxfId="2134" priority="1922">
      <formula>IF(RIGHT(TEXT(AE266,"0.#"),1)=".",TRUE,FALSE)</formula>
    </cfRule>
  </conditionalFormatting>
  <conditionalFormatting sqref="AE270:AE271 AI270:AI271 AM270:AM271 AQ270:AQ271 AU270:AU271">
    <cfRule type="expression" dxfId="2133" priority="1919">
      <formula>IF(RIGHT(TEXT(AE270,"0.#"),1)=".",FALSE,TRUE)</formula>
    </cfRule>
    <cfRule type="expression" dxfId="2132" priority="1920">
      <formula>IF(RIGHT(TEXT(AE270,"0.#"),1)=".",TRUE,FALSE)</formula>
    </cfRule>
  </conditionalFormatting>
  <conditionalFormatting sqref="AE326:AE327 AI326:AI327 AM326:AM327 AQ326:AQ327 AU326:AU327">
    <cfRule type="expression" dxfId="2131" priority="1911">
      <formula>IF(RIGHT(TEXT(AE326,"0.#"),1)=".",FALSE,TRUE)</formula>
    </cfRule>
    <cfRule type="expression" dxfId="2130" priority="1912">
      <formula>IF(RIGHT(TEXT(AE326,"0.#"),1)=".",TRUE,FALSE)</formula>
    </cfRule>
  </conditionalFormatting>
  <conditionalFormatting sqref="AE318:AE319 AI318:AI319 AM318:AM319 AQ318:AQ319 AU318:AU319">
    <cfRule type="expression" dxfId="2129" priority="1915">
      <formula>IF(RIGHT(TEXT(AE318,"0.#"),1)=".",FALSE,TRUE)</formula>
    </cfRule>
    <cfRule type="expression" dxfId="2128" priority="1916">
      <formula>IF(RIGHT(TEXT(AE318,"0.#"),1)=".",TRUE,FALSE)</formula>
    </cfRule>
  </conditionalFormatting>
  <conditionalFormatting sqref="AE322:AE323 AI322:AI323 AM322:AM323 AQ322:AQ323 AU322:AU323">
    <cfRule type="expression" dxfId="2127" priority="1913">
      <formula>IF(RIGHT(TEXT(AE322,"0.#"),1)=".",FALSE,TRUE)</formula>
    </cfRule>
    <cfRule type="expression" dxfId="2126" priority="1914">
      <formula>IF(RIGHT(TEXT(AE322,"0.#"),1)=".",TRUE,FALSE)</formula>
    </cfRule>
  </conditionalFormatting>
  <conditionalFormatting sqref="AE378:AE379 AI378:AI379 AM378:AM379 AQ378:AQ379 AU378:AU379">
    <cfRule type="expression" dxfId="2125" priority="1905">
      <formula>IF(RIGHT(TEXT(AE378,"0.#"),1)=".",FALSE,TRUE)</formula>
    </cfRule>
    <cfRule type="expression" dxfId="2124" priority="1906">
      <formula>IF(RIGHT(TEXT(AE378,"0.#"),1)=".",TRUE,FALSE)</formula>
    </cfRule>
  </conditionalFormatting>
  <conditionalFormatting sqref="AE330:AE331 AI330:AI331 AM330:AM331 AQ330:AQ331 AU330:AU331">
    <cfRule type="expression" dxfId="2123" priority="1909">
      <formula>IF(RIGHT(TEXT(AE330,"0.#"),1)=".",FALSE,TRUE)</formula>
    </cfRule>
    <cfRule type="expression" dxfId="2122" priority="1910">
      <formula>IF(RIGHT(TEXT(AE330,"0.#"),1)=".",TRUE,FALSE)</formula>
    </cfRule>
  </conditionalFormatting>
  <conditionalFormatting sqref="AE374:AE375 AI374:AI375 AM374:AM375 AQ374:AQ375 AU374:AU375">
    <cfRule type="expression" dxfId="2121" priority="1907">
      <formula>IF(RIGHT(TEXT(AE374,"0.#"),1)=".",FALSE,TRUE)</formula>
    </cfRule>
    <cfRule type="expression" dxfId="2120" priority="1908">
      <formula>IF(RIGHT(TEXT(AE374,"0.#"),1)=".",TRUE,FALSE)</formula>
    </cfRule>
  </conditionalFormatting>
  <conditionalFormatting sqref="AE390:AE391 AI390:AI391 AM390:AM391 AQ390:AQ391 AU390:AU391">
    <cfRule type="expression" dxfId="2119" priority="1899">
      <formula>IF(RIGHT(TEXT(AE390,"0.#"),1)=".",FALSE,TRUE)</formula>
    </cfRule>
    <cfRule type="expression" dxfId="2118" priority="1900">
      <formula>IF(RIGHT(TEXT(AE390,"0.#"),1)=".",TRUE,FALSE)</formula>
    </cfRule>
  </conditionalFormatting>
  <conditionalFormatting sqref="AE382:AE383 AI382:AI383 AM382:AM383 AQ382:AQ383 AU382:AU383">
    <cfRule type="expression" dxfId="2117" priority="1903">
      <formula>IF(RIGHT(TEXT(AE382,"0.#"),1)=".",FALSE,TRUE)</formula>
    </cfRule>
    <cfRule type="expression" dxfId="2116" priority="1904">
      <formula>IF(RIGHT(TEXT(AE382,"0.#"),1)=".",TRUE,FALSE)</formula>
    </cfRule>
  </conditionalFormatting>
  <conditionalFormatting sqref="AE386:AE387 AI386:AI387 AM386:AM387 AQ386:AQ387 AU386:AU387">
    <cfRule type="expression" dxfId="2115" priority="1901">
      <formula>IF(RIGHT(TEXT(AE386,"0.#"),1)=".",FALSE,TRUE)</formula>
    </cfRule>
    <cfRule type="expression" dxfId="2114" priority="1902">
      <formula>IF(RIGHT(TEXT(AE386,"0.#"),1)=".",TRUE,FALSE)</formula>
    </cfRule>
  </conditionalFormatting>
  <conditionalFormatting sqref="AE440">
    <cfRule type="expression" dxfId="2113" priority="1893">
      <formula>IF(RIGHT(TEXT(AE440,"0.#"),1)=".",FALSE,TRUE)</formula>
    </cfRule>
    <cfRule type="expression" dxfId="2112" priority="1894">
      <formula>IF(RIGHT(TEXT(AE440,"0.#"),1)=".",TRUE,FALSE)</formula>
    </cfRule>
  </conditionalFormatting>
  <conditionalFormatting sqref="AE438">
    <cfRule type="expression" dxfId="2111" priority="1897">
      <formula>IF(RIGHT(TEXT(AE438,"0.#"),1)=".",FALSE,TRUE)</formula>
    </cfRule>
    <cfRule type="expression" dxfId="2110" priority="1898">
      <formula>IF(RIGHT(TEXT(AE438,"0.#"),1)=".",TRUE,FALSE)</formula>
    </cfRule>
  </conditionalFormatting>
  <conditionalFormatting sqref="AE439">
    <cfRule type="expression" dxfId="2109" priority="1895">
      <formula>IF(RIGHT(TEXT(AE439,"0.#"),1)=".",FALSE,TRUE)</formula>
    </cfRule>
    <cfRule type="expression" dxfId="2108" priority="1896">
      <formula>IF(RIGHT(TEXT(AE439,"0.#"),1)=".",TRUE,FALSE)</formula>
    </cfRule>
  </conditionalFormatting>
  <conditionalFormatting sqref="AM440">
    <cfRule type="expression" dxfId="2107" priority="1887">
      <formula>IF(RIGHT(TEXT(AM440,"0.#"),1)=".",FALSE,TRUE)</formula>
    </cfRule>
    <cfRule type="expression" dxfId="2106" priority="1888">
      <formula>IF(RIGHT(TEXT(AM440,"0.#"),1)=".",TRUE,FALSE)</formula>
    </cfRule>
  </conditionalFormatting>
  <conditionalFormatting sqref="AM438">
    <cfRule type="expression" dxfId="2105" priority="1891">
      <formula>IF(RIGHT(TEXT(AM438,"0.#"),1)=".",FALSE,TRUE)</formula>
    </cfRule>
    <cfRule type="expression" dxfId="2104" priority="1892">
      <formula>IF(RIGHT(TEXT(AM438,"0.#"),1)=".",TRUE,FALSE)</formula>
    </cfRule>
  </conditionalFormatting>
  <conditionalFormatting sqref="AM439">
    <cfRule type="expression" dxfId="2103" priority="1889">
      <formula>IF(RIGHT(TEXT(AM439,"0.#"),1)=".",FALSE,TRUE)</formula>
    </cfRule>
    <cfRule type="expression" dxfId="2102" priority="1890">
      <formula>IF(RIGHT(TEXT(AM439,"0.#"),1)=".",TRUE,FALSE)</formula>
    </cfRule>
  </conditionalFormatting>
  <conditionalFormatting sqref="AU440">
    <cfRule type="expression" dxfId="2101" priority="1881">
      <formula>IF(RIGHT(TEXT(AU440,"0.#"),1)=".",FALSE,TRUE)</formula>
    </cfRule>
    <cfRule type="expression" dxfId="2100" priority="1882">
      <formula>IF(RIGHT(TEXT(AU440,"0.#"),1)=".",TRUE,FALSE)</formula>
    </cfRule>
  </conditionalFormatting>
  <conditionalFormatting sqref="AU438">
    <cfRule type="expression" dxfId="2099" priority="1885">
      <formula>IF(RIGHT(TEXT(AU438,"0.#"),1)=".",FALSE,TRUE)</formula>
    </cfRule>
    <cfRule type="expression" dxfId="2098" priority="1886">
      <formula>IF(RIGHT(TEXT(AU438,"0.#"),1)=".",TRUE,FALSE)</formula>
    </cfRule>
  </conditionalFormatting>
  <conditionalFormatting sqref="AU439">
    <cfRule type="expression" dxfId="2097" priority="1883">
      <formula>IF(RIGHT(TEXT(AU439,"0.#"),1)=".",FALSE,TRUE)</formula>
    </cfRule>
    <cfRule type="expression" dxfId="2096" priority="1884">
      <formula>IF(RIGHT(TEXT(AU439,"0.#"),1)=".",TRUE,FALSE)</formula>
    </cfRule>
  </conditionalFormatting>
  <conditionalFormatting sqref="AI440">
    <cfRule type="expression" dxfId="2095" priority="1875">
      <formula>IF(RIGHT(TEXT(AI440,"0.#"),1)=".",FALSE,TRUE)</formula>
    </cfRule>
    <cfRule type="expression" dxfId="2094" priority="1876">
      <formula>IF(RIGHT(TEXT(AI440,"0.#"),1)=".",TRUE,FALSE)</formula>
    </cfRule>
  </conditionalFormatting>
  <conditionalFormatting sqref="AI438">
    <cfRule type="expression" dxfId="2093" priority="1879">
      <formula>IF(RIGHT(TEXT(AI438,"0.#"),1)=".",FALSE,TRUE)</formula>
    </cfRule>
    <cfRule type="expression" dxfId="2092" priority="1880">
      <formula>IF(RIGHT(TEXT(AI438,"0.#"),1)=".",TRUE,FALSE)</formula>
    </cfRule>
  </conditionalFormatting>
  <conditionalFormatting sqref="AI439">
    <cfRule type="expression" dxfId="2091" priority="1877">
      <formula>IF(RIGHT(TEXT(AI439,"0.#"),1)=".",FALSE,TRUE)</formula>
    </cfRule>
    <cfRule type="expression" dxfId="2090" priority="1878">
      <formula>IF(RIGHT(TEXT(AI439,"0.#"),1)=".",TRUE,FALSE)</formula>
    </cfRule>
  </conditionalFormatting>
  <conditionalFormatting sqref="AQ438">
    <cfRule type="expression" dxfId="2089" priority="1869">
      <formula>IF(RIGHT(TEXT(AQ438,"0.#"),1)=".",FALSE,TRUE)</formula>
    </cfRule>
    <cfRule type="expression" dxfId="2088" priority="1870">
      <formula>IF(RIGHT(TEXT(AQ438,"0.#"),1)=".",TRUE,FALSE)</formula>
    </cfRule>
  </conditionalFormatting>
  <conditionalFormatting sqref="AQ439">
    <cfRule type="expression" dxfId="2087" priority="1873">
      <formula>IF(RIGHT(TEXT(AQ439,"0.#"),1)=".",FALSE,TRUE)</formula>
    </cfRule>
    <cfRule type="expression" dxfId="2086" priority="1874">
      <formula>IF(RIGHT(TEXT(AQ439,"0.#"),1)=".",TRUE,FALSE)</formula>
    </cfRule>
  </conditionalFormatting>
  <conditionalFormatting sqref="AQ440">
    <cfRule type="expression" dxfId="2085" priority="1871">
      <formula>IF(RIGHT(TEXT(AQ440,"0.#"),1)=".",FALSE,TRUE)</formula>
    </cfRule>
    <cfRule type="expression" dxfId="2084" priority="1872">
      <formula>IF(RIGHT(TEXT(AQ440,"0.#"),1)=".",TRUE,FALSE)</formula>
    </cfRule>
  </conditionalFormatting>
  <conditionalFormatting sqref="AE445">
    <cfRule type="expression" dxfId="2083" priority="1863">
      <formula>IF(RIGHT(TEXT(AE445,"0.#"),1)=".",FALSE,TRUE)</formula>
    </cfRule>
    <cfRule type="expression" dxfId="2082" priority="1864">
      <formula>IF(RIGHT(TEXT(AE445,"0.#"),1)=".",TRUE,FALSE)</formula>
    </cfRule>
  </conditionalFormatting>
  <conditionalFormatting sqref="AE443">
    <cfRule type="expression" dxfId="2081" priority="1867">
      <formula>IF(RIGHT(TEXT(AE443,"0.#"),1)=".",FALSE,TRUE)</formula>
    </cfRule>
    <cfRule type="expression" dxfId="2080" priority="1868">
      <formula>IF(RIGHT(TEXT(AE443,"0.#"),1)=".",TRUE,FALSE)</formula>
    </cfRule>
  </conditionalFormatting>
  <conditionalFormatting sqref="AE444">
    <cfRule type="expression" dxfId="2079" priority="1865">
      <formula>IF(RIGHT(TEXT(AE444,"0.#"),1)=".",FALSE,TRUE)</formula>
    </cfRule>
    <cfRule type="expression" dxfId="2078" priority="1866">
      <formula>IF(RIGHT(TEXT(AE444,"0.#"),1)=".",TRUE,FALSE)</formula>
    </cfRule>
  </conditionalFormatting>
  <conditionalFormatting sqref="AM445">
    <cfRule type="expression" dxfId="2077" priority="1857">
      <formula>IF(RIGHT(TEXT(AM445,"0.#"),1)=".",FALSE,TRUE)</formula>
    </cfRule>
    <cfRule type="expression" dxfId="2076" priority="1858">
      <formula>IF(RIGHT(TEXT(AM445,"0.#"),1)=".",TRUE,FALSE)</formula>
    </cfRule>
  </conditionalFormatting>
  <conditionalFormatting sqref="AM443">
    <cfRule type="expression" dxfId="2075" priority="1861">
      <formula>IF(RIGHT(TEXT(AM443,"0.#"),1)=".",FALSE,TRUE)</formula>
    </cfRule>
    <cfRule type="expression" dxfId="2074" priority="1862">
      <formula>IF(RIGHT(TEXT(AM443,"0.#"),1)=".",TRUE,FALSE)</formula>
    </cfRule>
  </conditionalFormatting>
  <conditionalFormatting sqref="AM444">
    <cfRule type="expression" dxfId="2073" priority="1859">
      <formula>IF(RIGHT(TEXT(AM444,"0.#"),1)=".",FALSE,TRUE)</formula>
    </cfRule>
    <cfRule type="expression" dxfId="2072" priority="1860">
      <formula>IF(RIGHT(TEXT(AM444,"0.#"),1)=".",TRUE,FALSE)</formula>
    </cfRule>
  </conditionalFormatting>
  <conditionalFormatting sqref="AU445">
    <cfRule type="expression" dxfId="2071" priority="1851">
      <formula>IF(RIGHT(TEXT(AU445,"0.#"),1)=".",FALSE,TRUE)</formula>
    </cfRule>
    <cfRule type="expression" dxfId="2070" priority="1852">
      <formula>IF(RIGHT(TEXT(AU445,"0.#"),1)=".",TRUE,FALSE)</formula>
    </cfRule>
  </conditionalFormatting>
  <conditionalFormatting sqref="AU443">
    <cfRule type="expression" dxfId="2069" priority="1855">
      <formula>IF(RIGHT(TEXT(AU443,"0.#"),1)=".",FALSE,TRUE)</formula>
    </cfRule>
    <cfRule type="expression" dxfId="2068" priority="1856">
      <formula>IF(RIGHT(TEXT(AU443,"0.#"),1)=".",TRUE,FALSE)</formula>
    </cfRule>
  </conditionalFormatting>
  <conditionalFormatting sqref="AU444">
    <cfRule type="expression" dxfId="2067" priority="1853">
      <formula>IF(RIGHT(TEXT(AU444,"0.#"),1)=".",FALSE,TRUE)</formula>
    </cfRule>
    <cfRule type="expression" dxfId="2066" priority="1854">
      <formula>IF(RIGHT(TEXT(AU444,"0.#"),1)=".",TRUE,FALSE)</formula>
    </cfRule>
  </conditionalFormatting>
  <conditionalFormatting sqref="AI445">
    <cfRule type="expression" dxfId="2065" priority="1845">
      <formula>IF(RIGHT(TEXT(AI445,"0.#"),1)=".",FALSE,TRUE)</formula>
    </cfRule>
    <cfRule type="expression" dxfId="2064" priority="1846">
      <formula>IF(RIGHT(TEXT(AI445,"0.#"),1)=".",TRUE,FALSE)</formula>
    </cfRule>
  </conditionalFormatting>
  <conditionalFormatting sqref="AI443">
    <cfRule type="expression" dxfId="2063" priority="1849">
      <formula>IF(RIGHT(TEXT(AI443,"0.#"),1)=".",FALSE,TRUE)</formula>
    </cfRule>
    <cfRule type="expression" dxfId="2062" priority="1850">
      <formula>IF(RIGHT(TEXT(AI443,"0.#"),1)=".",TRUE,FALSE)</formula>
    </cfRule>
  </conditionalFormatting>
  <conditionalFormatting sqref="AI444">
    <cfRule type="expression" dxfId="2061" priority="1847">
      <formula>IF(RIGHT(TEXT(AI444,"0.#"),1)=".",FALSE,TRUE)</formula>
    </cfRule>
    <cfRule type="expression" dxfId="2060" priority="1848">
      <formula>IF(RIGHT(TEXT(AI444,"0.#"),1)=".",TRUE,FALSE)</formula>
    </cfRule>
  </conditionalFormatting>
  <conditionalFormatting sqref="AQ443">
    <cfRule type="expression" dxfId="2059" priority="1839">
      <formula>IF(RIGHT(TEXT(AQ443,"0.#"),1)=".",FALSE,TRUE)</formula>
    </cfRule>
    <cfRule type="expression" dxfId="2058" priority="1840">
      <formula>IF(RIGHT(TEXT(AQ443,"0.#"),1)=".",TRUE,FALSE)</formula>
    </cfRule>
  </conditionalFormatting>
  <conditionalFormatting sqref="AQ444">
    <cfRule type="expression" dxfId="2057" priority="1843">
      <formula>IF(RIGHT(TEXT(AQ444,"0.#"),1)=".",FALSE,TRUE)</formula>
    </cfRule>
    <cfRule type="expression" dxfId="2056" priority="1844">
      <formula>IF(RIGHT(TEXT(AQ444,"0.#"),1)=".",TRUE,FALSE)</formula>
    </cfRule>
  </conditionalFormatting>
  <conditionalFormatting sqref="AQ445">
    <cfRule type="expression" dxfId="2055" priority="1841">
      <formula>IF(RIGHT(TEXT(AQ445,"0.#"),1)=".",FALSE,TRUE)</formula>
    </cfRule>
    <cfRule type="expression" dxfId="2054" priority="1842">
      <formula>IF(RIGHT(TEXT(AQ445,"0.#"),1)=".",TRUE,FALSE)</formula>
    </cfRule>
  </conditionalFormatting>
  <conditionalFormatting sqref="Y873:Y900">
    <cfRule type="expression" dxfId="2053" priority="2069">
      <formula>IF(RIGHT(TEXT(Y873,"0.#"),1)=".",FALSE,TRUE)</formula>
    </cfRule>
    <cfRule type="expression" dxfId="2052" priority="2070">
      <formula>IF(RIGHT(TEXT(Y873,"0.#"),1)=".",TRUE,FALSE)</formula>
    </cfRule>
  </conditionalFormatting>
  <conditionalFormatting sqref="Y871:Y872">
    <cfRule type="expression" dxfId="2051" priority="2063">
      <formula>IF(RIGHT(TEXT(Y871,"0.#"),1)=".",FALSE,TRUE)</formula>
    </cfRule>
    <cfRule type="expression" dxfId="2050" priority="2064">
      <formula>IF(RIGHT(TEXT(Y871,"0.#"),1)=".",TRUE,FALSE)</formula>
    </cfRule>
  </conditionalFormatting>
  <conditionalFormatting sqref="Y906:Y933">
    <cfRule type="expression" dxfId="2049" priority="2057">
      <formula>IF(RIGHT(TEXT(Y906,"0.#"),1)=".",FALSE,TRUE)</formula>
    </cfRule>
    <cfRule type="expression" dxfId="2048" priority="2058">
      <formula>IF(RIGHT(TEXT(Y906,"0.#"),1)=".",TRUE,FALSE)</formula>
    </cfRule>
  </conditionalFormatting>
  <conditionalFormatting sqref="Y904:Y905">
    <cfRule type="expression" dxfId="2047" priority="2051">
      <formula>IF(RIGHT(TEXT(Y904,"0.#"),1)=".",FALSE,TRUE)</formula>
    </cfRule>
    <cfRule type="expression" dxfId="2046" priority="2052">
      <formula>IF(RIGHT(TEXT(Y904,"0.#"),1)=".",TRUE,FALSE)</formula>
    </cfRule>
  </conditionalFormatting>
  <conditionalFormatting sqref="Y939:Y966">
    <cfRule type="expression" dxfId="2045" priority="2045">
      <formula>IF(RIGHT(TEXT(Y939,"0.#"),1)=".",FALSE,TRUE)</formula>
    </cfRule>
    <cfRule type="expression" dxfId="2044" priority="2046">
      <formula>IF(RIGHT(TEXT(Y939,"0.#"),1)=".",TRUE,FALSE)</formula>
    </cfRule>
  </conditionalFormatting>
  <conditionalFormatting sqref="Y937:Y938">
    <cfRule type="expression" dxfId="2043" priority="2039">
      <formula>IF(RIGHT(TEXT(Y937,"0.#"),1)=".",FALSE,TRUE)</formula>
    </cfRule>
    <cfRule type="expression" dxfId="2042" priority="2040">
      <formula>IF(RIGHT(TEXT(Y937,"0.#"),1)=".",TRUE,FALSE)</formula>
    </cfRule>
  </conditionalFormatting>
  <conditionalFormatting sqref="Y972:Y999">
    <cfRule type="expression" dxfId="2041" priority="2033">
      <formula>IF(RIGHT(TEXT(Y972,"0.#"),1)=".",FALSE,TRUE)</formula>
    </cfRule>
    <cfRule type="expression" dxfId="2040" priority="2034">
      <formula>IF(RIGHT(TEXT(Y972,"0.#"),1)=".",TRUE,FALSE)</formula>
    </cfRule>
  </conditionalFormatting>
  <conditionalFormatting sqref="Y970:Y971">
    <cfRule type="expression" dxfId="2039" priority="2027">
      <formula>IF(RIGHT(TEXT(Y970,"0.#"),1)=".",FALSE,TRUE)</formula>
    </cfRule>
    <cfRule type="expression" dxfId="2038" priority="2028">
      <formula>IF(RIGHT(TEXT(Y970,"0.#"),1)=".",TRUE,FALSE)</formula>
    </cfRule>
  </conditionalFormatting>
  <conditionalFormatting sqref="Y1005:Y1032">
    <cfRule type="expression" dxfId="2037" priority="2021">
      <formula>IF(RIGHT(TEXT(Y1005,"0.#"),1)=".",FALSE,TRUE)</formula>
    </cfRule>
    <cfRule type="expression" dxfId="2036" priority="2022">
      <formula>IF(RIGHT(TEXT(Y1005,"0.#"),1)=".",TRUE,FALSE)</formula>
    </cfRule>
  </conditionalFormatting>
  <conditionalFormatting sqref="W23">
    <cfRule type="expression" dxfId="2035" priority="2305">
      <formula>IF(RIGHT(TEXT(W23,"0.#"),1)=".",FALSE,TRUE)</formula>
    </cfRule>
    <cfRule type="expression" dxfId="2034" priority="2306">
      <formula>IF(RIGHT(TEXT(W23,"0.#"),1)=".",TRUE,FALSE)</formula>
    </cfRule>
  </conditionalFormatting>
  <conditionalFormatting sqref="W24:W27">
    <cfRule type="expression" dxfId="2033" priority="2303">
      <formula>IF(RIGHT(TEXT(W24,"0.#"),1)=".",FALSE,TRUE)</formula>
    </cfRule>
    <cfRule type="expression" dxfId="2032" priority="2304">
      <formula>IF(RIGHT(TEXT(W24,"0.#"),1)=".",TRUE,FALSE)</formula>
    </cfRule>
  </conditionalFormatting>
  <conditionalFormatting sqref="W28">
    <cfRule type="expression" dxfId="2031" priority="2295">
      <formula>IF(RIGHT(TEXT(W28,"0.#"),1)=".",FALSE,TRUE)</formula>
    </cfRule>
    <cfRule type="expression" dxfId="2030" priority="2296">
      <formula>IF(RIGHT(TEXT(W28,"0.#"),1)=".",TRUE,FALSE)</formula>
    </cfRule>
  </conditionalFormatting>
  <conditionalFormatting sqref="P23">
    <cfRule type="expression" dxfId="2029" priority="2293">
      <formula>IF(RIGHT(TEXT(P23,"0.#"),1)=".",FALSE,TRUE)</formula>
    </cfRule>
    <cfRule type="expression" dxfId="2028" priority="2294">
      <formula>IF(RIGHT(TEXT(P23,"0.#"),1)=".",TRUE,FALSE)</formula>
    </cfRule>
  </conditionalFormatting>
  <conditionalFormatting sqref="P24:P27">
    <cfRule type="expression" dxfId="2027" priority="2291">
      <formula>IF(RIGHT(TEXT(P24,"0.#"),1)=".",FALSE,TRUE)</formula>
    </cfRule>
    <cfRule type="expression" dxfId="2026" priority="2292">
      <formula>IF(RIGHT(TEXT(P24,"0.#"),1)=".",TRUE,FALSE)</formula>
    </cfRule>
  </conditionalFormatting>
  <conditionalFormatting sqref="P28">
    <cfRule type="expression" dxfId="2025" priority="2289">
      <formula>IF(RIGHT(TEXT(P28,"0.#"),1)=".",FALSE,TRUE)</formula>
    </cfRule>
    <cfRule type="expression" dxfId="2024" priority="2290">
      <formula>IF(RIGHT(TEXT(P28,"0.#"),1)=".",TRUE,FALSE)</formula>
    </cfRule>
  </conditionalFormatting>
  <conditionalFormatting sqref="AQ114">
    <cfRule type="expression" dxfId="2023" priority="2273">
      <formula>IF(RIGHT(TEXT(AQ114,"0.#"),1)=".",FALSE,TRUE)</formula>
    </cfRule>
    <cfRule type="expression" dxfId="2022" priority="2274">
      <formula>IF(RIGHT(TEXT(AQ114,"0.#"),1)=".",TRUE,FALSE)</formula>
    </cfRule>
  </conditionalFormatting>
  <conditionalFormatting sqref="AQ104">
    <cfRule type="expression" dxfId="2021" priority="2287">
      <formula>IF(RIGHT(TEXT(AQ104,"0.#"),1)=".",FALSE,TRUE)</formula>
    </cfRule>
    <cfRule type="expression" dxfId="2020" priority="2288">
      <formula>IF(RIGHT(TEXT(AQ104,"0.#"),1)=".",TRUE,FALSE)</formula>
    </cfRule>
  </conditionalFormatting>
  <conditionalFormatting sqref="AQ105">
    <cfRule type="expression" dxfId="2019" priority="2285">
      <formula>IF(RIGHT(TEXT(AQ105,"0.#"),1)=".",FALSE,TRUE)</formula>
    </cfRule>
    <cfRule type="expression" dxfId="2018" priority="2286">
      <formula>IF(RIGHT(TEXT(AQ105,"0.#"),1)=".",TRUE,FALSE)</formula>
    </cfRule>
  </conditionalFormatting>
  <conditionalFormatting sqref="AQ107">
    <cfRule type="expression" dxfId="2017" priority="2283">
      <formula>IF(RIGHT(TEXT(AQ107,"0.#"),1)=".",FALSE,TRUE)</formula>
    </cfRule>
    <cfRule type="expression" dxfId="2016" priority="2284">
      <formula>IF(RIGHT(TEXT(AQ107,"0.#"),1)=".",TRUE,FALSE)</formula>
    </cfRule>
  </conditionalFormatting>
  <conditionalFormatting sqref="AQ108">
    <cfRule type="expression" dxfId="2015" priority="2281">
      <formula>IF(RIGHT(TEXT(AQ108,"0.#"),1)=".",FALSE,TRUE)</formula>
    </cfRule>
    <cfRule type="expression" dxfId="2014" priority="2282">
      <formula>IF(RIGHT(TEXT(AQ108,"0.#"),1)=".",TRUE,FALSE)</formula>
    </cfRule>
  </conditionalFormatting>
  <conditionalFormatting sqref="AQ110">
    <cfRule type="expression" dxfId="2013" priority="2279">
      <formula>IF(RIGHT(TEXT(AQ110,"0.#"),1)=".",FALSE,TRUE)</formula>
    </cfRule>
    <cfRule type="expression" dxfId="2012" priority="2280">
      <formula>IF(RIGHT(TEXT(AQ110,"0.#"),1)=".",TRUE,FALSE)</formula>
    </cfRule>
  </conditionalFormatting>
  <conditionalFormatting sqref="AQ111">
    <cfRule type="expression" dxfId="2011" priority="2277">
      <formula>IF(RIGHT(TEXT(AQ111,"0.#"),1)=".",FALSE,TRUE)</formula>
    </cfRule>
    <cfRule type="expression" dxfId="2010" priority="2278">
      <formula>IF(RIGHT(TEXT(AQ111,"0.#"),1)=".",TRUE,FALSE)</formula>
    </cfRule>
  </conditionalFormatting>
  <conditionalFormatting sqref="AQ113">
    <cfRule type="expression" dxfId="2009" priority="2275">
      <formula>IF(RIGHT(TEXT(AQ113,"0.#"),1)=".",FALSE,TRUE)</formula>
    </cfRule>
    <cfRule type="expression" dxfId="2008" priority="2276">
      <formula>IF(RIGHT(TEXT(AQ113,"0.#"),1)=".",TRUE,FALSE)</formula>
    </cfRule>
  </conditionalFormatting>
  <conditionalFormatting sqref="AE67">
    <cfRule type="expression" dxfId="2007" priority="2205">
      <formula>IF(RIGHT(TEXT(AE67,"0.#"),1)=".",FALSE,TRUE)</formula>
    </cfRule>
    <cfRule type="expression" dxfId="2006" priority="2206">
      <formula>IF(RIGHT(TEXT(AE67,"0.#"),1)=".",TRUE,FALSE)</formula>
    </cfRule>
  </conditionalFormatting>
  <conditionalFormatting sqref="AE68">
    <cfRule type="expression" dxfId="2005" priority="2203">
      <formula>IF(RIGHT(TEXT(AE68,"0.#"),1)=".",FALSE,TRUE)</formula>
    </cfRule>
    <cfRule type="expression" dxfId="2004" priority="2204">
      <formula>IF(RIGHT(TEXT(AE68,"0.#"),1)=".",TRUE,FALSE)</formula>
    </cfRule>
  </conditionalFormatting>
  <conditionalFormatting sqref="AE69">
    <cfRule type="expression" dxfId="2003" priority="2201">
      <formula>IF(RIGHT(TEXT(AE69,"0.#"),1)=".",FALSE,TRUE)</formula>
    </cfRule>
    <cfRule type="expression" dxfId="2002" priority="2202">
      <formula>IF(RIGHT(TEXT(AE69,"0.#"),1)=".",TRUE,FALSE)</formula>
    </cfRule>
  </conditionalFormatting>
  <conditionalFormatting sqref="AI69">
    <cfRule type="expression" dxfId="2001" priority="2199">
      <formula>IF(RIGHT(TEXT(AI69,"0.#"),1)=".",FALSE,TRUE)</formula>
    </cfRule>
    <cfRule type="expression" dxfId="2000" priority="2200">
      <formula>IF(RIGHT(TEXT(AI69,"0.#"),1)=".",TRUE,FALSE)</formula>
    </cfRule>
  </conditionalFormatting>
  <conditionalFormatting sqref="AI68">
    <cfRule type="expression" dxfId="1999" priority="2197">
      <formula>IF(RIGHT(TEXT(AI68,"0.#"),1)=".",FALSE,TRUE)</formula>
    </cfRule>
    <cfRule type="expression" dxfId="1998" priority="2198">
      <formula>IF(RIGHT(TEXT(AI68,"0.#"),1)=".",TRUE,FALSE)</formula>
    </cfRule>
  </conditionalFormatting>
  <conditionalFormatting sqref="AI67">
    <cfRule type="expression" dxfId="1997" priority="2195">
      <formula>IF(RIGHT(TEXT(AI67,"0.#"),1)=".",FALSE,TRUE)</formula>
    </cfRule>
    <cfRule type="expression" dxfId="1996" priority="2196">
      <formula>IF(RIGHT(TEXT(AI67,"0.#"),1)=".",TRUE,FALSE)</formula>
    </cfRule>
  </conditionalFormatting>
  <conditionalFormatting sqref="AM67">
    <cfRule type="expression" dxfId="1995" priority="2193">
      <formula>IF(RIGHT(TEXT(AM67,"0.#"),1)=".",FALSE,TRUE)</formula>
    </cfRule>
    <cfRule type="expression" dxfId="1994" priority="2194">
      <formula>IF(RIGHT(TEXT(AM67,"0.#"),1)=".",TRUE,FALSE)</formula>
    </cfRule>
  </conditionalFormatting>
  <conditionalFormatting sqref="AM68">
    <cfRule type="expression" dxfId="1993" priority="2191">
      <formula>IF(RIGHT(TEXT(AM68,"0.#"),1)=".",FALSE,TRUE)</formula>
    </cfRule>
    <cfRule type="expression" dxfId="1992" priority="2192">
      <formula>IF(RIGHT(TEXT(AM68,"0.#"),1)=".",TRUE,FALSE)</formula>
    </cfRule>
  </conditionalFormatting>
  <conditionalFormatting sqref="AM69">
    <cfRule type="expression" dxfId="1991" priority="2189">
      <formula>IF(RIGHT(TEXT(AM69,"0.#"),1)=".",FALSE,TRUE)</formula>
    </cfRule>
    <cfRule type="expression" dxfId="1990" priority="2190">
      <formula>IF(RIGHT(TEXT(AM69,"0.#"),1)=".",TRUE,FALSE)</formula>
    </cfRule>
  </conditionalFormatting>
  <conditionalFormatting sqref="AQ67:AQ69">
    <cfRule type="expression" dxfId="1989" priority="2187">
      <formula>IF(RIGHT(TEXT(AQ67,"0.#"),1)=".",FALSE,TRUE)</formula>
    </cfRule>
    <cfRule type="expression" dxfId="1988" priority="2188">
      <formula>IF(RIGHT(TEXT(AQ67,"0.#"),1)=".",TRUE,FALSE)</formula>
    </cfRule>
  </conditionalFormatting>
  <conditionalFormatting sqref="AU67:AU69">
    <cfRule type="expression" dxfId="1987" priority="2185">
      <formula>IF(RIGHT(TEXT(AU67,"0.#"),1)=".",FALSE,TRUE)</formula>
    </cfRule>
    <cfRule type="expression" dxfId="1986" priority="2186">
      <formula>IF(RIGHT(TEXT(AU67,"0.#"),1)=".",TRUE,FALSE)</formula>
    </cfRule>
  </conditionalFormatting>
  <conditionalFormatting sqref="AE70">
    <cfRule type="expression" dxfId="1985" priority="2183">
      <formula>IF(RIGHT(TEXT(AE70,"0.#"),1)=".",FALSE,TRUE)</formula>
    </cfRule>
    <cfRule type="expression" dxfId="1984" priority="2184">
      <formula>IF(RIGHT(TEXT(AE70,"0.#"),1)=".",TRUE,FALSE)</formula>
    </cfRule>
  </conditionalFormatting>
  <conditionalFormatting sqref="AE71">
    <cfRule type="expression" dxfId="1983" priority="2181">
      <formula>IF(RIGHT(TEXT(AE71,"0.#"),1)=".",FALSE,TRUE)</formula>
    </cfRule>
    <cfRule type="expression" dxfId="1982" priority="2182">
      <formula>IF(RIGHT(TEXT(AE71,"0.#"),1)=".",TRUE,FALSE)</formula>
    </cfRule>
  </conditionalFormatting>
  <conditionalFormatting sqref="AE72">
    <cfRule type="expression" dxfId="1981" priority="2179">
      <formula>IF(RIGHT(TEXT(AE72,"0.#"),1)=".",FALSE,TRUE)</formula>
    </cfRule>
    <cfRule type="expression" dxfId="1980" priority="2180">
      <formula>IF(RIGHT(TEXT(AE72,"0.#"),1)=".",TRUE,FALSE)</formula>
    </cfRule>
  </conditionalFormatting>
  <conditionalFormatting sqref="AI72">
    <cfRule type="expression" dxfId="1979" priority="2177">
      <formula>IF(RIGHT(TEXT(AI72,"0.#"),1)=".",FALSE,TRUE)</formula>
    </cfRule>
    <cfRule type="expression" dxfId="1978" priority="2178">
      <formula>IF(RIGHT(TEXT(AI72,"0.#"),1)=".",TRUE,FALSE)</formula>
    </cfRule>
  </conditionalFormatting>
  <conditionalFormatting sqref="AI71">
    <cfRule type="expression" dxfId="1977" priority="2175">
      <formula>IF(RIGHT(TEXT(AI71,"0.#"),1)=".",FALSE,TRUE)</formula>
    </cfRule>
    <cfRule type="expression" dxfId="1976" priority="2176">
      <formula>IF(RIGHT(TEXT(AI71,"0.#"),1)=".",TRUE,FALSE)</formula>
    </cfRule>
  </conditionalFormatting>
  <conditionalFormatting sqref="AI70">
    <cfRule type="expression" dxfId="1975" priority="2173">
      <formula>IF(RIGHT(TEXT(AI70,"0.#"),1)=".",FALSE,TRUE)</formula>
    </cfRule>
    <cfRule type="expression" dxfId="1974" priority="2174">
      <formula>IF(RIGHT(TEXT(AI70,"0.#"),1)=".",TRUE,FALSE)</formula>
    </cfRule>
  </conditionalFormatting>
  <conditionalFormatting sqref="AM70">
    <cfRule type="expression" dxfId="1973" priority="2171">
      <formula>IF(RIGHT(TEXT(AM70,"0.#"),1)=".",FALSE,TRUE)</formula>
    </cfRule>
    <cfRule type="expression" dxfId="1972" priority="2172">
      <formula>IF(RIGHT(TEXT(AM70,"0.#"),1)=".",TRUE,FALSE)</formula>
    </cfRule>
  </conditionalFormatting>
  <conditionalFormatting sqref="AM71">
    <cfRule type="expression" dxfId="1971" priority="2169">
      <formula>IF(RIGHT(TEXT(AM71,"0.#"),1)=".",FALSE,TRUE)</formula>
    </cfRule>
    <cfRule type="expression" dxfId="1970" priority="2170">
      <formula>IF(RIGHT(TEXT(AM71,"0.#"),1)=".",TRUE,FALSE)</formula>
    </cfRule>
  </conditionalFormatting>
  <conditionalFormatting sqref="AM72">
    <cfRule type="expression" dxfId="1969" priority="2167">
      <formula>IF(RIGHT(TEXT(AM72,"0.#"),1)=".",FALSE,TRUE)</formula>
    </cfRule>
    <cfRule type="expression" dxfId="1968" priority="2168">
      <formula>IF(RIGHT(TEXT(AM72,"0.#"),1)=".",TRUE,FALSE)</formula>
    </cfRule>
  </conditionalFormatting>
  <conditionalFormatting sqref="AQ70:AQ72">
    <cfRule type="expression" dxfId="1967" priority="2165">
      <formula>IF(RIGHT(TEXT(AQ70,"0.#"),1)=".",FALSE,TRUE)</formula>
    </cfRule>
    <cfRule type="expression" dxfId="1966" priority="2166">
      <formula>IF(RIGHT(TEXT(AQ70,"0.#"),1)=".",TRUE,FALSE)</formula>
    </cfRule>
  </conditionalFormatting>
  <conditionalFormatting sqref="AU70:AU72">
    <cfRule type="expression" dxfId="1965" priority="2163">
      <formula>IF(RIGHT(TEXT(AU70,"0.#"),1)=".",FALSE,TRUE)</formula>
    </cfRule>
    <cfRule type="expression" dxfId="1964" priority="2164">
      <formula>IF(RIGHT(TEXT(AU70,"0.#"),1)=".",TRUE,FALSE)</formula>
    </cfRule>
  </conditionalFormatting>
  <conditionalFormatting sqref="AU656">
    <cfRule type="expression" dxfId="1963" priority="681">
      <formula>IF(RIGHT(TEXT(AU656,"0.#"),1)=".",FALSE,TRUE)</formula>
    </cfRule>
    <cfRule type="expression" dxfId="1962" priority="682">
      <formula>IF(RIGHT(TEXT(AU656,"0.#"),1)=".",TRUE,FALSE)</formula>
    </cfRule>
  </conditionalFormatting>
  <conditionalFormatting sqref="AQ655">
    <cfRule type="expression" dxfId="1961" priority="673">
      <formula>IF(RIGHT(TEXT(AQ655,"0.#"),1)=".",FALSE,TRUE)</formula>
    </cfRule>
    <cfRule type="expression" dxfId="1960" priority="674">
      <formula>IF(RIGHT(TEXT(AQ655,"0.#"),1)=".",TRUE,FALSE)</formula>
    </cfRule>
  </conditionalFormatting>
  <conditionalFormatting sqref="AI696">
    <cfRule type="expression" dxfId="1959" priority="465">
      <formula>IF(RIGHT(TEXT(AI696,"0.#"),1)=".",FALSE,TRUE)</formula>
    </cfRule>
    <cfRule type="expression" dxfId="1958" priority="466">
      <formula>IF(RIGHT(TEXT(AI696,"0.#"),1)=".",TRUE,FALSE)</formula>
    </cfRule>
  </conditionalFormatting>
  <conditionalFormatting sqref="AQ694">
    <cfRule type="expression" dxfId="1957" priority="459">
      <formula>IF(RIGHT(TEXT(AQ694,"0.#"),1)=".",FALSE,TRUE)</formula>
    </cfRule>
    <cfRule type="expression" dxfId="1956" priority="460">
      <formula>IF(RIGHT(TEXT(AQ694,"0.#"),1)=".",TRUE,FALSE)</formula>
    </cfRule>
  </conditionalFormatting>
  <conditionalFormatting sqref="AL873:AO900">
    <cfRule type="expression" dxfId="1955" priority="2071">
      <formula>IF(AND(AL873&gt;=0, RIGHT(TEXT(AL873,"0.#"),1)&lt;&gt;"."),TRUE,FALSE)</formula>
    </cfRule>
    <cfRule type="expression" dxfId="1954" priority="2072">
      <formula>IF(AND(AL873&gt;=0, RIGHT(TEXT(AL873,"0.#"),1)="."),TRUE,FALSE)</formula>
    </cfRule>
    <cfRule type="expression" dxfId="1953" priority="2073">
      <formula>IF(AND(AL873&lt;0, RIGHT(TEXT(AL873,"0.#"),1)&lt;&gt;"."),TRUE,FALSE)</formula>
    </cfRule>
    <cfRule type="expression" dxfId="1952" priority="2074">
      <formula>IF(AND(AL873&lt;0, RIGHT(TEXT(AL873,"0.#"),1)="."),TRUE,FALSE)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94" max="49" man="1"/>
    <brk id="129" max="49" man="1"/>
    <brk id="172" max="49" man="1"/>
    <brk id="352" max="49" man="1"/>
    <brk id="553" max="49" man="1"/>
    <brk id="699" max="49" man="1"/>
    <brk id="733" max="49" man="1"/>
    <brk id="779" max="49" man="1"/>
    <brk id="792" max="49" man="1"/>
    <brk id="834" max="49" man="1"/>
    <brk id="868"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t="s">
        <v>568</v>
      </c>
      <c r="R2" s="13" t="str">
        <f>IF(Q2="","",P2)</f>
        <v>直接実施</v>
      </c>
      <c r="S2" s="13" t="str">
        <f>IF(R2="","",IF(S1&lt;&gt;"",CONCATENATE(S1,"、",R2),R2))</f>
        <v>直接実施</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568</v>
      </c>
      <c r="R3" s="13" t="str">
        <f t="shared" ref="R3:R8" si="3">IF(Q3="","",P3)</f>
        <v>委託・請負</v>
      </c>
      <c r="S3" s="13" t="str">
        <f t="shared" ref="S3:S8" si="4">IF(R3="",S2,IF(S2&lt;&gt;"",CONCATENATE(S2,"、",R3),R3))</f>
        <v>直接実施、委託・請負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直接実施、委託・請負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直接実施、委託・請負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直接実施、委託・請負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7"/>
      <c r="Z2" s="829"/>
      <c r="AA2" s="830"/>
      <c r="AB2" s="1031" t="s">
        <v>11</v>
      </c>
      <c r="AC2" s="1032"/>
      <c r="AD2" s="1033"/>
      <c r="AE2" s="248" t="s">
        <v>398</v>
      </c>
      <c r="AF2" s="248"/>
      <c r="AG2" s="248"/>
      <c r="AH2" s="248"/>
      <c r="AI2" s="248" t="s">
        <v>396</v>
      </c>
      <c r="AJ2" s="248"/>
      <c r="AK2" s="248"/>
      <c r="AL2" s="248"/>
      <c r="AM2" s="248" t="s">
        <v>425</v>
      </c>
      <c r="AN2" s="248"/>
      <c r="AO2" s="248"/>
      <c r="AP2" s="242"/>
      <c r="AQ2" s="158" t="s">
        <v>235</v>
      </c>
      <c r="AR2" s="129"/>
      <c r="AS2" s="129"/>
      <c r="AT2" s="130"/>
      <c r="AU2" s="536" t="s">
        <v>134</v>
      </c>
      <c r="AV2" s="536"/>
      <c r="AW2" s="536"/>
      <c r="AX2" s="537"/>
    </row>
    <row r="3" spans="1:50" ht="18.75" customHeight="1">
      <c r="A3" s="400"/>
      <c r="B3" s="401"/>
      <c r="C3" s="401"/>
      <c r="D3" s="401"/>
      <c r="E3" s="401"/>
      <c r="F3" s="402"/>
      <c r="G3" s="416"/>
      <c r="H3" s="398"/>
      <c r="I3" s="398"/>
      <c r="J3" s="398"/>
      <c r="K3" s="398"/>
      <c r="L3" s="398"/>
      <c r="M3" s="398"/>
      <c r="N3" s="398"/>
      <c r="O3" s="417"/>
      <c r="P3" s="438"/>
      <c r="Q3" s="398"/>
      <c r="R3" s="398"/>
      <c r="S3" s="398"/>
      <c r="T3" s="398"/>
      <c r="U3" s="398"/>
      <c r="V3" s="398"/>
      <c r="W3" s="398"/>
      <c r="X3" s="417"/>
      <c r="Y3" s="1028"/>
      <c r="Z3" s="1029"/>
      <c r="AA3" s="1030"/>
      <c r="AB3" s="1034"/>
      <c r="AC3" s="1035"/>
      <c r="AD3" s="1036"/>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c r="A4" s="403"/>
      <c r="B4" s="401"/>
      <c r="C4" s="401"/>
      <c r="D4" s="401"/>
      <c r="E4" s="401"/>
      <c r="F4" s="402"/>
      <c r="G4" s="564"/>
      <c r="H4" s="1004"/>
      <c r="I4" s="1004"/>
      <c r="J4" s="1004"/>
      <c r="K4" s="1004"/>
      <c r="L4" s="1004"/>
      <c r="M4" s="1004"/>
      <c r="N4" s="1004"/>
      <c r="O4" s="1005"/>
      <c r="P4" s="104"/>
      <c r="Q4" s="1012"/>
      <c r="R4" s="1012"/>
      <c r="S4" s="1012"/>
      <c r="T4" s="1012"/>
      <c r="U4" s="1012"/>
      <c r="V4" s="1012"/>
      <c r="W4" s="1012"/>
      <c r="X4" s="1013"/>
      <c r="Y4" s="1022" t="s">
        <v>12</v>
      </c>
      <c r="Z4" s="1023"/>
      <c r="AA4" s="1024"/>
      <c r="AB4" s="464"/>
      <c r="AC4" s="1026"/>
      <c r="AD4" s="1026"/>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c r="A5" s="404"/>
      <c r="B5" s="405"/>
      <c r="C5" s="405"/>
      <c r="D5" s="405"/>
      <c r="E5" s="405"/>
      <c r="F5" s="406"/>
      <c r="G5" s="1006"/>
      <c r="H5" s="1007"/>
      <c r="I5" s="1007"/>
      <c r="J5" s="1007"/>
      <c r="K5" s="1007"/>
      <c r="L5" s="1007"/>
      <c r="M5" s="1007"/>
      <c r="N5" s="1007"/>
      <c r="O5" s="1008"/>
      <c r="P5" s="1014"/>
      <c r="Q5" s="1014"/>
      <c r="R5" s="1014"/>
      <c r="S5" s="1014"/>
      <c r="T5" s="1014"/>
      <c r="U5" s="1014"/>
      <c r="V5" s="1014"/>
      <c r="W5" s="1014"/>
      <c r="X5" s="1015"/>
      <c r="Y5" s="418" t="s">
        <v>54</v>
      </c>
      <c r="Z5" s="1019"/>
      <c r="AA5" s="1020"/>
      <c r="AB5" s="526"/>
      <c r="AC5" s="1025"/>
      <c r="AD5" s="1025"/>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c r="A6" s="404"/>
      <c r="B6" s="405"/>
      <c r="C6" s="405"/>
      <c r="D6" s="405"/>
      <c r="E6" s="405"/>
      <c r="F6" s="406"/>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182</v>
      </c>
      <c r="AC6" s="1021"/>
      <c r="AD6" s="1021"/>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c r="A7" s="224" t="s">
        <v>386</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7"/>
      <c r="Z9" s="829"/>
      <c r="AA9" s="830"/>
      <c r="AB9" s="1031" t="s">
        <v>11</v>
      </c>
      <c r="AC9" s="1032"/>
      <c r="AD9" s="1033"/>
      <c r="AE9" s="248" t="s">
        <v>398</v>
      </c>
      <c r="AF9" s="248"/>
      <c r="AG9" s="248"/>
      <c r="AH9" s="248"/>
      <c r="AI9" s="248" t="s">
        <v>396</v>
      </c>
      <c r="AJ9" s="248"/>
      <c r="AK9" s="248"/>
      <c r="AL9" s="248"/>
      <c r="AM9" s="248" t="s">
        <v>425</v>
      </c>
      <c r="AN9" s="248"/>
      <c r="AO9" s="248"/>
      <c r="AP9" s="242"/>
      <c r="AQ9" s="158" t="s">
        <v>235</v>
      </c>
      <c r="AR9" s="129"/>
      <c r="AS9" s="129"/>
      <c r="AT9" s="130"/>
      <c r="AU9" s="536" t="s">
        <v>134</v>
      </c>
      <c r="AV9" s="536"/>
      <c r="AW9" s="536"/>
      <c r="AX9" s="537"/>
    </row>
    <row r="10" spans="1:50" ht="18.75" customHeight="1">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8"/>
      <c r="Z10" s="1029"/>
      <c r="AA10" s="1030"/>
      <c r="AB10" s="1034"/>
      <c r="AC10" s="1035"/>
      <c r="AD10" s="1036"/>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c r="A11" s="403"/>
      <c r="B11" s="401"/>
      <c r="C11" s="401"/>
      <c r="D11" s="401"/>
      <c r="E11" s="401"/>
      <c r="F11" s="402"/>
      <c r="G11" s="564"/>
      <c r="H11" s="1004"/>
      <c r="I11" s="1004"/>
      <c r="J11" s="1004"/>
      <c r="K11" s="1004"/>
      <c r="L11" s="1004"/>
      <c r="M11" s="1004"/>
      <c r="N11" s="1004"/>
      <c r="O11" s="1005"/>
      <c r="P11" s="104"/>
      <c r="Q11" s="1012"/>
      <c r="R11" s="1012"/>
      <c r="S11" s="1012"/>
      <c r="T11" s="1012"/>
      <c r="U11" s="1012"/>
      <c r="V11" s="1012"/>
      <c r="W11" s="1012"/>
      <c r="X11" s="1013"/>
      <c r="Y11" s="1022" t="s">
        <v>12</v>
      </c>
      <c r="Z11" s="1023"/>
      <c r="AA11" s="1024"/>
      <c r="AB11" s="464"/>
      <c r="AC11" s="1026"/>
      <c r="AD11" s="1026"/>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c r="A12" s="404"/>
      <c r="B12" s="405"/>
      <c r="C12" s="405"/>
      <c r="D12" s="405"/>
      <c r="E12" s="405"/>
      <c r="F12" s="406"/>
      <c r="G12" s="1006"/>
      <c r="H12" s="1007"/>
      <c r="I12" s="1007"/>
      <c r="J12" s="1007"/>
      <c r="K12" s="1007"/>
      <c r="L12" s="1007"/>
      <c r="M12" s="1007"/>
      <c r="N12" s="1007"/>
      <c r="O12" s="1008"/>
      <c r="P12" s="1014"/>
      <c r="Q12" s="1014"/>
      <c r="R12" s="1014"/>
      <c r="S12" s="1014"/>
      <c r="T12" s="1014"/>
      <c r="U12" s="1014"/>
      <c r="V12" s="1014"/>
      <c r="W12" s="1014"/>
      <c r="X12" s="1015"/>
      <c r="Y12" s="418" t="s">
        <v>54</v>
      </c>
      <c r="Z12" s="1019"/>
      <c r="AA12" s="1020"/>
      <c r="AB12" s="526"/>
      <c r="AC12" s="1025"/>
      <c r="AD12" s="1025"/>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c r="A13" s="407"/>
      <c r="B13" s="408"/>
      <c r="C13" s="408"/>
      <c r="D13" s="408"/>
      <c r="E13" s="408"/>
      <c r="F13" s="409"/>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182</v>
      </c>
      <c r="AC13" s="1021"/>
      <c r="AD13" s="1021"/>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c r="A14" s="224" t="s">
        <v>386</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7"/>
      <c r="Z16" s="829"/>
      <c r="AA16" s="830"/>
      <c r="AB16" s="1031" t="s">
        <v>11</v>
      </c>
      <c r="AC16" s="1032"/>
      <c r="AD16" s="1033"/>
      <c r="AE16" s="248" t="s">
        <v>398</v>
      </c>
      <c r="AF16" s="248"/>
      <c r="AG16" s="248"/>
      <c r="AH16" s="248"/>
      <c r="AI16" s="248" t="s">
        <v>396</v>
      </c>
      <c r="AJ16" s="248"/>
      <c r="AK16" s="248"/>
      <c r="AL16" s="248"/>
      <c r="AM16" s="248" t="s">
        <v>425</v>
      </c>
      <c r="AN16" s="248"/>
      <c r="AO16" s="248"/>
      <c r="AP16" s="242"/>
      <c r="AQ16" s="158" t="s">
        <v>235</v>
      </c>
      <c r="AR16" s="129"/>
      <c r="AS16" s="129"/>
      <c r="AT16" s="130"/>
      <c r="AU16" s="536" t="s">
        <v>134</v>
      </c>
      <c r="AV16" s="536"/>
      <c r="AW16" s="536"/>
      <c r="AX16" s="537"/>
    </row>
    <row r="17" spans="1:50" ht="18.75" customHeight="1">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8"/>
      <c r="Z17" s="1029"/>
      <c r="AA17" s="1030"/>
      <c r="AB17" s="1034"/>
      <c r="AC17" s="1035"/>
      <c r="AD17" s="1036"/>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c r="A18" s="403"/>
      <c r="B18" s="401"/>
      <c r="C18" s="401"/>
      <c r="D18" s="401"/>
      <c r="E18" s="401"/>
      <c r="F18" s="402"/>
      <c r="G18" s="564"/>
      <c r="H18" s="1004"/>
      <c r="I18" s="1004"/>
      <c r="J18" s="1004"/>
      <c r="K18" s="1004"/>
      <c r="L18" s="1004"/>
      <c r="M18" s="1004"/>
      <c r="N18" s="1004"/>
      <c r="O18" s="1005"/>
      <c r="P18" s="104"/>
      <c r="Q18" s="1012"/>
      <c r="R18" s="1012"/>
      <c r="S18" s="1012"/>
      <c r="T18" s="1012"/>
      <c r="U18" s="1012"/>
      <c r="V18" s="1012"/>
      <c r="W18" s="1012"/>
      <c r="X18" s="1013"/>
      <c r="Y18" s="1022" t="s">
        <v>12</v>
      </c>
      <c r="Z18" s="1023"/>
      <c r="AA18" s="1024"/>
      <c r="AB18" s="464"/>
      <c r="AC18" s="1026"/>
      <c r="AD18" s="1026"/>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c r="A19" s="404"/>
      <c r="B19" s="405"/>
      <c r="C19" s="405"/>
      <c r="D19" s="405"/>
      <c r="E19" s="405"/>
      <c r="F19" s="406"/>
      <c r="G19" s="1006"/>
      <c r="H19" s="1007"/>
      <c r="I19" s="1007"/>
      <c r="J19" s="1007"/>
      <c r="K19" s="1007"/>
      <c r="L19" s="1007"/>
      <c r="M19" s="1007"/>
      <c r="N19" s="1007"/>
      <c r="O19" s="1008"/>
      <c r="P19" s="1014"/>
      <c r="Q19" s="1014"/>
      <c r="R19" s="1014"/>
      <c r="S19" s="1014"/>
      <c r="T19" s="1014"/>
      <c r="U19" s="1014"/>
      <c r="V19" s="1014"/>
      <c r="W19" s="1014"/>
      <c r="X19" s="1015"/>
      <c r="Y19" s="418" t="s">
        <v>54</v>
      </c>
      <c r="Z19" s="1019"/>
      <c r="AA19" s="1020"/>
      <c r="AB19" s="526"/>
      <c r="AC19" s="1025"/>
      <c r="AD19" s="1025"/>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c r="A20" s="407"/>
      <c r="B20" s="408"/>
      <c r="C20" s="408"/>
      <c r="D20" s="408"/>
      <c r="E20" s="408"/>
      <c r="F20" s="409"/>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182</v>
      </c>
      <c r="AC20" s="1021"/>
      <c r="AD20" s="1021"/>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c r="A21" s="224" t="s">
        <v>386</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7"/>
      <c r="Z23" s="829"/>
      <c r="AA23" s="830"/>
      <c r="AB23" s="1031" t="s">
        <v>11</v>
      </c>
      <c r="AC23" s="1032"/>
      <c r="AD23" s="1033"/>
      <c r="AE23" s="248" t="s">
        <v>398</v>
      </c>
      <c r="AF23" s="248"/>
      <c r="AG23" s="248"/>
      <c r="AH23" s="248"/>
      <c r="AI23" s="248" t="s">
        <v>396</v>
      </c>
      <c r="AJ23" s="248"/>
      <c r="AK23" s="248"/>
      <c r="AL23" s="248"/>
      <c r="AM23" s="248" t="s">
        <v>425</v>
      </c>
      <c r="AN23" s="248"/>
      <c r="AO23" s="248"/>
      <c r="AP23" s="242"/>
      <c r="AQ23" s="158" t="s">
        <v>235</v>
      </c>
      <c r="AR23" s="129"/>
      <c r="AS23" s="129"/>
      <c r="AT23" s="130"/>
      <c r="AU23" s="536" t="s">
        <v>134</v>
      </c>
      <c r="AV23" s="536"/>
      <c r="AW23" s="536"/>
      <c r="AX23" s="537"/>
    </row>
    <row r="24" spans="1:50" ht="18.75" customHeight="1">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8"/>
      <c r="Z24" s="1029"/>
      <c r="AA24" s="1030"/>
      <c r="AB24" s="1034"/>
      <c r="AC24" s="1035"/>
      <c r="AD24" s="1036"/>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c r="A25" s="403"/>
      <c r="B25" s="401"/>
      <c r="C25" s="401"/>
      <c r="D25" s="401"/>
      <c r="E25" s="401"/>
      <c r="F25" s="402"/>
      <c r="G25" s="564"/>
      <c r="H25" s="1004"/>
      <c r="I25" s="1004"/>
      <c r="J25" s="1004"/>
      <c r="K25" s="1004"/>
      <c r="L25" s="1004"/>
      <c r="M25" s="1004"/>
      <c r="N25" s="1004"/>
      <c r="O25" s="1005"/>
      <c r="P25" s="104"/>
      <c r="Q25" s="1012"/>
      <c r="R25" s="1012"/>
      <c r="S25" s="1012"/>
      <c r="T25" s="1012"/>
      <c r="U25" s="1012"/>
      <c r="V25" s="1012"/>
      <c r="W25" s="1012"/>
      <c r="X25" s="1013"/>
      <c r="Y25" s="1022" t="s">
        <v>12</v>
      </c>
      <c r="Z25" s="1023"/>
      <c r="AA25" s="1024"/>
      <c r="AB25" s="464"/>
      <c r="AC25" s="1026"/>
      <c r="AD25" s="1026"/>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c r="A26" s="404"/>
      <c r="B26" s="405"/>
      <c r="C26" s="405"/>
      <c r="D26" s="405"/>
      <c r="E26" s="405"/>
      <c r="F26" s="406"/>
      <c r="G26" s="1006"/>
      <c r="H26" s="1007"/>
      <c r="I26" s="1007"/>
      <c r="J26" s="1007"/>
      <c r="K26" s="1007"/>
      <c r="L26" s="1007"/>
      <c r="M26" s="1007"/>
      <c r="N26" s="1007"/>
      <c r="O26" s="1008"/>
      <c r="P26" s="1014"/>
      <c r="Q26" s="1014"/>
      <c r="R26" s="1014"/>
      <c r="S26" s="1014"/>
      <c r="T26" s="1014"/>
      <c r="U26" s="1014"/>
      <c r="V26" s="1014"/>
      <c r="W26" s="1014"/>
      <c r="X26" s="1015"/>
      <c r="Y26" s="418" t="s">
        <v>54</v>
      </c>
      <c r="Z26" s="1019"/>
      <c r="AA26" s="1020"/>
      <c r="AB26" s="526"/>
      <c r="AC26" s="1025"/>
      <c r="AD26" s="1025"/>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c r="A27" s="407"/>
      <c r="B27" s="408"/>
      <c r="C27" s="408"/>
      <c r="D27" s="408"/>
      <c r="E27" s="408"/>
      <c r="F27" s="409"/>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182</v>
      </c>
      <c r="AC27" s="1021"/>
      <c r="AD27" s="1021"/>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c r="A28" s="224" t="s">
        <v>386</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7"/>
      <c r="Z30" s="829"/>
      <c r="AA30" s="830"/>
      <c r="AB30" s="1031" t="s">
        <v>11</v>
      </c>
      <c r="AC30" s="1032"/>
      <c r="AD30" s="1033"/>
      <c r="AE30" s="248" t="s">
        <v>398</v>
      </c>
      <c r="AF30" s="248"/>
      <c r="AG30" s="248"/>
      <c r="AH30" s="248"/>
      <c r="AI30" s="248" t="s">
        <v>396</v>
      </c>
      <c r="AJ30" s="248"/>
      <c r="AK30" s="248"/>
      <c r="AL30" s="248"/>
      <c r="AM30" s="248" t="s">
        <v>425</v>
      </c>
      <c r="AN30" s="248"/>
      <c r="AO30" s="248"/>
      <c r="AP30" s="242"/>
      <c r="AQ30" s="158" t="s">
        <v>235</v>
      </c>
      <c r="AR30" s="129"/>
      <c r="AS30" s="129"/>
      <c r="AT30" s="130"/>
      <c r="AU30" s="536" t="s">
        <v>134</v>
      </c>
      <c r="AV30" s="536"/>
      <c r="AW30" s="536"/>
      <c r="AX30" s="537"/>
    </row>
    <row r="31" spans="1:50" ht="18.75" customHeight="1">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8"/>
      <c r="Z31" s="1029"/>
      <c r="AA31" s="1030"/>
      <c r="AB31" s="1034"/>
      <c r="AC31" s="1035"/>
      <c r="AD31" s="1036"/>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c r="A32" s="403"/>
      <c r="B32" s="401"/>
      <c r="C32" s="401"/>
      <c r="D32" s="401"/>
      <c r="E32" s="401"/>
      <c r="F32" s="402"/>
      <c r="G32" s="564"/>
      <c r="H32" s="1004"/>
      <c r="I32" s="1004"/>
      <c r="J32" s="1004"/>
      <c r="K32" s="1004"/>
      <c r="L32" s="1004"/>
      <c r="M32" s="1004"/>
      <c r="N32" s="1004"/>
      <c r="O32" s="1005"/>
      <c r="P32" s="104"/>
      <c r="Q32" s="1012"/>
      <c r="R32" s="1012"/>
      <c r="S32" s="1012"/>
      <c r="T32" s="1012"/>
      <c r="U32" s="1012"/>
      <c r="V32" s="1012"/>
      <c r="W32" s="1012"/>
      <c r="X32" s="1013"/>
      <c r="Y32" s="1022" t="s">
        <v>12</v>
      </c>
      <c r="Z32" s="1023"/>
      <c r="AA32" s="1024"/>
      <c r="AB32" s="464"/>
      <c r="AC32" s="1026"/>
      <c r="AD32" s="1026"/>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c r="A33" s="404"/>
      <c r="B33" s="405"/>
      <c r="C33" s="405"/>
      <c r="D33" s="405"/>
      <c r="E33" s="405"/>
      <c r="F33" s="406"/>
      <c r="G33" s="1006"/>
      <c r="H33" s="1007"/>
      <c r="I33" s="1007"/>
      <c r="J33" s="1007"/>
      <c r="K33" s="1007"/>
      <c r="L33" s="1007"/>
      <c r="M33" s="1007"/>
      <c r="N33" s="1007"/>
      <c r="O33" s="1008"/>
      <c r="P33" s="1014"/>
      <c r="Q33" s="1014"/>
      <c r="R33" s="1014"/>
      <c r="S33" s="1014"/>
      <c r="T33" s="1014"/>
      <c r="U33" s="1014"/>
      <c r="V33" s="1014"/>
      <c r="W33" s="1014"/>
      <c r="X33" s="1015"/>
      <c r="Y33" s="418" t="s">
        <v>54</v>
      </c>
      <c r="Z33" s="1019"/>
      <c r="AA33" s="1020"/>
      <c r="AB33" s="526"/>
      <c r="AC33" s="1025"/>
      <c r="AD33" s="1025"/>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c r="A34" s="407"/>
      <c r="B34" s="408"/>
      <c r="C34" s="408"/>
      <c r="D34" s="408"/>
      <c r="E34" s="408"/>
      <c r="F34" s="409"/>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182</v>
      </c>
      <c r="AC34" s="1021"/>
      <c r="AD34" s="1021"/>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c r="A35" s="224" t="s">
        <v>386</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7"/>
      <c r="Z37" s="829"/>
      <c r="AA37" s="830"/>
      <c r="AB37" s="1031" t="s">
        <v>11</v>
      </c>
      <c r="AC37" s="1032"/>
      <c r="AD37" s="1033"/>
      <c r="AE37" s="248" t="s">
        <v>398</v>
      </c>
      <c r="AF37" s="248"/>
      <c r="AG37" s="248"/>
      <c r="AH37" s="248"/>
      <c r="AI37" s="248" t="s">
        <v>396</v>
      </c>
      <c r="AJ37" s="248"/>
      <c r="AK37" s="248"/>
      <c r="AL37" s="248"/>
      <c r="AM37" s="248" t="s">
        <v>425</v>
      </c>
      <c r="AN37" s="248"/>
      <c r="AO37" s="248"/>
      <c r="AP37" s="242"/>
      <c r="AQ37" s="158" t="s">
        <v>235</v>
      </c>
      <c r="AR37" s="129"/>
      <c r="AS37" s="129"/>
      <c r="AT37" s="130"/>
      <c r="AU37" s="536" t="s">
        <v>134</v>
      </c>
      <c r="AV37" s="536"/>
      <c r="AW37" s="536"/>
      <c r="AX37" s="537"/>
    </row>
    <row r="38" spans="1:50" ht="18.75" customHeight="1">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8"/>
      <c r="Z38" s="1029"/>
      <c r="AA38" s="1030"/>
      <c r="AB38" s="1034"/>
      <c r="AC38" s="1035"/>
      <c r="AD38" s="1036"/>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c r="A39" s="403"/>
      <c r="B39" s="401"/>
      <c r="C39" s="401"/>
      <c r="D39" s="401"/>
      <c r="E39" s="401"/>
      <c r="F39" s="402"/>
      <c r="G39" s="564"/>
      <c r="H39" s="1004"/>
      <c r="I39" s="1004"/>
      <c r="J39" s="1004"/>
      <c r="K39" s="1004"/>
      <c r="L39" s="1004"/>
      <c r="M39" s="1004"/>
      <c r="N39" s="1004"/>
      <c r="O39" s="1005"/>
      <c r="P39" s="104"/>
      <c r="Q39" s="1012"/>
      <c r="R39" s="1012"/>
      <c r="S39" s="1012"/>
      <c r="T39" s="1012"/>
      <c r="U39" s="1012"/>
      <c r="V39" s="1012"/>
      <c r="W39" s="1012"/>
      <c r="X39" s="1013"/>
      <c r="Y39" s="1022" t="s">
        <v>12</v>
      </c>
      <c r="Z39" s="1023"/>
      <c r="AA39" s="1024"/>
      <c r="AB39" s="464"/>
      <c r="AC39" s="1026"/>
      <c r="AD39" s="1026"/>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c r="A40" s="404"/>
      <c r="B40" s="405"/>
      <c r="C40" s="405"/>
      <c r="D40" s="405"/>
      <c r="E40" s="405"/>
      <c r="F40" s="406"/>
      <c r="G40" s="1006"/>
      <c r="H40" s="1007"/>
      <c r="I40" s="1007"/>
      <c r="J40" s="1007"/>
      <c r="K40" s="1007"/>
      <c r="L40" s="1007"/>
      <c r="M40" s="1007"/>
      <c r="N40" s="1007"/>
      <c r="O40" s="1008"/>
      <c r="P40" s="1014"/>
      <c r="Q40" s="1014"/>
      <c r="R40" s="1014"/>
      <c r="S40" s="1014"/>
      <c r="T40" s="1014"/>
      <c r="U40" s="1014"/>
      <c r="V40" s="1014"/>
      <c r="W40" s="1014"/>
      <c r="X40" s="1015"/>
      <c r="Y40" s="418" t="s">
        <v>54</v>
      </c>
      <c r="Z40" s="1019"/>
      <c r="AA40" s="1020"/>
      <c r="AB40" s="526"/>
      <c r="AC40" s="1025"/>
      <c r="AD40" s="1025"/>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c r="A41" s="407"/>
      <c r="B41" s="408"/>
      <c r="C41" s="408"/>
      <c r="D41" s="408"/>
      <c r="E41" s="408"/>
      <c r="F41" s="409"/>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182</v>
      </c>
      <c r="AC41" s="1021"/>
      <c r="AD41" s="1021"/>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c r="A42" s="224" t="s">
        <v>386</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7"/>
      <c r="Z44" s="829"/>
      <c r="AA44" s="830"/>
      <c r="AB44" s="1031" t="s">
        <v>11</v>
      </c>
      <c r="AC44" s="1032"/>
      <c r="AD44" s="1033"/>
      <c r="AE44" s="248" t="s">
        <v>398</v>
      </c>
      <c r="AF44" s="248"/>
      <c r="AG44" s="248"/>
      <c r="AH44" s="248"/>
      <c r="AI44" s="248" t="s">
        <v>396</v>
      </c>
      <c r="AJ44" s="248"/>
      <c r="AK44" s="248"/>
      <c r="AL44" s="248"/>
      <c r="AM44" s="248" t="s">
        <v>425</v>
      </c>
      <c r="AN44" s="248"/>
      <c r="AO44" s="248"/>
      <c r="AP44" s="242"/>
      <c r="AQ44" s="158" t="s">
        <v>235</v>
      </c>
      <c r="AR44" s="129"/>
      <c r="AS44" s="129"/>
      <c r="AT44" s="130"/>
      <c r="AU44" s="536" t="s">
        <v>134</v>
      </c>
      <c r="AV44" s="536"/>
      <c r="AW44" s="536"/>
      <c r="AX44" s="537"/>
    </row>
    <row r="45" spans="1:50" ht="18.75" customHeight="1">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8"/>
      <c r="Z45" s="1029"/>
      <c r="AA45" s="1030"/>
      <c r="AB45" s="1034"/>
      <c r="AC45" s="1035"/>
      <c r="AD45" s="1036"/>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c r="A46" s="403"/>
      <c r="B46" s="401"/>
      <c r="C46" s="401"/>
      <c r="D46" s="401"/>
      <c r="E46" s="401"/>
      <c r="F46" s="402"/>
      <c r="G46" s="564"/>
      <c r="H46" s="1004"/>
      <c r="I46" s="1004"/>
      <c r="J46" s="1004"/>
      <c r="K46" s="1004"/>
      <c r="L46" s="1004"/>
      <c r="M46" s="1004"/>
      <c r="N46" s="1004"/>
      <c r="O46" s="1005"/>
      <c r="P46" s="104"/>
      <c r="Q46" s="1012"/>
      <c r="R46" s="1012"/>
      <c r="S46" s="1012"/>
      <c r="T46" s="1012"/>
      <c r="U46" s="1012"/>
      <c r="V46" s="1012"/>
      <c r="W46" s="1012"/>
      <c r="X46" s="1013"/>
      <c r="Y46" s="1022" t="s">
        <v>12</v>
      </c>
      <c r="Z46" s="1023"/>
      <c r="AA46" s="1024"/>
      <c r="AB46" s="464"/>
      <c r="AC46" s="1026"/>
      <c r="AD46" s="1026"/>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c r="A47" s="404"/>
      <c r="B47" s="405"/>
      <c r="C47" s="405"/>
      <c r="D47" s="405"/>
      <c r="E47" s="405"/>
      <c r="F47" s="406"/>
      <c r="G47" s="1006"/>
      <c r="H47" s="1007"/>
      <c r="I47" s="1007"/>
      <c r="J47" s="1007"/>
      <c r="K47" s="1007"/>
      <c r="L47" s="1007"/>
      <c r="M47" s="1007"/>
      <c r="N47" s="1007"/>
      <c r="O47" s="1008"/>
      <c r="P47" s="1014"/>
      <c r="Q47" s="1014"/>
      <c r="R47" s="1014"/>
      <c r="S47" s="1014"/>
      <c r="T47" s="1014"/>
      <c r="U47" s="1014"/>
      <c r="V47" s="1014"/>
      <c r="W47" s="1014"/>
      <c r="X47" s="1015"/>
      <c r="Y47" s="418" t="s">
        <v>54</v>
      </c>
      <c r="Z47" s="1019"/>
      <c r="AA47" s="1020"/>
      <c r="AB47" s="526"/>
      <c r="AC47" s="1025"/>
      <c r="AD47" s="1025"/>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c r="A48" s="407"/>
      <c r="B48" s="408"/>
      <c r="C48" s="408"/>
      <c r="D48" s="408"/>
      <c r="E48" s="408"/>
      <c r="F48" s="409"/>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182</v>
      </c>
      <c r="AC48" s="1021"/>
      <c r="AD48" s="1021"/>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c r="A49" s="224" t="s">
        <v>386</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7"/>
      <c r="Z51" s="829"/>
      <c r="AA51" s="830"/>
      <c r="AB51" s="242" t="s">
        <v>11</v>
      </c>
      <c r="AC51" s="1032"/>
      <c r="AD51" s="1033"/>
      <c r="AE51" s="248" t="s">
        <v>398</v>
      </c>
      <c r="AF51" s="248"/>
      <c r="AG51" s="248"/>
      <c r="AH51" s="248"/>
      <c r="AI51" s="248" t="s">
        <v>396</v>
      </c>
      <c r="AJ51" s="248"/>
      <c r="AK51" s="248"/>
      <c r="AL51" s="248"/>
      <c r="AM51" s="248" t="s">
        <v>425</v>
      </c>
      <c r="AN51" s="248"/>
      <c r="AO51" s="248"/>
      <c r="AP51" s="242"/>
      <c r="AQ51" s="158" t="s">
        <v>235</v>
      </c>
      <c r="AR51" s="129"/>
      <c r="AS51" s="129"/>
      <c r="AT51" s="130"/>
      <c r="AU51" s="536" t="s">
        <v>134</v>
      </c>
      <c r="AV51" s="536"/>
      <c r="AW51" s="536"/>
      <c r="AX51" s="537"/>
    </row>
    <row r="52" spans="1:50" ht="18.75" customHeight="1">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8"/>
      <c r="Z52" s="1029"/>
      <c r="AA52" s="1030"/>
      <c r="AB52" s="1034"/>
      <c r="AC52" s="1035"/>
      <c r="AD52" s="1036"/>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c r="A53" s="403"/>
      <c r="B53" s="401"/>
      <c r="C53" s="401"/>
      <c r="D53" s="401"/>
      <c r="E53" s="401"/>
      <c r="F53" s="402"/>
      <c r="G53" s="564"/>
      <c r="H53" s="1004"/>
      <c r="I53" s="1004"/>
      <c r="J53" s="1004"/>
      <c r="K53" s="1004"/>
      <c r="L53" s="1004"/>
      <c r="M53" s="1004"/>
      <c r="N53" s="1004"/>
      <c r="O53" s="1005"/>
      <c r="P53" s="104"/>
      <c r="Q53" s="1012"/>
      <c r="R53" s="1012"/>
      <c r="S53" s="1012"/>
      <c r="T53" s="1012"/>
      <c r="U53" s="1012"/>
      <c r="V53" s="1012"/>
      <c r="W53" s="1012"/>
      <c r="X53" s="1013"/>
      <c r="Y53" s="1022" t="s">
        <v>12</v>
      </c>
      <c r="Z53" s="1023"/>
      <c r="AA53" s="1024"/>
      <c r="AB53" s="464"/>
      <c r="AC53" s="1026"/>
      <c r="AD53" s="1026"/>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c r="A54" s="404"/>
      <c r="B54" s="405"/>
      <c r="C54" s="405"/>
      <c r="D54" s="405"/>
      <c r="E54" s="405"/>
      <c r="F54" s="406"/>
      <c r="G54" s="1006"/>
      <c r="H54" s="1007"/>
      <c r="I54" s="1007"/>
      <c r="J54" s="1007"/>
      <c r="K54" s="1007"/>
      <c r="L54" s="1007"/>
      <c r="M54" s="1007"/>
      <c r="N54" s="1007"/>
      <c r="O54" s="1008"/>
      <c r="P54" s="1014"/>
      <c r="Q54" s="1014"/>
      <c r="R54" s="1014"/>
      <c r="S54" s="1014"/>
      <c r="T54" s="1014"/>
      <c r="U54" s="1014"/>
      <c r="V54" s="1014"/>
      <c r="W54" s="1014"/>
      <c r="X54" s="1015"/>
      <c r="Y54" s="418" t="s">
        <v>54</v>
      </c>
      <c r="Z54" s="1019"/>
      <c r="AA54" s="1020"/>
      <c r="AB54" s="526"/>
      <c r="AC54" s="1025"/>
      <c r="AD54" s="1025"/>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c r="A55" s="407"/>
      <c r="B55" s="408"/>
      <c r="C55" s="408"/>
      <c r="D55" s="408"/>
      <c r="E55" s="408"/>
      <c r="F55" s="409"/>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182</v>
      </c>
      <c r="AC55" s="1021"/>
      <c r="AD55" s="1021"/>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c r="A56" s="224" t="s">
        <v>386</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7"/>
      <c r="Z58" s="829"/>
      <c r="AA58" s="830"/>
      <c r="AB58" s="1031" t="s">
        <v>11</v>
      </c>
      <c r="AC58" s="1032"/>
      <c r="AD58" s="1033"/>
      <c r="AE58" s="248" t="s">
        <v>398</v>
      </c>
      <c r="AF58" s="248"/>
      <c r="AG58" s="248"/>
      <c r="AH58" s="248"/>
      <c r="AI58" s="248" t="s">
        <v>396</v>
      </c>
      <c r="AJ58" s="248"/>
      <c r="AK58" s="248"/>
      <c r="AL58" s="248"/>
      <c r="AM58" s="248" t="s">
        <v>425</v>
      </c>
      <c r="AN58" s="248"/>
      <c r="AO58" s="248"/>
      <c r="AP58" s="242"/>
      <c r="AQ58" s="158" t="s">
        <v>235</v>
      </c>
      <c r="AR58" s="129"/>
      <c r="AS58" s="129"/>
      <c r="AT58" s="130"/>
      <c r="AU58" s="536" t="s">
        <v>134</v>
      </c>
      <c r="AV58" s="536"/>
      <c r="AW58" s="536"/>
      <c r="AX58" s="537"/>
    </row>
    <row r="59" spans="1:50" ht="18.75" customHeight="1">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8"/>
      <c r="Z59" s="1029"/>
      <c r="AA59" s="1030"/>
      <c r="AB59" s="1034"/>
      <c r="AC59" s="1035"/>
      <c r="AD59" s="1036"/>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c r="A60" s="403"/>
      <c r="B60" s="401"/>
      <c r="C60" s="401"/>
      <c r="D60" s="401"/>
      <c r="E60" s="401"/>
      <c r="F60" s="402"/>
      <c r="G60" s="564"/>
      <c r="H60" s="1004"/>
      <c r="I60" s="1004"/>
      <c r="J60" s="1004"/>
      <c r="K60" s="1004"/>
      <c r="L60" s="1004"/>
      <c r="M60" s="1004"/>
      <c r="N60" s="1004"/>
      <c r="O60" s="1005"/>
      <c r="P60" s="104"/>
      <c r="Q60" s="1012"/>
      <c r="R60" s="1012"/>
      <c r="S60" s="1012"/>
      <c r="T60" s="1012"/>
      <c r="U60" s="1012"/>
      <c r="V60" s="1012"/>
      <c r="W60" s="1012"/>
      <c r="X60" s="1013"/>
      <c r="Y60" s="1022" t="s">
        <v>12</v>
      </c>
      <c r="Z60" s="1023"/>
      <c r="AA60" s="1024"/>
      <c r="AB60" s="464"/>
      <c r="AC60" s="1026"/>
      <c r="AD60" s="1026"/>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c r="A61" s="404"/>
      <c r="B61" s="405"/>
      <c r="C61" s="405"/>
      <c r="D61" s="405"/>
      <c r="E61" s="405"/>
      <c r="F61" s="406"/>
      <c r="G61" s="1006"/>
      <c r="H61" s="1007"/>
      <c r="I61" s="1007"/>
      <c r="J61" s="1007"/>
      <c r="K61" s="1007"/>
      <c r="L61" s="1007"/>
      <c r="M61" s="1007"/>
      <c r="N61" s="1007"/>
      <c r="O61" s="1008"/>
      <c r="P61" s="1014"/>
      <c r="Q61" s="1014"/>
      <c r="R61" s="1014"/>
      <c r="S61" s="1014"/>
      <c r="T61" s="1014"/>
      <c r="U61" s="1014"/>
      <c r="V61" s="1014"/>
      <c r="W61" s="1014"/>
      <c r="X61" s="1015"/>
      <c r="Y61" s="418" t="s">
        <v>54</v>
      </c>
      <c r="Z61" s="1019"/>
      <c r="AA61" s="1020"/>
      <c r="AB61" s="526"/>
      <c r="AC61" s="1025"/>
      <c r="AD61" s="1025"/>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c r="A62" s="407"/>
      <c r="B62" s="408"/>
      <c r="C62" s="408"/>
      <c r="D62" s="408"/>
      <c r="E62" s="408"/>
      <c r="F62" s="409"/>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182</v>
      </c>
      <c r="AC62" s="1021"/>
      <c r="AD62" s="1021"/>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c r="A63" s="224" t="s">
        <v>386</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7"/>
      <c r="Z65" s="829"/>
      <c r="AA65" s="830"/>
      <c r="AB65" s="1031" t="s">
        <v>11</v>
      </c>
      <c r="AC65" s="1032"/>
      <c r="AD65" s="1033"/>
      <c r="AE65" s="248" t="s">
        <v>398</v>
      </c>
      <c r="AF65" s="248"/>
      <c r="AG65" s="248"/>
      <c r="AH65" s="248"/>
      <c r="AI65" s="248" t="s">
        <v>396</v>
      </c>
      <c r="AJ65" s="248"/>
      <c r="AK65" s="248"/>
      <c r="AL65" s="248"/>
      <c r="AM65" s="248" t="s">
        <v>425</v>
      </c>
      <c r="AN65" s="248"/>
      <c r="AO65" s="248"/>
      <c r="AP65" s="242"/>
      <c r="AQ65" s="158" t="s">
        <v>235</v>
      </c>
      <c r="AR65" s="129"/>
      <c r="AS65" s="129"/>
      <c r="AT65" s="130"/>
      <c r="AU65" s="536" t="s">
        <v>134</v>
      </c>
      <c r="AV65" s="536"/>
      <c r="AW65" s="536"/>
      <c r="AX65" s="537"/>
    </row>
    <row r="66" spans="1:50" ht="18.75" customHeight="1">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8"/>
      <c r="Z66" s="1029"/>
      <c r="AA66" s="1030"/>
      <c r="AB66" s="1034"/>
      <c r="AC66" s="1035"/>
      <c r="AD66" s="1036"/>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c r="A67" s="403"/>
      <c r="B67" s="401"/>
      <c r="C67" s="401"/>
      <c r="D67" s="401"/>
      <c r="E67" s="401"/>
      <c r="F67" s="402"/>
      <c r="G67" s="564"/>
      <c r="H67" s="1004"/>
      <c r="I67" s="1004"/>
      <c r="J67" s="1004"/>
      <c r="K67" s="1004"/>
      <c r="L67" s="1004"/>
      <c r="M67" s="1004"/>
      <c r="N67" s="1004"/>
      <c r="O67" s="1005"/>
      <c r="P67" s="104"/>
      <c r="Q67" s="1012"/>
      <c r="R67" s="1012"/>
      <c r="S67" s="1012"/>
      <c r="T67" s="1012"/>
      <c r="U67" s="1012"/>
      <c r="V67" s="1012"/>
      <c r="W67" s="1012"/>
      <c r="X67" s="1013"/>
      <c r="Y67" s="1022" t="s">
        <v>12</v>
      </c>
      <c r="Z67" s="1023"/>
      <c r="AA67" s="1024"/>
      <c r="AB67" s="464"/>
      <c r="AC67" s="1026"/>
      <c r="AD67" s="1026"/>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c r="A68" s="404"/>
      <c r="B68" s="405"/>
      <c r="C68" s="405"/>
      <c r="D68" s="405"/>
      <c r="E68" s="405"/>
      <c r="F68" s="406"/>
      <c r="G68" s="1006"/>
      <c r="H68" s="1007"/>
      <c r="I68" s="1007"/>
      <c r="J68" s="1007"/>
      <c r="K68" s="1007"/>
      <c r="L68" s="1007"/>
      <c r="M68" s="1007"/>
      <c r="N68" s="1007"/>
      <c r="O68" s="1008"/>
      <c r="P68" s="1014"/>
      <c r="Q68" s="1014"/>
      <c r="R68" s="1014"/>
      <c r="S68" s="1014"/>
      <c r="T68" s="1014"/>
      <c r="U68" s="1014"/>
      <c r="V68" s="1014"/>
      <c r="W68" s="1014"/>
      <c r="X68" s="1015"/>
      <c r="Y68" s="418" t="s">
        <v>54</v>
      </c>
      <c r="Z68" s="1019"/>
      <c r="AA68" s="1020"/>
      <c r="AB68" s="526"/>
      <c r="AC68" s="1025"/>
      <c r="AD68" s="1025"/>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c r="A69" s="407"/>
      <c r="B69" s="408"/>
      <c r="C69" s="408"/>
      <c r="D69" s="408"/>
      <c r="E69" s="408"/>
      <c r="F69" s="409"/>
      <c r="G69" s="1009"/>
      <c r="H69" s="1010"/>
      <c r="I69" s="1010"/>
      <c r="J69" s="1010"/>
      <c r="K69" s="1010"/>
      <c r="L69" s="1010"/>
      <c r="M69" s="1010"/>
      <c r="N69" s="1010"/>
      <c r="O69" s="1011"/>
      <c r="P69" s="1016"/>
      <c r="Q69" s="1016"/>
      <c r="R69" s="1016"/>
      <c r="S69" s="1016"/>
      <c r="T69" s="1016"/>
      <c r="U69" s="1016"/>
      <c r="V69" s="1016"/>
      <c r="W69" s="1016"/>
      <c r="X69" s="1017"/>
      <c r="Y69" s="418" t="s">
        <v>13</v>
      </c>
      <c r="Z69" s="1019"/>
      <c r="AA69" s="1020"/>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c r="A70" s="224" t="s">
        <v>386</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c r="A71" s="227"/>
      <c r="B71" s="228"/>
      <c r="C71" s="228"/>
      <c r="D71" s="228"/>
      <c r="E71" s="228"/>
      <c r="F71" s="229"/>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55" t="s">
        <v>28</v>
      </c>
      <c r="B2" s="1056"/>
      <c r="C2" s="1056"/>
      <c r="D2" s="1056"/>
      <c r="E2" s="1056"/>
      <c r="F2" s="1057"/>
      <c r="G2" s="595" t="s">
        <v>372</v>
      </c>
      <c r="H2" s="596"/>
      <c r="I2" s="596"/>
      <c r="J2" s="596"/>
      <c r="K2" s="596"/>
      <c r="L2" s="596"/>
      <c r="M2" s="596"/>
      <c r="N2" s="596"/>
      <c r="O2" s="596"/>
      <c r="P2" s="596"/>
      <c r="Q2" s="596"/>
      <c r="R2" s="596"/>
      <c r="S2" s="596"/>
      <c r="T2" s="596"/>
      <c r="U2" s="596"/>
      <c r="V2" s="596"/>
      <c r="W2" s="596"/>
      <c r="X2" s="596"/>
      <c r="Y2" s="596"/>
      <c r="Z2" s="596"/>
      <c r="AA2" s="596"/>
      <c r="AB2" s="597"/>
      <c r="AC2" s="595" t="s">
        <v>374</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c r="A15" s="1049"/>
      <c r="B15" s="1050"/>
      <c r="C15" s="1050"/>
      <c r="D15" s="1050"/>
      <c r="E15" s="1050"/>
      <c r="F15" s="1051"/>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c r="A28" s="1049"/>
      <c r="B28" s="1050"/>
      <c r="C28" s="1050"/>
      <c r="D28" s="1050"/>
      <c r="E28" s="1050"/>
      <c r="F28" s="1051"/>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c r="A41" s="1049"/>
      <c r="B41" s="1050"/>
      <c r="C41" s="1050"/>
      <c r="D41" s="1050"/>
      <c r="E41" s="1050"/>
      <c r="F41" s="1051"/>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8" customFormat="1" ht="24.75" customHeight="1" thickBot="1"/>
    <row r="55" spans="1:50" ht="30" customHeight="1">
      <c r="A55" s="1055" t="s">
        <v>28</v>
      </c>
      <c r="B55" s="1056"/>
      <c r="C55" s="1056"/>
      <c r="D55" s="1056"/>
      <c r="E55" s="1056"/>
      <c r="F55" s="1057"/>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c r="A68" s="1049"/>
      <c r="B68" s="1050"/>
      <c r="C68" s="1050"/>
      <c r="D68" s="1050"/>
      <c r="E68" s="1050"/>
      <c r="F68" s="1051"/>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c r="A81" s="1049"/>
      <c r="B81" s="1050"/>
      <c r="C81" s="1050"/>
      <c r="D81" s="1050"/>
      <c r="E81" s="1050"/>
      <c r="F81" s="1051"/>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c r="A94" s="1049"/>
      <c r="B94" s="1050"/>
      <c r="C94" s="1050"/>
      <c r="D94" s="1050"/>
      <c r="E94" s="1050"/>
      <c r="F94" s="1051"/>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8" customFormat="1" ht="24.75" customHeight="1" thickBot="1"/>
    <row r="108" spans="1:50" ht="30" customHeight="1">
      <c r="A108" s="1055" t="s">
        <v>28</v>
      </c>
      <c r="B108" s="1056"/>
      <c r="C108" s="1056"/>
      <c r="D108" s="1056"/>
      <c r="E108" s="1056"/>
      <c r="F108" s="1057"/>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c r="A121" s="1049"/>
      <c r="B121" s="1050"/>
      <c r="C121" s="1050"/>
      <c r="D121" s="1050"/>
      <c r="E121" s="1050"/>
      <c r="F121" s="1051"/>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c r="A134" s="1049"/>
      <c r="B134" s="1050"/>
      <c r="C134" s="1050"/>
      <c r="D134" s="1050"/>
      <c r="E134" s="1050"/>
      <c r="F134" s="1051"/>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c r="A147" s="1049"/>
      <c r="B147" s="1050"/>
      <c r="C147" s="1050"/>
      <c r="D147" s="1050"/>
      <c r="E147" s="1050"/>
      <c r="F147" s="1051"/>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8" customFormat="1" ht="24.75" customHeight="1" thickBot="1"/>
    <row r="161" spans="1:50" ht="30" customHeight="1">
      <c r="A161" s="1055" t="s">
        <v>28</v>
      </c>
      <c r="B161" s="1056"/>
      <c r="C161" s="1056"/>
      <c r="D161" s="1056"/>
      <c r="E161" s="1056"/>
      <c r="F161" s="1057"/>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c r="A174" s="1049"/>
      <c r="B174" s="1050"/>
      <c r="C174" s="1050"/>
      <c r="D174" s="1050"/>
      <c r="E174" s="1050"/>
      <c r="F174" s="1051"/>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c r="A187" s="1049"/>
      <c r="B187" s="1050"/>
      <c r="C187" s="1050"/>
      <c r="D187" s="1050"/>
      <c r="E187" s="1050"/>
      <c r="F187" s="1051"/>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c r="A200" s="1049"/>
      <c r="B200" s="1050"/>
      <c r="C200" s="1050"/>
      <c r="D200" s="1050"/>
      <c r="E200" s="1050"/>
      <c r="F200" s="1051"/>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8" customFormat="1" ht="24.75" customHeight="1" thickBot="1"/>
    <row r="214" spans="1:50" ht="30" customHeight="1">
      <c r="A214" s="1046" t="s">
        <v>28</v>
      </c>
      <c r="B214" s="1047"/>
      <c r="C214" s="1047"/>
      <c r="D214" s="1047"/>
      <c r="E214" s="1047"/>
      <c r="F214" s="1048"/>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c r="A227" s="1049"/>
      <c r="B227" s="1050"/>
      <c r="C227" s="1050"/>
      <c r="D227" s="1050"/>
      <c r="E227" s="1050"/>
      <c r="F227" s="1051"/>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c r="A240" s="1049"/>
      <c r="B240" s="1050"/>
      <c r="C240" s="1050"/>
      <c r="D240" s="1050"/>
      <c r="E240" s="1050"/>
      <c r="F240" s="1051"/>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c r="A253" s="1049"/>
      <c r="B253" s="1050"/>
      <c r="C253" s="1050"/>
      <c r="D253" s="1050"/>
      <c r="E253" s="1050"/>
      <c r="F253" s="1051"/>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c r="A4" s="1060">
        <v>1</v>
      </c>
      <c r="B4" s="106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60">
        <v>2</v>
      </c>
      <c r="B5" s="106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60">
        <v>3</v>
      </c>
      <c r="B6" s="106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60">
        <v>4</v>
      </c>
      <c r="B7" s="106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60">
        <v>5</v>
      </c>
      <c r="B8" s="106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60">
        <v>6</v>
      </c>
      <c r="B9" s="106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60">
        <v>7</v>
      </c>
      <c r="B10" s="106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60">
        <v>8</v>
      </c>
      <c r="B11" s="106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60">
        <v>9</v>
      </c>
      <c r="B12" s="106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60">
        <v>10</v>
      </c>
      <c r="B13" s="106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60">
        <v>11</v>
      </c>
      <c r="B14" s="106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60">
        <v>12</v>
      </c>
      <c r="B15" s="106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60">
        <v>13</v>
      </c>
      <c r="B16" s="106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60">
        <v>14</v>
      </c>
      <c r="B17" s="106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60">
        <v>15</v>
      </c>
      <c r="B18" s="106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60">
        <v>16</v>
      </c>
      <c r="B19" s="106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60">
        <v>17</v>
      </c>
      <c r="B20" s="106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60">
        <v>18</v>
      </c>
      <c r="B21" s="106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60">
        <v>19</v>
      </c>
      <c r="B22" s="106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60">
        <v>20</v>
      </c>
      <c r="B23" s="106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60">
        <v>21</v>
      </c>
      <c r="B24" s="106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60">
        <v>22</v>
      </c>
      <c r="B25" s="106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60">
        <v>23</v>
      </c>
      <c r="B26" s="106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60">
        <v>24</v>
      </c>
      <c r="B27" s="106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60">
        <v>25</v>
      </c>
      <c r="B28" s="106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60">
        <v>26</v>
      </c>
      <c r="B29" s="106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60">
        <v>27</v>
      </c>
      <c r="B30" s="106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60">
        <v>28</v>
      </c>
      <c r="B31" s="106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60">
        <v>29</v>
      </c>
      <c r="B32" s="106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60">
        <v>30</v>
      </c>
      <c r="B33" s="106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c r="A37" s="1060">
        <v>1</v>
      </c>
      <c r="B37" s="106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60">
        <v>2</v>
      </c>
      <c r="B38" s="106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60">
        <v>3</v>
      </c>
      <c r="B39" s="106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60">
        <v>4</v>
      </c>
      <c r="B40" s="106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60">
        <v>5</v>
      </c>
      <c r="B41" s="106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60">
        <v>6</v>
      </c>
      <c r="B42" s="106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60">
        <v>7</v>
      </c>
      <c r="B43" s="106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60">
        <v>8</v>
      </c>
      <c r="B44" s="106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60">
        <v>9</v>
      </c>
      <c r="B45" s="106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60">
        <v>10</v>
      </c>
      <c r="B46" s="106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60">
        <v>11</v>
      </c>
      <c r="B47" s="106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60">
        <v>12</v>
      </c>
      <c r="B48" s="106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60">
        <v>13</v>
      </c>
      <c r="B49" s="106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60">
        <v>14</v>
      </c>
      <c r="B50" s="106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60">
        <v>15</v>
      </c>
      <c r="B51" s="106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60">
        <v>16</v>
      </c>
      <c r="B52" s="106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60">
        <v>17</v>
      </c>
      <c r="B53" s="106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60">
        <v>18</v>
      </c>
      <c r="B54" s="106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60">
        <v>19</v>
      </c>
      <c r="B55" s="106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60">
        <v>20</v>
      </c>
      <c r="B56" s="106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60">
        <v>21</v>
      </c>
      <c r="B57" s="106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60">
        <v>22</v>
      </c>
      <c r="B58" s="106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60">
        <v>23</v>
      </c>
      <c r="B59" s="106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60">
        <v>24</v>
      </c>
      <c r="B60" s="106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60">
        <v>25</v>
      </c>
      <c r="B61" s="106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60">
        <v>26</v>
      </c>
      <c r="B62" s="106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60">
        <v>27</v>
      </c>
      <c r="B63" s="106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60">
        <v>28</v>
      </c>
      <c r="B64" s="106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60">
        <v>29</v>
      </c>
      <c r="B65" s="106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60">
        <v>30</v>
      </c>
      <c r="B66" s="106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c r="A70" s="1060">
        <v>1</v>
      </c>
      <c r="B70" s="106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60">
        <v>2</v>
      </c>
      <c r="B71" s="106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60">
        <v>3</v>
      </c>
      <c r="B72" s="106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60">
        <v>4</v>
      </c>
      <c r="B73" s="106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60">
        <v>5</v>
      </c>
      <c r="B74" s="106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60">
        <v>6</v>
      </c>
      <c r="B75" s="106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60">
        <v>7</v>
      </c>
      <c r="B76" s="106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60">
        <v>8</v>
      </c>
      <c r="B77" s="106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60">
        <v>9</v>
      </c>
      <c r="B78" s="106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60">
        <v>10</v>
      </c>
      <c r="B79" s="106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60">
        <v>11</v>
      </c>
      <c r="B80" s="106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60">
        <v>12</v>
      </c>
      <c r="B81" s="106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60">
        <v>13</v>
      </c>
      <c r="B82" s="106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60">
        <v>14</v>
      </c>
      <c r="B83" s="106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60">
        <v>15</v>
      </c>
      <c r="B84" s="106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60">
        <v>16</v>
      </c>
      <c r="B85" s="106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60">
        <v>17</v>
      </c>
      <c r="B86" s="106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60">
        <v>18</v>
      </c>
      <c r="B87" s="106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60">
        <v>19</v>
      </c>
      <c r="B88" s="106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60">
        <v>20</v>
      </c>
      <c r="B89" s="106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60">
        <v>21</v>
      </c>
      <c r="B90" s="106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60">
        <v>22</v>
      </c>
      <c r="B91" s="106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60">
        <v>23</v>
      </c>
      <c r="B92" s="106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60">
        <v>24</v>
      </c>
      <c r="B93" s="106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60">
        <v>25</v>
      </c>
      <c r="B94" s="106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60">
        <v>26</v>
      </c>
      <c r="B95" s="106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60">
        <v>27</v>
      </c>
      <c r="B96" s="106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60">
        <v>28</v>
      </c>
      <c r="B97" s="106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60">
        <v>29</v>
      </c>
      <c r="B98" s="106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60">
        <v>30</v>
      </c>
      <c r="B99" s="106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c r="A103" s="1060">
        <v>1</v>
      </c>
      <c r="B103" s="106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60">
        <v>2</v>
      </c>
      <c r="B104" s="106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60">
        <v>3</v>
      </c>
      <c r="B105" s="106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60">
        <v>4</v>
      </c>
      <c r="B106" s="106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60">
        <v>5</v>
      </c>
      <c r="B107" s="106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60">
        <v>6</v>
      </c>
      <c r="B108" s="106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60">
        <v>7</v>
      </c>
      <c r="B109" s="106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60">
        <v>8</v>
      </c>
      <c r="B110" s="106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60">
        <v>9</v>
      </c>
      <c r="B111" s="106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60">
        <v>10</v>
      </c>
      <c r="B112" s="106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60">
        <v>11</v>
      </c>
      <c r="B113" s="106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60">
        <v>12</v>
      </c>
      <c r="B114" s="106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60">
        <v>13</v>
      </c>
      <c r="B115" s="106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60">
        <v>14</v>
      </c>
      <c r="B116" s="106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60">
        <v>15</v>
      </c>
      <c r="B117" s="106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60">
        <v>16</v>
      </c>
      <c r="B118" s="106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60">
        <v>17</v>
      </c>
      <c r="B119" s="106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60">
        <v>18</v>
      </c>
      <c r="B120" s="106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60">
        <v>19</v>
      </c>
      <c r="B121" s="106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60">
        <v>20</v>
      </c>
      <c r="B122" s="106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60">
        <v>21</v>
      </c>
      <c r="B123" s="106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60">
        <v>22</v>
      </c>
      <c r="B124" s="106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60">
        <v>23</v>
      </c>
      <c r="B125" s="106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60">
        <v>24</v>
      </c>
      <c r="B126" s="106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60">
        <v>25</v>
      </c>
      <c r="B127" s="106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60">
        <v>26</v>
      </c>
      <c r="B128" s="106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60">
        <v>27</v>
      </c>
      <c r="B129" s="106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60">
        <v>28</v>
      </c>
      <c r="B130" s="106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60">
        <v>29</v>
      </c>
      <c r="B131" s="106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60">
        <v>30</v>
      </c>
      <c r="B132" s="106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c r="A136" s="1060">
        <v>1</v>
      </c>
      <c r="B136" s="106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60">
        <v>2</v>
      </c>
      <c r="B137" s="106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60">
        <v>3</v>
      </c>
      <c r="B138" s="106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60">
        <v>4</v>
      </c>
      <c r="B139" s="106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60">
        <v>5</v>
      </c>
      <c r="B140" s="106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60">
        <v>6</v>
      </c>
      <c r="B141" s="106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60">
        <v>7</v>
      </c>
      <c r="B142" s="106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60">
        <v>8</v>
      </c>
      <c r="B143" s="106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60">
        <v>9</v>
      </c>
      <c r="B144" s="106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60">
        <v>10</v>
      </c>
      <c r="B145" s="106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60">
        <v>11</v>
      </c>
      <c r="B146" s="106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60">
        <v>12</v>
      </c>
      <c r="B147" s="106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60">
        <v>13</v>
      </c>
      <c r="B148" s="106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60">
        <v>14</v>
      </c>
      <c r="B149" s="106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60">
        <v>15</v>
      </c>
      <c r="B150" s="106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60">
        <v>16</v>
      </c>
      <c r="B151" s="106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60">
        <v>17</v>
      </c>
      <c r="B152" s="106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60">
        <v>18</v>
      </c>
      <c r="B153" s="106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60">
        <v>19</v>
      </c>
      <c r="B154" s="106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60">
        <v>20</v>
      </c>
      <c r="B155" s="106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60">
        <v>21</v>
      </c>
      <c r="B156" s="106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60">
        <v>22</v>
      </c>
      <c r="B157" s="106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60">
        <v>23</v>
      </c>
      <c r="B158" s="106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60">
        <v>24</v>
      </c>
      <c r="B159" s="106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60">
        <v>25</v>
      </c>
      <c r="B160" s="106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60">
        <v>26</v>
      </c>
      <c r="B161" s="106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60">
        <v>27</v>
      </c>
      <c r="B162" s="106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60">
        <v>28</v>
      </c>
      <c r="B163" s="106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60">
        <v>29</v>
      </c>
      <c r="B164" s="106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60">
        <v>30</v>
      </c>
      <c r="B165" s="106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c r="A169" s="1060">
        <v>1</v>
      </c>
      <c r="B169" s="106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60">
        <v>2</v>
      </c>
      <c r="B170" s="106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60">
        <v>3</v>
      </c>
      <c r="B171" s="106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60">
        <v>4</v>
      </c>
      <c r="B172" s="106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60">
        <v>5</v>
      </c>
      <c r="B173" s="106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60">
        <v>6</v>
      </c>
      <c r="B174" s="106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60">
        <v>7</v>
      </c>
      <c r="B175" s="106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60">
        <v>8</v>
      </c>
      <c r="B176" s="106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60">
        <v>9</v>
      </c>
      <c r="B177" s="106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60">
        <v>10</v>
      </c>
      <c r="B178" s="106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60">
        <v>11</v>
      </c>
      <c r="B179" s="106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60">
        <v>12</v>
      </c>
      <c r="B180" s="106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60">
        <v>13</v>
      </c>
      <c r="B181" s="106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60">
        <v>14</v>
      </c>
      <c r="B182" s="106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60">
        <v>15</v>
      </c>
      <c r="B183" s="106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60">
        <v>16</v>
      </c>
      <c r="B184" s="106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60">
        <v>17</v>
      </c>
      <c r="B185" s="106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60">
        <v>18</v>
      </c>
      <c r="B186" s="106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60">
        <v>19</v>
      </c>
      <c r="B187" s="106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60">
        <v>20</v>
      </c>
      <c r="B188" s="106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60">
        <v>21</v>
      </c>
      <c r="B189" s="106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60">
        <v>22</v>
      </c>
      <c r="B190" s="106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60">
        <v>23</v>
      </c>
      <c r="B191" s="106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60">
        <v>24</v>
      </c>
      <c r="B192" s="106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60">
        <v>25</v>
      </c>
      <c r="B193" s="106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60">
        <v>26</v>
      </c>
      <c r="B194" s="106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60">
        <v>27</v>
      </c>
      <c r="B195" s="106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60">
        <v>28</v>
      </c>
      <c r="B196" s="106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60">
        <v>29</v>
      </c>
      <c r="B197" s="106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60">
        <v>30</v>
      </c>
      <c r="B198" s="106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c r="A202" s="1060">
        <v>1</v>
      </c>
      <c r="B202" s="106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60">
        <v>2</v>
      </c>
      <c r="B203" s="106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60">
        <v>3</v>
      </c>
      <c r="B204" s="106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60">
        <v>4</v>
      </c>
      <c r="B205" s="106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60">
        <v>5</v>
      </c>
      <c r="B206" s="106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60">
        <v>6</v>
      </c>
      <c r="B207" s="106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60">
        <v>7</v>
      </c>
      <c r="B208" s="106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60">
        <v>8</v>
      </c>
      <c r="B209" s="106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60">
        <v>9</v>
      </c>
      <c r="B210" s="106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60">
        <v>10</v>
      </c>
      <c r="B211" s="106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60">
        <v>11</v>
      </c>
      <c r="B212" s="106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60">
        <v>12</v>
      </c>
      <c r="B213" s="106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60">
        <v>13</v>
      </c>
      <c r="B214" s="106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60">
        <v>14</v>
      </c>
      <c r="B215" s="106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60">
        <v>15</v>
      </c>
      <c r="B216" s="106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60">
        <v>16</v>
      </c>
      <c r="B217" s="106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60">
        <v>17</v>
      </c>
      <c r="B218" s="106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60">
        <v>18</v>
      </c>
      <c r="B219" s="106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60">
        <v>19</v>
      </c>
      <c r="B220" s="106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60">
        <v>20</v>
      </c>
      <c r="B221" s="106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60">
        <v>21</v>
      </c>
      <c r="B222" s="106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60">
        <v>22</v>
      </c>
      <c r="B223" s="106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60">
        <v>23</v>
      </c>
      <c r="B224" s="106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60">
        <v>24</v>
      </c>
      <c r="B225" s="106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60">
        <v>25</v>
      </c>
      <c r="B226" s="106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60">
        <v>26</v>
      </c>
      <c r="B227" s="106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60">
        <v>27</v>
      </c>
      <c r="B228" s="106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60">
        <v>28</v>
      </c>
      <c r="B229" s="106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60">
        <v>29</v>
      </c>
      <c r="B230" s="106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60">
        <v>30</v>
      </c>
      <c r="B231" s="106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c r="A235" s="1060">
        <v>1</v>
      </c>
      <c r="B235" s="106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60">
        <v>2</v>
      </c>
      <c r="B236" s="106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60">
        <v>3</v>
      </c>
      <c r="B237" s="106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60">
        <v>4</v>
      </c>
      <c r="B238" s="106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60">
        <v>5</v>
      </c>
      <c r="B239" s="106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60">
        <v>6</v>
      </c>
      <c r="B240" s="106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60">
        <v>7</v>
      </c>
      <c r="B241" s="106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60">
        <v>8</v>
      </c>
      <c r="B242" s="106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60">
        <v>9</v>
      </c>
      <c r="B243" s="106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60">
        <v>10</v>
      </c>
      <c r="B244" s="106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60">
        <v>11</v>
      </c>
      <c r="B245" s="106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60">
        <v>12</v>
      </c>
      <c r="B246" s="106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60">
        <v>13</v>
      </c>
      <c r="B247" s="106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60">
        <v>14</v>
      </c>
      <c r="B248" s="106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60">
        <v>15</v>
      </c>
      <c r="B249" s="106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60">
        <v>16</v>
      </c>
      <c r="B250" s="106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60">
        <v>17</v>
      </c>
      <c r="B251" s="106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60">
        <v>18</v>
      </c>
      <c r="B252" s="106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60">
        <v>19</v>
      </c>
      <c r="B253" s="106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60">
        <v>20</v>
      </c>
      <c r="B254" s="106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60">
        <v>21</v>
      </c>
      <c r="B255" s="106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60">
        <v>22</v>
      </c>
      <c r="B256" s="106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60">
        <v>23</v>
      </c>
      <c r="B257" s="106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60">
        <v>24</v>
      </c>
      <c r="B258" s="106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60">
        <v>25</v>
      </c>
      <c r="B259" s="106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60">
        <v>26</v>
      </c>
      <c r="B260" s="106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60">
        <v>27</v>
      </c>
      <c r="B261" s="106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60">
        <v>28</v>
      </c>
      <c r="B262" s="106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60">
        <v>29</v>
      </c>
      <c r="B263" s="106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60">
        <v>30</v>
      </c>
      <c r="B264" s="106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c r="A268" s="1060">
        <v>1</v>
      </c>
      <c r="B268" s="106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60">
        <v>2</v>
      </c>
      <c r="B269" s="106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60">
        <v>3</v>
      </c>
      <c r="B270" s="106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60">
        <v>4</v>
      </c>
      <c r="B271" s="106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60">
        <v>5</v>
      </c>
      <c r="B272" s="106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60">
        <v>6</v>
      </c>
      <c r="B273" s="106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60">
        <v>7</v>
      </c>
      <c r="B274" s="106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60">
        <v>8</v>
      </c>
      <c r="B275" s="106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60">
        <v>9</v>
      </c>
      <c r="B276" s="106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60">
        <v>10</v>
      </c>
      <c r="B277" s="106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60">
        <v>11</v>
      </c>
      <c r="B278" s="106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60">
        <v>12</v>
      </c>
      <c r="B279" s="106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60">
        <v>13</v>
      </c>
      <c r="B280" s="106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60">
        <v>14</v>
      </c>
      <c r="B281" s="106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60">
        <v>15</v>
      </c>
      <c r="B282" s="106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60">
        <v>16</v>
      </c>
      <c r="B283" s="106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60">
        <v>17</v>
      </c>
      <c r="B284" s="106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60">
        <v>18</v>
      </c>
      <c r="B285" s="106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60">
        <v>19</v>
      </c>
      <c r="B286" s="106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60">
        <v>20</v>
      </c>
      <c r="B287" s="106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60">
        <v>21</v>
      </c>
      <c r="B288" s="106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60">
        <v>22</v>
      </c>
      <c r="B289" s="106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60">
        <v>23</v>
      </c>
      <c r="B290" s="106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60">
        <v>24</v>
      </c>
      <c r="B291" s="106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60">
        <v>25</v>
      </c>
      <c r="B292" s="106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60">
        <v>26</v>
      </c>
      <c r="B293" s="106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60">
        <v>27</v>
      </c>
      <c r="B294" s="106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60">
        <v>28</v>
      </c>
      <c r="B295" s="106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60">
        <v>29</v>
      </c>
      <c r="B296" s="106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60">
        <v>30</v>
      </c>
      <c r="B297" s="106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c r="A301" s="1060">
        <v>1</v>
      </c>
      <c r="B301" s="106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60">
        <v>2</v>
      </c>
      <c r="B302" s="106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60">
        <v>3</v>
      </c>
      <c r="B303" s="106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60">
        <v>4</v>
      </c>
      <c r="B304" s="106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60">
        <v>5</v>
      </c>
      <c r="B305" s="106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60">
        <v>6</v>
      </c>
      <c r="B306" s="106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60">
        <v>7</v>
      </c>
      <c r="B307" s="106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60">
        <v>8</v>
      </c>
      <c r="B308" s="106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60">
        <v>9</v>
      </c>
      <c r="B309" s="106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60">
        <v>10</v>
      </c>
      <c r="B310" s="106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60">
        <v>11</v>
      </c>
      <c r="B311" s="106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60">
        <v>12</v>
      </c>
      <c r="B312" s="106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60">
        <v>13</v>
      </c>
      <c r="B313" s="106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60">
        <v>14</v>
      </c>
      <c r="B314" s="106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60">
        <v>15</v>
      </c>
      <c r="B315" s="106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60">
        <v>16</v>
      </c>
      <c r="B316" s="106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60">
        <v>17</v>
      </c>
      <c r="B317" s="106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60">
        <v>18</v>
      </c>
      <c r="B318" s="106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60">
        <v>19</v>
      </c>
      <c r="B319" s="106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60">
        <v>20</v>
      </c>
      <c r="B320" s="106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60">
        <v>21</v>
      </c>
      <c r="B321" s="106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60">
        <v>22</v>
      </c>
      <c r="B322" s="106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60">
        <v>23</v>
      </c>
      <c r="B323" s="106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60">
        <v>24</v>
      </c>
      <c r="B324" s="106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60">
        <v>25</v>
      </c>
      <c r="B325" s="106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60">
        <v>26</v>
      </c>
      <c r="B326" s="106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60">
        <v>27</v>
      </c>
      <c r="B327" s="106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60">
        <v>28</v>
      </c>
      <c r="B328" s="106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60">
        <v>29</v>
      </c>
      <c r="B329" s="106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60">
        <v>30</v>
      </c>
      <c r="B330" s="106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c r="A334" s="1060">
        <v>1</v>
      </c>
      <c r="B334" s="106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60">
        <v>2</v>
      </c>
      <c r="B335" s="106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60">
        <v>3</v>
      </c>
      <c r="B336" s="106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60">
        <v>4</v>
      </c>
      <c r="B337" s="106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60">
        <v>5</v>
      </c>
      <c r="B338" s="106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60">
        <v>6</v>
      </c>
      <c r="B339" s="106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60">
        <v>7</v>
      </c>
      <c r="B340" s="106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60">
        <v>8</v>
      </c>
      <c r="B341" s="106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60">
        <v>9</v>
      </c>
      <c r="B342" s="106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60">
        <v>10</v>
      </c>
      <c r="B343" s="106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60">
        <v>11</v>
      </c>
      <c r="B344" s="106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60">
        <v>12</v>
      </c>
      <c r="B345" s="106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60">
        <v>13</v>
      </c>
      <c r="B346" s="106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60">
        <v>14</v>
      </c>
      <c r="B347" s="106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60">
        <v>15</v>
      </c>
      <c r="B348" s="106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60">
        <v>16</v>
      </c>
      <c r="B349" s="106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60">
        <v>17</v>
      </c>
      <c r="B350" s="106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60">
        <v>18</v>
      </c>
      <c r="B351" s="106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60">
        <v>19</v>
      </c>
      <c r="B352" s="106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60">
        <v>20</v>
      </c>
      <c r="B353" s="106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60">
        <v>21</v>
      </c>
      <c r="B354" s="106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60">
        <v>22</v>
      </c>
      <c r="B355" s="106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60">
        <v>23</v>
      </c>
      <c r="B356" s="106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60">
        <v>24</v>
      </c>
      <c r="B357" s="106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60">
        <v>25</v>
      </c>
      <c r="B358" s="106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60">
        <v>26</v>
      </c>
      <c r="B359" s="106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60">
        <v>27</v>
      </c>
      <c r="B360" s="106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60">
        <v>28</v>
      </c>
      <c r="B361" s="106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60">
        <v>29</v>
      </c>
      <c r="B362" s="106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60">
        <v>30</v>
      </c>
      <c r="B363" s="106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c r="A367" s="1060">
        <v>1</v>
      </c>
      <c r="B367" s="106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60">
        <v>2</v>
      </c>
      <c r="B368" s="106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60">
        <v>3</v>
      </c>
      <c r="B369" s="106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60">
        <v>4</v>
      </c>
      <c r="B370" s="106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60">
        <v>5</v>
      </c>
      <c r="B371" s="106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60">
        <v>6</v>
      </c>
      <c r="B372" s="106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60">
        <v>7</v>
      </c>
      <c r="B373" s="106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60">
        <v>8</v>
      </c>
      <c r="B374" s="106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60">
        <v>9</v>
      </c>
      <c r="B375" s="106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60">
        <v>10</v>
      </c>
      <c r="B376" s="106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60">
        <v>11</v>
      </c>
      <c r="B377" s="106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60">
        <v>12</v>
      </c>
      <c r="B378" s="106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60">
        <v>13</v>
      </c>
      <c r="B379" s="106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60">
        <v>14</v>
      </c>
      <c r="B380" s="106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60">
        <v>15</v>
      </c>
      <c r="B381" s="106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60">
        <v>16</v>
      </c>
      <c r="B382" s="106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60">
        <v>17</v>
      </c>
      <c r="B383" s="106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60">
        <v>18</v>
      </c>
      <c r="B384" s="106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60">
        <v>19</v>
      </c>
      <c r="B385" s="106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60">
        <v>20</v>
      </c>
      <c r="B386" s="106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60">
        <v>21</v>
      </c>
      <c r="B387" s="106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60">
        <v>22</v>
      </c>
      <c r="B388" s="106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60">
        <v>23</v>
      </c>
      <c r="B389" s="106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60">
        <v>24</v>
      </c>
      <c r="B390" s="106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60">
        <v>25</v>
      </c>
      <c r="B391" s="106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60">
        <v>26</v>
      </c>
      <c r="B392" s="106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60">
        <v>27</v>
      </c>
      <c r="B393" s="106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60">
        <v>28</v>
      </c>
      <c r="B394" s="106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60">
        <v>29</v>
      </c>
      <c r="B395" s="106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60">
        <v>30</v>
      </c>
      <c r="B396" s="106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c r="A400" s="1060">
        <v>1</v>
      </c>
      <c r="B400" s="106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60">
        <v>2</v>
      </c>
      <c r="B401" s="106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60">
        <v>3</v>
      </c>
      <c r="B402" s="106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60">
        <v>4</v>
      </c>
      <c r="B403" s="106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60">
        <v>5</v>
      </c>
      <c r="B404" s="106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60">
        <v>6</v>
      </c>
      <c r="B405" s="106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60">
        <v>7</v>
      </c>
      <c r="B406" s="106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60">
        <v>8</v>
      </c>
      <c r="B407" s="106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60">
        <v>9</v>
      </c>
      <c r="B408" s="106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60">
        <v>10</v>
      </c>
      <c r="B409" s="106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60">
        <v>11</v>
      </c>
      <c r="B410" s="106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60">
        <v>12</v>
      </c>
      <c r="B411" s="106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60">
        <v>13</v>
      </c>
      <c r="B412" s="106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60">
        <v>14</v>
      </c>
      <c r="B413" s="106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60">
        <v>15</v>
      </c>
      <c r="B414" s="106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60">
        <v>16</v>
      </c>
      <c r="B415" s="106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60">
        <v>17</v>
      </c>
      <c r="B416" s="106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60">
        <v>18</v>
      </c>
      <c r="B417" s="106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60">
        <v>19</v>
      </c>
      <c r="B418" s="106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60">
        <v>20</v>
      </c>
      <c r="B419" s="106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60">
        <v>21</v>
      </c>
      <c r="B420" s="106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60">
        <v>22</v>
      </c>
      <c r="B421" s="106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60">
        <v>23</v>
      </c>
      <c r="B422" s="106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60">
        <v>24</v>
      </c>
      <c r="B423" s="106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60">
        <v>25</v>
      </c>
      <c r="B424" s="106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60">
        <v>26</v>
      </c>
      <c r="B425" s="106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60">
        <v>27</v>
      </c>
      <c r="B426" s="106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60">
        <v>28</v>
      </c>
      <c r="B427" s="106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60">
        <v>29</v>
      </c>
      <c r="B428" s="106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60">
        <v>30</v>
      </c>
      <c r="B429" s="106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c r="A433" s="1060">
        <v>1</v>
      </c>
      <c r="B433" s="106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60">
        <v>2</v>
      </c>
      <c r="B434" s="106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60">
        <v>3</v>
      </c>
      <c r="B435" s="106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60">
        <v>4</v>
      </c>
      <c r="B436" s="106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60">
        <v>5</v>
      </c>
      <c r="B437" s="106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60">
        <v>6</v>
      </c>
      <c r="B438" s="106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60">
        <v>7</v>
      </c>
      <c r="B439" s="106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60">
        <v>8</v>
      </c>
      <c r="B440" s="106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60">
        <v>9</v>
      </c>
      <c r="B441" s="106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60">
        <v>10</v>
      </c>
      <c r="B442" s="106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60">
        <v>11</v>
      </c>
      <c r="B443" s="106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60">
        <v>12</v>
      </c>
      <c r="B444" s="106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60">
        <v>13</v>
      </c>
      <c r="B445" s="106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60">
        <v>14</v>
      </c>
      <c r="B446" s="106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60">
        <v>15</v>
      </c>
      <c r="B447" s="106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60">
        <v>16</v>
      </c>
      <c r="B448" s="106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60">
        <v>17</v>
      </c>
      <c r="B449" s="106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60">
        <v>18</v>
      </c>
      <c r="B450" s="106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60">
        <v>19</v>
      </c>
      <c r="B451" s="106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60">
        <v>20</v>
      </c>
      <c r="B452" s="106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60">
        <v>21</v>
      </c>
      <c r="B453" s="106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60">
        <v>22</v>
      </c>
      <c r="B454" s="106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60">
        <v>23</v>
      </c>
      <c r="B455" s="106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60">
        <v>24</v>
      </c>
      <c r="B456" s="106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60">
        <v>25</v>
      </c>
      <c r="B457" s="106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60">
        <v>26</v>
      </c>
      <c r="B458" s="106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60">
        <v>27</v>
      </c>
      <c r="B459" s="106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60">
        <v>28</v>
      </c>
      <c r="B460" s="106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60">
        <v>29</v>
      </c>
      <c r="B461" s="106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60">
        <v>30</v>
      </c>
      <c r="B462" s="106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c r="A466" s="1060">
        <v>1</v>
      </c>
      <c r="B466" s="106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60">
        <v>2</v>
      </c>
      <c r="B467" s="106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60">
        <v>3</v>
      </c>
      <c r="B468" s="106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60">
        <v>4</v>
      </c>
      <c r="B469" s="106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60">
        <v>5</v>
      </c>
      <c r="B470" s="106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60">
        <v>6</v>
      </c>
      <c r="B471" s="106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60">
        <v>7</v>
      </c>
      <c r="B472" s="106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60">
        <v>8</v>
      </c>
      <c r="B473" s="106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60">
        <v>9</v>
      </c>
      <c r="B474" s="106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60">
        <v>10</v>
      </c>
      <c r="B475" s="106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60">
        <v>11</v>
      </c>
      <c r="B476" s="106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60">
        <v>12</v>
      </c>
      <c r="B477" s="106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60">
        <v>13</v>
      </c>
      <c r="B478" s="106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60">
        <v>14</v>
      </c>
      <c r="B479" s="106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60">
        <v>15</v>
      </c>
      <c r="B480" s="106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60">
        <v>16</v>
      </c>
      <c r="B481" s="106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60">
        <v>17</v>
      </c>
      <c r="B482" s="106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60">
        <v>18</v>
      </c>
      <c r="B483" s="106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60">
        <v>19</v>
      </c>
      <c r="B484" s="106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60">
        <v>20</v>
      </c>
      <c r="B485" s="106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60">
        <v>21</v>
      </c>
      <c r="B486" s="106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60">
        <v>22</v>
      </c>
      <c r="B487" s="106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60">
        <v>23</v>
      </c>
      <c r="B488" s="106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60">
        <v>24</v>
      </c>
      <c r="B489" s="106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60">
        <v>25</v>
      </c>
      <c r="B490" s="106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60">
        <v>26</v>
      </c>
      <c r="B491" s="106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60">
        <v>27</v>
      </c>
      <c r="B492" s="106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60">
        <v>28</v>
      </c>
      <c r="B493" s="106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60">
        <v>29</v>
      </c>
      <c r="B494" s="106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60">
        <v>30</v>
      </c>
      <c r="B495" s="106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c r="A499" s="1060">
        <v>1</v>
      </c>
      <c r="B499" s="106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60">
        <v>2</v>
      </c>
      <c r="B500" s="106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60">
        <v>3</v>
      </c>
      <c r="B501" s="106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60">
        <v>4</v>
      </c>
      <c r="B502" s="106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60">
        <v>5</v>
      </c>
      <c r="B503" s="106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60">
        <v>6</v>
      </c>
      <c r="B504" s="106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60">
        <v>7</v>
      </c>
      <c r="B505" s="106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60">
        <v>8</v>
      </c>
      <c r="B506" s="106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60">
        <v>9</v>
      </c>
      <c r="B507" s="106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60">
        <v>10</v>
      </c>
      <c r="B508" s="106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60">
        <v>11</v>
      </c>
      <c r="B509" s="106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60">
        <v>12</v>
      </c>
      <c r="B510" s="106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60">
        <v>13</v>
      </c>
      <c r="B511" s="106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60">
        <v>14</v>
      </c>
      <c r="B512" s="106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60">
        <v>15</v>
      </c>
      <c r="B513" s="106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60">
        <v>16</v>
      </c>
      <c r="B514" s="106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60">
        <v>17</v>
      </c>
      <c r="B515" s="106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60">
        <v>18</v>
      </c>
      <c r="B516" s="106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60">
        <v>19</v>
      </c>
      <c r="B517" s="106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60">
        <v>20</v>
      </c>
      <c r="B518" s="106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60">
        <v>21</v>
      </c>
      <c r="B519" s="106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60">
        <v>22</v>
      </c>
      <c r="B520" s="106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60">
        <v>23</v>
      </c>
      <c r="B521" s="106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60">
        <v>24</v>
      </c>
      <c r="B522" s="106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60">
        <v>25</v>
      </c>
      <c r="B523" s="106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60">
        <v>26</v>
      </c>
      <c r="B524" s="106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60">
        <v>27</v>
      </c>
      <c r="B525" s="106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60">
        <v>28</v>
      </c>
      <c r="B526" s="106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60">
        <v>29</v>
      </c>
      <c r="B527" s="106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60">
        <v>30</v>
      </c>
      <c r="B528" s="106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c r="A532" s="1060">
        <v>1</v>
      </c>
      <c r="B532" s="106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60">
        <v>2</v>
      </c>
      <c r="B533" s="106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60">
        <v>3</v>
      </c>
      <c r="B534" s="106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60">
        <v>4</v>
      </c>
      <c r="B535" s="106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60">
        <v>5</v>
      </c>
      <c r="B536" s="106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60">
        <v>6</v>
      </c>
      <c r="B537" s="106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60">
        <v>7</v>
      </c>
      <c r="B538" s="106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60">
        <v>8</v>
      </c>
      <c r="B539" s="106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60">
        <v>9</v>
      </c>
      <c r="B540" s="106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60">
        <v>10</v>
      </c>
      <c r="B541" s="106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60">
        <v>11</v>
      </c>
      <c r="B542" s="106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60">
        <v>12</v>
      </c>
      <c r="B543" s="106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60">
        <v>13</v>
      </c>
      <c r="B544" s="106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60">
        <v>14</v>
      </c>
      <c r="B545" s="106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60">
        <v>15</v>
      </c>
      <c r="B546" s="106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60">
        <v>16</v>
      </c>
      <c r="B547" s="106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60">
        <v>17</v>
      </c>
      <c r="B548" s="106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60">
        <v>18</v>
      </c>
      <c r="B549" s="106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60">
        <v>19</v>
      </c>
      <c r="B550" s="106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60">
        <v>20</v>
      </c>
      <c r="B551" s="106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60">
        <v>21</v>
      </c>
      <c r="B552" s="106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60">
        <v>22</v>
      </c>
      <c r="B553" s="106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60">
        <v>23</v>
      </c>
      <c r="B554" s="106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60">
        <v>24</v>
      </c>
      <c r="B555" s="106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60">
        <v>25</v>
      </c>
      <c r="B556" s="106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60">
        <v>26</v>
      </c>
      <c r="B557" s="106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60">
        <v>27</v>
      </c>
      <c r="B558" s="106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60">
        <v>28</v>
      </c>
      <c r="B559" s="106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60">
        <v>29</v>
      </c>
      <c r="B560" s="106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60">
        <v>30</v>
      </c>
      <c r="B561" s="106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c r="A565" s="1060">
        <v>1</v>
      </c>
      <c r="B565" s="106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60">
        <v>2</v>
      </c>
      <c r="B566" s="106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60">
        <v>3</v>
      </c>
      <c r="B567" s="106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60">
        <v>4</v>
      </c>
      <c r="B568" s="106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60">
        <v>5</v>
      </c>
      <c r="B569" s="106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60">
        <v>6</v>
      </c>
      <c r="B570" s="106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60">
        <v>7</v>
      </c>
      <c r="B571" s="106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60">
        <v>8</v>
      </c>
      <c r="B572" s="106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60">
        <v>9</v>
      </c>
      <c r="B573" s="106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60">
        <v>10</v>
      </c>
      <c r="B574" s="106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60">
        <v>11</v>
      </c>
      <c r="B575" s="106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60">
        <v>12</v>
      </c>
      <c r="B576" s="106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60">
        <v>13</v>
      </c>
      <c r="B577" s="106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60">
        <v>14</v>
      </c>
      <c r="B578" s="106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60">
        <v>15</v>
      </c>
      <c r="B579" s="106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60">
        <v>16</v>
      </c>
      <c r="B580" s="106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60">
        <v>17</v>
      </c>
      <c r="B581" s="106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60">
        <v>18</v>
      </c>
      <c r="B582" s="106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60">
        <v>19</v>
      </c>
      <c r="B583" s="106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60">
        <v>20</v>
      </c>
      <c r="B584" s="106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60">
        <v>21</v>
      </c>
      <c r="B585" s="106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60">
        <v>22</v>
      </c>
      <c r="B586" s="106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60">
        <v>23</v>
      </c>
      <c r="B587" s="106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60">
        <v>24</v>
      </c>
      <c r="B588" s="106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60">
        <v>25</v>
      </c>
      <c r="B589" s="106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60">
        <v>26</v>
      </c>
      <c r="B590" s="106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60">
        <v>27</v>
      </c>
      <c r="B591" s="106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60">
        <v>28</v>
      </c>
      <c r="B592" s="106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60">
        <v>29</v>
      </c>
      <c r="B593" s="106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60">
        <v>30</v>
      </c>
      <c r="B594" s="106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c r="A598" s="1060">
        <v>1</v>
      </c>
      <c r="B598" s="106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60">
        <v>2</v>
      </c>
      <c r="B599" s="106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60">
        <v>3</v>
      </c>
      <c r="B600" s="106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60">
        <v>4</v>
      </c>
      <c r="B601" s="106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60">
        <v>5</v>
      </c>
      <c r="B602" s="106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60">
        <v>6</v>
      </c>
      <c r="B603" s="106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60">
        <v>7</v>
      </c>
      <c r="B604" s="106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60">
        <v>8</v>
      </c>
      <c r="B605" s="106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60">
        <v>9</v>
      </c>
      <c r="B606" s="106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60">
        <v>10</v>
      </c>
      <c r="B607" s="106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60">
        <v>11</v>
      </c>
      <c r="B608" s="106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60">
        <v>12</v>
      </c>
      <c r="B609" s="106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60">
        <v>13</v>
      </c>
      <c r="B610" s="106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60">
        <v>14</v>
      </c>
      <c r="B611" s="106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60">
        <v>15</v>
      </c>
      <c r="B612" s="106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60">
        <v>16</v>
      </c>
      <c r="B613" s="106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60">
        <v>17</v>
      </c>
      <c r="B614" s="106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60">
        <v>18</v>
      </c>
      <c r="B615" s="106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60">
        <v>19</v>
      </c>
      <c r="B616" s="106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60">
        <v>20</v>
      </c>
      <c r="B617" s="106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60">
        <v>21</v>
      </c>
      <c r="B618" s="106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60">
        <v>22</v>
      </c>
      <c r="B619" s="106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60">
        <v>23</v>
      </c>
      <c r="B620" s="106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60">
        <v>24</v>
      </c>
      <c r="B621" s="106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60">
        <v>25</v>
      </c>
      <c r="B622" s="106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60">
        <v>26</v>
      </c>
      <c r="B623" s="106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60">
        <v>27</v>
      </c>
      <c r="B624" s="106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60">
        <v>28</v>
      </c>
      <c r="B625" s="106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60">
        <v>29</v>
      </c>
      <c r="B626" s="106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60">
        <v>30</v>
      </c>
      <c r="B627" s="106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c r="A631" s="1060">
        <v>1</v>
      </c>
      <c r="B631" s="106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60">
        <v>2</v>
      </c>
      <c r="B632" s="106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60">
        <v>3</v>
      </c>
      <c r="B633" s="106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60">
        <v>4</v>
      </c>
      <c r="B634" s="106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60">
        <v>5</v>
      </c>
      <c r="B635" s="106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60">
        <v>6</v>
      </c>
      <c r="B636" s="106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60">
        <v>7</v>
      </c>
      <c r="B637" s="106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60">
        <v>8</v>
      </c>
      <c r="B638" s="106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60">
        <v>9</v>
      </c>
      <c r="B639" s="106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60">
        <v>10</v>
      </c>
      <c r="B640" s="106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60">
        <v>11</v>
      </c>
      <c r="B641" s="106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60">
        <v>12</v>
      </c>
      <c r="B642" s="106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60">
        <v>13</v>
      </c>
      <c r="B643" s="106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60">
        <v>14</v>
      </c>
      <c r="B644" s="106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60">
        <v>15</v>
      </c>
      <c r="B645" s="106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60">
        <v>16</v>
      </c>
      <c r="B646" s="106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60">
        <v>17</v>
      </c>
      <c r="B647" s="106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60">
        <v>18</v>
      </c>
      <c r="B648" s="106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60">
        <v>19</v>
      </c>
      <c r="B649" s="106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60">
        <v>20</v>
      </c>
      <c r="B650" s="106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60">
        <v>21</v>
      </c>
      <c r="B651" s="106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60">
        <v>22</v>
      </c>
      <c r="B652" s="106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60">
        <v>23</v>
      </c>
      <c r="B653" s="106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60">
        <v>24</v>
      </c>
      <c r="B654" s="106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60">
        <v>25</v>
      </c>
      <c r="B655" s="106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60">
        <v>26</v>
      </c>
      <c r="B656" s="106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60">
        <v>27</v>
      </c>
      <c r="B657" s="106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60">
        <v>28</v>
      </c>
      <c r="B658" s="106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60">
        <v>29</v>
      </c>
      <c r="B659" s="106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60">
        <v>30</v>
      </c>
      <c r="B660" s="106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c r="A664" s="1060">
        <v>1</v>
      </c>
      <c r="B664" s="106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60">
        <v>2</v>
      </c>
      <c r="B665" s="106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60">
        <v>3</v>
      </c>
      <c r="B666" s="106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60">
        <v>4</v>
      </c>
      <c r="B667" s="106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60">
        <v>5</v>
      </c>
      <c r="B668" s="106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60">
        <v>6</v>
      </c>
      <c r="B669" s="106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60">
        <v>7</v>
      </c>
      <c r="B670" s="106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60">
        <v>8</v>
      </c>
      <c r="B671" s="106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60">
        <v>9</v>
      </c>
      <c r="B672" s="106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60">
        <v>10</v>
      </c>
      <c r="B673" s="106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60">
        <v>11</v>
      </c>
      <c r="B674" s="106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60">
        <v>12</v>
      </c>
      <c r="B675" s="106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60">
        <v>13</v>
      </c>
      <c r="B676" s="106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60">
        <v>14</v>
      </c>
      <c r="B677" s="106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60">
        <v>15</v>
      </c>
      <c r="B678" s="106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60">
        <v>16</v>
      </c>
      <c r="B679" s="106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60">
        <v>17</v>
      </c>
      <c r="B680" s="106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60">
        <v>18</v>
      </c>
      <c r="B681" s="106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60">
        <v>19</v>
      </c>
      <c r="B682" s="106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60">
        <v>20</v>
      </c>
      <c r="B683" s="106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60">
        <v>21</v>
      </c>
      <c r="B684" s="106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60">
        <v>22</v>
      </c>
      <c r="B685" s="106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60">
        <v>23</v>
      </c>
      <c r="B686" s="106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60">
        <v>24</v>
      </c>
      <c r="B687" s="106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60">
        <v>25</v>
      </c>
      <c r="B688" s="106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60">
        <v>26</v>
      </c>
      <c r="B689" s="106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60">
        <v>27</v>
      </c>
      <c r="B690" s="106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60">
        <v>28</v>
      </c>
      <c r="B691" s="106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60">
        <v>29</v>
      </c>
      <c r="B692" s="106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60">
        <v>30</v>
      </c>
      <c r="B693" s="106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c r="A697" s="1060">
        <v>1</v>
      </c>
      <c r="B697" s="106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60">
        <v>2</v>
      </c>
      <c r="B698" s="106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60">
        <v>3</v>
      </c>
      <c r="B699" s="106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60">
        <v>4</v>
      </c>
      <c r="B700" s="106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60">
        <v>5</v>
      </c>
      <c r="B701" s="106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60">
        <v>6</v>
      </c>
      <c r="B702" s="106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60">
        <v>7</v>
      </c>
      <c r="B703" s="106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60">
        <v>8</v>
      </c>
      <c r="B704" s="106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60">
        <v>9</v>
      </c>
      <c r="B705" s="106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60">
        <v>10</v>
      </c>
      <c r="B706" s="106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60">
        <v>11</v>
      </c>
      <c r="B707" s="106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60">
        <v>12</v>
      </c>
      <c r="B708" s="106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60">
        <v>13</v>
      </c>
      <c r="B709" s="106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60">
        <v>14</v>
      </c>
      <c r="B710" s="106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60">
        <v>15</v>
      </c>
      <c r="B711" s="106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60">
        <v>16</v>
      </c>
      <c r="B712" s="106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60">
        <v>17</v>
      </c>
      <c r="B713" s="106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60">
        <v>18</v>
      </c>
      <c r="B714" s="106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60">
        <v>19</v>
      </c>
      <c r="B715" s="106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60">
        <v>20</v>
      </c>
      <c r="B716" s="106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60">
        <v>21</v>
      </c>
      <c r="B717" s="106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60">
        <v>22</v>
      </c>
      <c r="B718" s="106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60">
        <v>23</v>
      </c>
      <c r="B719" s="106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60">
        <v>24</v>
      </c>
      <c r="B720" s="106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60">
        <v>25</v>
      </c>
      <c r="B721" s="106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60">
        <v>26</v>
      </c>
      <c r="B722" s="106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60">
        <v>27</v>
      </c>
      <c r="B723" s="106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60">
        <v>28</v>
      </c>
      <c r="B724" s="106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60">
        <v>29</v>
      </c>
      <c r="B725" s="106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60">
        <v>30</v>
      </c>
      <c r="B726" s="106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c r="A730" s="1060">
        <v>1</v>
      </c>
      <c r="B730" s="106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60">
        <v>2</v>
      </c>
      <c r="B731" s="106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60">
        <v>3</v>
      </c>
      <c r="B732" s="106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60">
        <v>4</v>
      </c>
      <c r="B733" s="106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60">
        <v>5</v>
      </c>
      <c r="B734" s="106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60">
        <v>6</v>
      </c>
      <c r="B735" s="106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60">
        <v>7</v>
      </c>
      <c r="B736" s="106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60">
        <v>8</v>
      </c>
      <c r="B737" s="106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60">
        <v>9</v>
      </c>
      <c r="B738" s="106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60">
        <v>10</v>
      </c>
      <c r="B739" s="106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60">
        <v>11</v>
      </c>
      <c r="B740" s="106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60">
        <v>12</v>
      </c>
      <c r="B741" s="106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60">
        <v>13</v>
      </c>
      <c r="B742" s="106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60">
        <v>14</v>
      </c>
      <c r="B743" s="106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60">
        <v>15</v>
      </c>
      <c r="B744" s="106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60">
        <v>16</v>
      </c>
      <c r="B745" s="106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60">
        <v>17</v>
      </c>
      <c r="B746" s="106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60">
        <v>18</v>
      </c>
      <c r="B747" s="106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60">
        <v>19</v>
      </c>
      <c r="B748" s="106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60">
        <v>20</v>
      </c>
      <c r="B749" s="106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60">
        <v>21</v>
      </c>
      <c r="B750" s="106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60">
        <v>22</v>
      </c>
      <c r="B751" s="106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60">
        <v>23</v>
      </c>
      <c r="B752" s="106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60">
        <v>24</v>
      </c>
      <c r="B753" s="106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60">
        <v>25</v>
      </c>
      <c r="B754" s="106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60">
        <v>26</v>
      </c>
      <c r="B755" s="106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60">
        <v>27</v>
      </c>
      <c r="B756" s="106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60">
        <v>28</v>
      </c>
      <c r="B757" s="106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60">
        <v>29</v>
      </c>
      <c r="B758" s="106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60">
        <v>30</v>
      </c>
      <c r="B759" s="106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c r="A763" s="1060">
        <v>1</v>
      </c>
      <c r="B763" s="106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60">
        <v>2</v>
      </c>
      <c r="B764" s="106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60">
        <v>3</v>
      </c>
      <c r="B765" s="106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60">
        <v>4</v>
      </c>
      <c r="B766" s="106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60">
        <v>5</v>
      </c>
      <c r="B767" s="106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60">
        <v>6</v>
      </c>
      <c r="B768" s="106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60">
        <v>7</v>
      </c>
      <c r="B769" s="106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60">
        <v>8</v>
      </c>
      <c r="B770" s="106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60">
        <v>9</v>
      </c>
      <c r="B771" s="106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60">
        <v>10</v>
      </c>
      <c r="B772" s="106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60">
        <v>11</v>
      </c>
      <c r="B773" s="106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60">
        <v>12</v>
      </c>
      <c r="B774" s="106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60">
        <v>13</v>
      </c>
      <c r="B775" s="106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60">
        <v>14</v>
      </c>
      <c r="B776" s="106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60">
        <v>15</v>
      </c>
      <c r="B777" s="106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60">
        <v>16</v>
      </c>
      <c r="B778" s="106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60">
        <v>17</v>
      </c>
      <c r="B779" s="106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60">
        <v>18</v>
      </c>
      <c r="B780" s="106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60">
        <v>19</v>
      </c>
      <c r="B781" s="106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60">
        <v>20</v>
      </c>
      <c r="B782" s="106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60">
        <v>21</v>
      </c>
      <c r="B783" s="106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60">
        <v>22</v>
      </c>
      <c r="B784" s="106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60">
        <v>23</v>
      </c>
      <c r="B785" s="106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60">
        <v>24</v>
      </c>
      <c r="B786" s="106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60">
        <v>25</v>
      </c>
      <c r="B787" s="106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60">
        <v>26</v>
      </c>
      <c r="B788" s="106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60">
        <v>27</v>
      </c>
      <c r="B789" s="106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60">
        <v>28</v>
      </c>
      <c r="B790" s="106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60">
        <v>29</v>
      </c>
      <c r="B791" s="106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60">
        <v>30</v>
      </c>
      <c r="B792" s="106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c r="A796" s="1060">
        <v>1</v>
      </c>
      <c r="B796" s="106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60">
        <v>2</v>
      </c>
      <c r="B797" s="106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60">
        <v>3</v>
      </c>
      <c r="B798" s="106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60">
        <v>4</v>
      </c>
      <c r="B799" s="106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60">
        <v>5</v>
      </c>
      <c r="B800" s="106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60">
        <v>6</v>
      </c>
      <c r="B801" s="106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60">
        <v>7</v>
      </c>
      <c r="B802" s="106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60">
        <v>8</v>
      </c>
      <c r="B803" s="106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60">
        <v>9</v>
      </c>
      <c r="B804" s="106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60">
        <v>10</v>
      </c>
      <c r="B805" s="106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60">
        <v>11</v>
      </c>
      <c r="B806" s="106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60">
        <v>12</v>
      </c>
      <c r="B807" s="106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60">
        <v>13</v>
      </c>
      <c r="B808" s="106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60">
        <v>14</v>
      </c>
      <c r="B809" s="106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60">
        <v>15</v>
      </c>
      <c r="B810" s="106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60">
        <v>16</v>
      </c>
      <c r="B811" s="106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60">
        <v>17</v>
      </c>
      <c r="B812" s="106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60">
        <v>18</v>
      </c>
      <c r="B813" s="106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60">
        <v>19</v>
      </c>
      <c r="B814" s="106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60">
        <v>20</v>
      </c>
      <c r="B815" s="106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60">
        <v>21</v>
      </c>
      <c r="B816" s="106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60">
        <v>22</v>
      </c>
      <c r="B817" s="106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60">
        <v>23</v>
      </c>
      <c r="B818" s="106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60">
        <v>24</v>
      </c>
      <c r="B819" s="106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60">
        <v>25</v>
      </c>
      <c r="B820" s="106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60">
        <v>26</v>
      </c>
      <c r="B821" s="106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60">
        <v>27</v>
      </c>
      <c r="B822" s="106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60">
        <v>28</v>
      </c>
      <c r="B823" s="106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60">
        <v>29</v>
      </c>
      <c r="B824" s="106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60">
        <v>30</v>
      </c>
      <c r="B825" s="106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c r="A829" s="1060">
        <v>1</v>
      </c>
      <c r="B829" s="106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60">
        <v>2</v>
      </c>
      <c r="B830" s="106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60">
        <v>3</v>
      </c>
      <c r="B831" s="106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60">
        <v>4</v>
      </c>
      <c r="B832" s="106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60">
        <v>5</v>
      </c>
      <c r="B833" s="106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60">
        <v>6</v>
      </c>
      <c r="B834" s="106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60">
        <v>7</v>
      </c>
      <c r="B835" s="106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60">
        <v>8</v>
      </c>
      <c r="B836" s="106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60">
        <v>9</v>
      </c>
      <c r="B837" s="106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60">
        <v>10</v>
      </c>
      <c r="B838" s="106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60">
        <v>11</v>
      </c>
      <c r="B839" s="106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60">
        <v>12</v>
      </c>
      <c r="B840" s="106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60">
        <v>13</v>
      </c>
      <c r="B841" s="106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60">
        <v>14</v>
      </c>
      <c r="B842" s="106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60">
        <v>15</v>
      </c>
      <c r="B843" s="106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60">
        <v>16</v>
      </c>
      <c r="B844" s="106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60">
        <v>17</v>
      </c>
      <c r="B845" s="106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60">
        <v>18</v>
      </c>
      <c r="B846" s="106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60">
        <v>19</v>
      </c>
      <c r="B847" s="106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60">
        <v>20</v>
      </c>
      <c r="B848" s="106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60">
        <v>21</v>
      </c>
      <c r="B849" s="106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60">
        <v>22</v>
      </c>
      <c r="B850" s="106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60">
        <v>23</v>
      </c>
      <c r="B851" s="106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60">
        <v>24</v>
      </c>
      <c r="B852" s="106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60">
        <v>25</v>
      </c>
      <c r="B853" s="106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60">
        <v>26</v>
      </c>
      <c r="B854" s="106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60">
        <v>27</v>
      </c>
      <c r="B855" s="106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60">
        <v>28</v>
      </c>
      <c r="B856" s="106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60">
        <v>29</v>
      </c>
      <c r="B857" s="106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60">
        <v>30</v>
      </c>
      <c r="B858" s="106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c r="A862" s="1060">
        <v>1</v>
      </c>
      <c r="B862" s="106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60">
        <v>2</v>
      </c>
      <c r="B863" s="106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60">
        <v>3</v>
      </c>
      <c r="B864" s="106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60">
        <v>4</v>
      </c>
      <c r="B865" s="106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60">
        <v>5</v>
      </c>
      <c r="B866" s="106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60">
        <v>6</v>
      </c>
      <c r="B867" s="106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60">
        <v>7</v>
      </c>
      <c r="B868" s="106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60">
        <v>8</v>
      </c>
      <c r="B869" s="106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60">
        <v>9</v>
      </c>
      <c r="B870" s="106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60">
        <v>10</v>
      </c>
      <c r="B871" s="106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60">
        <v>11</v>
      </c>
      <c r="B872" s="106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60">
        <v>12</v>
      </c>
      <c r="B873" s="106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60">
        <v>13</v>
      </c>
      <c r="B874" s="106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60">
        <v>14</v>
      </c>
      <c r="B875" s="106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60">
        <v>15</v>
      </c>
      <c r="B876" s="106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60">
        <v>16</v>
      </c>
      <c r="B877" s="106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60">
        <v>17</v>
      </c>
      <c r="B878" s="106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60">
        <v>18</v>
      </c>
      <c r="B879" s="106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60">
        <v>19</v>
      </c>
      <c r="B880" s="106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60">
        <v>20</v>
      </c>
      <c r="B881" s="106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60">
        <v>21</v>
      </c>
      <c r="B882" s="106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60">
        <v>22</v>
      </c>
      <c r="B883" s="106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60">
        <v>23</v>
      </c>
      <c r="B884" s="106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60">
        <v>24</v>
      </c>
      <c r="B885" s="106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60">
        <v>25</v>
      </c>
      <c r="B886" s="106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60">
        <v>26</v>
      </c>
      <c r="B887" s="106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60">
        <v>27</v>
      </c>
      <c r="B888" s="106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60">
        <v>28</v>
      </c>
      <c r="B889" s="106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60">
        <v>29</v>
      </c>
      <c r="B890" s="106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60">
        <v>30</v>
      </c>
      <c r="B891" s="106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c r="A895" s="1060">
        <v>1</v>
      </c>
      <c r="B895" s="106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60">
        <v>2</v>
      </c>
      <c r="B896" s="106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60">
        <v>3</v>
      </c>
      <c r="B897" s="106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60">
        <v>4</v>
      </c>
      <c r="B898" s="106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60">
        <v>5</v>
      </c>
      <c r="B899" s="106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60">
        <v>6</v>
      </c>
      <c r="B900" s="106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60">
        <v>7</v>
      </c>
      <c r="B901" s="106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60">
        <v>8</v>
      </c>
      <c r="B902" s="106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60">
        <v>9</v>
      </c>
      <c r="B903" s="106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60">
        <v>10</v>
      </c>
      <c r="B904" s="106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60">
        <v>11</v>
      </c>
      <c r="B905" s="106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60">
        <v>12</v>
      </c>
      <c r="B906" s="106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60">
        <v>13</v>
      </c>
      <c r="B907" s="106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60">
        <v>14</v>
      </c>
      <c r="B908" s="106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60">
        <v>15</v>
      </c>
      <c r="B909" s="106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60">
        <v>16</v>
      </c>
      <c r="B910" s="106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60">
        <v>17</v>
      </c>
      <c r="B911" s="106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60">
        <v>18</v>
      </c>
      <c r="B912" s="106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60">
        <v>19</v>
      </c>
      <c r="B913" s="106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60">
        <v>20</v>
      </c>
      <c r="B914" s="106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60">
        <v>21</v>
      </c>
      <c r="B915" s="106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60">
        <v>22</v>
      </c>
      <c r="B916" s="106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60">
        <v>23</v>
      </c>
      <c r="B917" s="106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60">
        <v>24</v>
      </c>
      <c r="B918" s="106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60">
        <v>25</v>
      </c>
      <c r="B919" s="106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60">
        <v>26</v>
      </c>
      <c r="B920" s="106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60">
        <v>27</v>
      </c>
      <c r="B921" s="106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60">
        <v>28</v>
      </c>
      <c r="B922" s="106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60">
        <v>29</v>
      </c>
      <c r="B923" s="106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60">
        <v>30</v>
      </c>
      <c r="B924" s="106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c r="A928" s="1060">
        <v>1</v>
      </c>
      <c r="B928" s="106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60">
        <v>2</v>
      </c>
      <c r="B929" s="106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60">
        <v>3</v>
      </c>
      <c r="B930" s="106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60">
        <v>4</v>
      </c>
      <c r="B931" s="106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60">
        <v>5</v>
      </c>
      <c r="B932" s="106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60">
        <v>6</v>
      </c>
      <c r="B933" s="106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60">
        <v>7</v>
      </c>
      <c r="B934" s="106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60">
        <v>8</v>
      </c>
      <c r="B935" s="106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60">
        <v>9</v>
      </c>
      <c r="B936" s="106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60">
        <v>10</v>
      </c>
      <c r="B937" s="106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60">
        <v>11</v>
      </c>
      <c r="B938" s="106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60">
        <v>12</v>
      </c>
      <c r="B939" s="106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60">
        <v>13</v>
      </c>
      <c r="B940" s="106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60">
        <v>14</v>
      </c>
      <c r="B941" s="106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60">
        <v>15</v>
      </c>
      <c r="B942" s="106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60">
        <v>16</v>
      </c>
      <c r="B943" s="106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60">
        <v>17</v>
      </c>
      <c r="B944" s="106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60">
        <v>18</v>
      </c>
      <c r="B945" s="106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60">
        <v>19</v>
      </c>
      <c r="B946" s="106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60">
        <v>20</v>
      </c>
      <c r="B947" s="106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60">
        <v>21</v>
      </c>
      <c r="B948" s="106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60">
        <v>22</v>
      </c>
      <c r="B949" s="106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60">
        <v>23</v>
      </c>
      <c r="B950" s="106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60">
        <v>24</v>
      </c>
      <c r="B951" s="106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60">
        <v>25</v>
      </c>
      <c r="B952" s="106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60">
        <v>26</v>
      </c>
      <c r="B953" s="106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60">
        <v>27</v>
      </c>
      <c r="B954" s="106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60">
        <v>28</v>
      </c>
      <c r="B955" s="106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60">
        <v>29</v>
      </c>
      <c r="B956" s="106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60">
        <v>30</v>
      </c>
      <c r="B957" s="106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c r="A961" s="1060">
        <v>1</v>
      </c>
      <c r="B961" s="106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60">
        <v>2</v>
      </c>
      <c r="B962" s="106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60">
        <v>3</v>
      </c>
      <c r="B963" s="106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60">
        <v>4</v>
      </c>
      <c r="B964" s="106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60">
        <v>5</v>
      </c>
      <c r="B965" s="106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60">
        <v>6</v>
      </c>
      <c r="B966" s="106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60">
        <v>7</v>
      </c>
      <c r="B967" s="106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60">
        <v>8</v>
      </c>
      <c r="B968" s="106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60">
        <v>9</v>
      </c>
      <c r="B969" s="106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60">
        <v>10</v>
      </c>
      <c r="B970" s="106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60">
        <v>11</v>
      </c>
      <c r="B971" s="106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60">
        <v>12</v>
      </c>
      <c r="B972" s="106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60">
        <v>13</v>
      </c>
      <c r="B973" s="106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60">
        <v>14</v>
      </c>
      <c r="B974" s="106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60">
        <v>15</v>
      </c>
      <c r="B975" s="106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60">
        <v>16</v>
      </c>
      <c r="B976" s="106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60">
        <v>17</v>
      </c>
      <c r="B977" s="106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60">
        <v>18</v>
      </c>
      <c r="B978" s="106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60">
        <v>19</v>
      </c>
      <c r="B979" s="106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60">
        <v>20</v>
      </c>
      <c r="B980" s="106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60">
        <v>21</v>
      </c>
      <c r="B981" s="106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60">
        <v>22</v>
      </c>
      <c r="B982" s="106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60">
        <v>23</v>
      </c>
      <c r="B983" s="106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60">
        <v>24</v>
      </c>
      <c r="B984" s="106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60">
        <v>25</v>
      </c>
      <c r="B985" s="106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60">
        <v>26</v>
      </c>
      <c r="B986" s="106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60">
        <v>27</v>
      </c>
      <c r="B987" s="106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60">
        <v>28</v>
      </c>
      <c r="B988" s="106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60">
        <v>29</v>
      </c>
      <c r="B989" s="106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60">
        <v>30</v>
      </c>
      <c r="B990" s="106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c r="A994" s="1060">
        <v>1</v>
      </c>
      <c r="B994" s="106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60">
        <v>2</v>
      </c>
      <c r="B995" s="106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60">
        <v>3</v>
      </c>
      <c r="B996" s="106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60">
        <v>4</v>
      </c>
      <c r="B997" s="106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60">
        <v>5</v>
      </c>
      <c r="B998" s="106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60">
        <v>6</v>
      </c>
      <c r="B999" s="106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60">
        <v>7</v>
      </c>
      <c r="B1000" s="106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60">
        <v>8</v>
      </c>
      <c r="B1001" s="106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60">
        <v>9</v>
      </c>
      <c r="B1002" s="106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60">
        <v>10</v>
      </c>
      <c r="B1003" s="106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60">
        <v>11</v>
      </c>
      <c r="B1004" s="106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60">
        <v>12</v>
      </c>
      <c r="B1005" s="106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60">
        <v>13</v>
      </c>
      <c r="B1006" s="106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60">
        <v>14</v>
      </c>
      <c r="B1007" s="106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60">
        <v>15</v>
      </c>
      <c r="B1008" s="106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60">
        <v>16</v>
      </c>
      <c r="B1009" s="106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60">
        <v>17</v>
      </c>
      <c r="B1010" s="106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60">
        <v>18</v>
      </c>
      <c r="B1011" s="106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60">
        <v>19</v>
      </c>
      <c r="B1012" s="106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60">
        <v>20</v>
      </c>
      <c r="B1013" s="106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60">
        <v>21</v>
      </c>
      <c r="B1014" s="106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60">
        <v>22</v>
      </c>
      <c r="B1015" s="106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60">
        <v>23</v>
      </c>
      <c r="B1016" s="106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60">
        <v>24</v>
      </c>
      <c r="B1017" s="106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60">
        <v>25</v>
      </c>
      <c r="B1018" s="106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60">
        <v>26</v>
      </c>
      <c r="B1019" s="106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60">
        <v>27</v>
      </c>
      <c r="B1020" s="106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60">
        <v>28</v>
      </c>
      <c r="B1021" s="106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60">
        <v>29</v>
      </c>
      <c r="B1022" s="106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60">
        <v>30</v>
      </c>
      <c r="B1023" s="106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c r="A1027" s="1060">
        <v>1</v>
      </c>
      <c r="B1027" s="106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60">
        <v>2</v>
      </c>
      <c r="B1028" s="106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60">
        <v>3</v>
      </c>
      <c r="B1029" s="106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60">
        <v>4</v>
      </c>
      <c r="B1030" s="106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60">
        <v>5</v>
      </c>
      <c r="B1031" s="106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60">
        <v>6</v>
      </c>
      <c r="B1032" s="106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60">
        <v>7</v>
      </c>
      <c r="B1033" s="106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60">
        <v>8</v>
      </c>
      <c r="B1034" s="106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60">
        <v>9</v>
      </c>
      <c r="B1035" s="106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60">
        <v>10</v>
      </c>
      <c r="B1036" s="106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60">
        <v>11</v>
      </c>
      <c r="B1037" s="106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60">
        <v>12</v>
      </c>
      <c r="B1038" s="106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60">
        <v>13</v>
      </c>
      <c r="B1039" s="106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60">
        <v>14</v>
      </c>
      <c r="B1040" s="106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60">
        <v>15</v>
      </c>
      <c r="B1041" s="106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60">
        <v>16</v>
      </c>
      <c r="B1042" s="106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60">
        <v>17</v>
      </c>
      <c r="B1043" s="106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60">
        <v>18</v>
      </c>
      <c r="B1044" s="106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60">
        <v>19</v>
      </c>
      <c r="B1045" s="106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60">
        <v>20</v>
      </c>
      <c r="B1046" s="106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60">
        <v>21</v>
      </c>
      <c r="B1047" s="106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60">
        <v>22</v>
      </c>
      <c r="B1048" s="106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60">
        <v>23</v>
      </c>
      <c r="B1049" s="106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60">
        <v>24</v>
      </c>
      <c r="B1050" s="106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60">
        <v>25</v>
      </c>
      <c r="B1051" s="106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60">
        <v>26</v>
      </c>
      <c r="B1052" s="106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60">
        <v>27</v>
      </c>
      <c r="B1053" s="106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60">
        <v>28</v>
      </c>
      <c r="B1054" s="106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60">
        <v>29</v>
      </c>
      <c r="B1055" s="106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60">
        <v>30</v>
      </c>
      <c r="B1056" s="106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c r="A1060" s="1060">
        <v>1</v>
      </c>
      <c r="B1060" s="106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60">
        <v>2</v>
      </c>
      <c r="B1061" s="106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60">
        <v>3</v>
      </c>
      <c r="B1062" s="106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60">
        <v>4</v>
      </c>
      <c r="B1063" s="106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60">
        <v>5</v>
      </c>
      <c r="B1064" s="106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60">
        <v>6</v>
      </c>
      <c r="B1065" s="106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60">
        <v>7</v>
      </c>
      <c r="B1066" s="106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60">
        <v>8</v>
      </c>
      <c r="B1067" s="106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60">
        <v>9</v>
      </c>
      <c r="B1068" s="106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60">
        <v>10</v>
      </c>
      <c r="B1069" s="106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60">
        <v>11</v>
      </c>
      <c r="B1070" s="106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60">
        <v>12</v>
      </c>
      <c r="B1071" s="106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60">
        <v>13</v>
      </c>
      <c r="B1072" s="106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60">
        <v>14</v>
      </c>
      <c r="B1073" s="106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60">
        <v>15</v>
      </c>
      <c r="B1074" s="106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60">
        <v>16</v>
      </c>
      <c r="B1075" s="106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60">
        <v>17</v>
      </c>
      <c r="B1076" s="106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60">
        <v>18</v>
      </c>
      <c r="B1077" s="106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60">
        <v>19</v>
      </c>
      <c r="B1078" s="106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60">
        <v>20</v>
      </c>
      <c r="B1079" s="106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60">
        <v>21</v>
      </c>
      <c r="B1080" s="106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60">
        <v>22</v>
      </c>
      <c r="B1081" s="106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60">
        <v>23</v>
      </c>
      <c r="B1082" s="106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60">
        <v>24</v>
      </c>
      <c r="B1083" s="106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60">
        <v>25</v>
      </c>
      <c r="B1084" s="106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60">
        <v>26</v>
      </c>
      <c r="B1085" s="106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60">
        <v>27</v>
      </c>
      <c r="B1086" s="106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60">
        <v>28</v>
      </c>
      <c r="B1087" s="106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60">
        <v>29</v>
      </c>
      <c r="B1088" s="106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60">
        <v>30</v>
      </c>
      <c r="B1089" s="106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c r="A1093" s="1060">
        <v>1</v>
      </c>
      <c r="B1093" s="106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60">
        <v>2</v>
      </c>
      <c r="B1094" s="106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60">
        <v>3</v>
      </c>
      <c r="B1095" s="106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60">
        <v>4</v>
      </c>
      <c r="B1096" s="106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60">
        <v>5</v>
      </c>
      <c r="B1097" s="106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60">
        <v>6</v>
      </c>
      <c r="B1098" s="106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60">
        <v>7</v>
      </c>
      <c r="B1099" s="106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60">
        <v>8</v>
      </c>
      <c r="B1100" s="106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60">
        <v>9</v>
      </c>
      <c r="B1101" s="106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60">
        <v>10</v>
      </c>
      <c r="B1102" s="106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60">
        <v>11</v>
      </c>
      <c r="B1103" s="106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60">
        <v>12</v>
      </c>
      <c r="B1104" s="106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60">
        <v>13</v>
      </c>
      <c r="B1105" s="106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60">
        <v>14</v>
      </c>
      <c r="B1106" s="106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60">
        <v>15</v>
      </c>
      <c r="B1107" s="106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60">
        <v>16</v>
      </c>
      <c r="B1108" s="106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60">
        <v>17</v>
      </c>
      <c r="B1109" s="106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60">
        <v>18</v>
      </c>
      <c r="B1110" s="106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60">
        <v>19</v>
      </c>
      <c r="B1111" s="106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60">
        <v>20</v>
      </c>
      <c r="B1112" s="106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60">
        <v>21</v>
      </c>
      <c r="B1113" s="106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60">
        <v>22</v>
      </c>
      <c r="B1114" s="106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60">
        <v>23</v>
      </c>
      <c r="B1115" s="106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60">
        <v>24</v>
      </c>
      <c r="B1116" s="106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60">
        <v>25</v>
      </c>
      <c r="B1117" s="106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60">
        <v>26</v>
      </c>
      <c r="B1118" s="106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60">
        <v>27</v>
      </c>
      <c r="B1119" s="106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60">
        <v>28</v>
      </c>
      <c r="B1120" s="106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60">
        <v>29</v>
      </c>
      <c r="B1121" s="106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60">
        <v>30</v>
      </c>
      <c r="B1122" s="106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c r="A1126" s="1060">
        <v>1</v>
      </c>
      <c r="B1126" s="106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60">
        <v>2</v>
      </c>
      <c r="B1127" s="106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60">
        <v>3</v>
      </c>
      <c r="B1128" s="106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60">
        <v>4</v>
      </c>
      <c r="B1129" s="106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60">
        <v>5</v>
      </c>
      <c r="B1130" s="106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60">
        <v>6</v>
      </c>
      <c r="B1131" s="106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60">
        <v>7</v>
      </c>
      <c r="B1132" s="106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60">
        <v>8</v>
      </c>
      <c r="B1133" s="106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60">
        <v>9</v>
      </c>
      <c r="B1134" s="106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60">
        <v>10</v>
      </c>
      <c r="B1135" s="106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60">
        <v>11</v>
      </c>
      <c r="B1136" s="106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60">
        <v>12</v>
      </c>
      <c r="B1137" s="106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60">
        <v>13</v>
      </c>
      <c r="B1138" s="106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60">
        <v>14</v>
      </c>
      <c r="B1139" s="106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60">
        <v>15</v>
      </c>
      <c r="B1140" s="106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60">
        <v>16</v>
      </c>
      <c r="B1141" s="106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60">
        <v>17</v>
      </c>
      <c r="B1142" s="106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60">
        <v>18</v>
      </c>
      <c r="B1143" s="106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60">
        <v>19</v>
      </c>
      <c r="B1144" s="106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60">
        <v>20</v>
      </c>
      <c r="B1145" s="106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60">
        <v>21</v>
      </c>
      <c r="B1146" s="106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60">
        <v>22</v>
      </c>
      <c r="B1147" s="106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60">
        <v>23</v>
      </c>
      <c r="B1148" s="106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60">
        <v>24</v>
      </c>
      <c r="B1149" s="106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60">
        <v>25</v>
      </c>
      <c r="B1150" s="106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60">
        <v>26</v>
      </c>
      <c r="B1151" s="106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60">
        <v>27</v>
      </c>
      <c r="B1152" s="106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60">
        <v>28</v>
      </c>
      <c r="B1153" s="106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60">
        <v>29</v>
      </c>
      <c r="B1154" s="106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60">
        <v>30</v>
      </c>
      <c r="B1155" s="106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c r="A1159" s="1060">
        <v>1</v>
      </c>
      <c r="B1159" s="106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60">
        <v>2</v>
      </c>
      <c r="B1160" s="106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60">
        <v>3</v>
      </c>
      <c r="B1161" s="106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60">
        <v>4</v>
      </c>
      <c r="B1162" s="106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60">
        <v>5</v>
      </c>
      <c r="B1163" s="106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60">
        <v>6</v>
      </c>
      <c r="B1164" s="106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60">
        <v>7</v>
      </c>
      <c r="B1165" s="106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60">
        <v>8</v>
      </c>
      <c r="B1166" s="106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60">
        <v>9</v>
      </c>
      <c r="B1167" s="106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60">
        <v>10</v>
      </c>
      <c r="B1168" s="106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60">
        <v>11</v>
      </c>
      <c r="B1169" s="106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60">
        <v>12</v>
      </c>
      <c r="B1170" s="106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60">
        <v>13</v>
      </c>
      <c r="B1171" s="106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60">
        <v>14</v>
      </c>
      <c r="B1172" s="106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60">
        <v>15</v>
      </c>
      <c r="B1173" s="106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60">
        <v>16</v>
      </c>
      <c r="B1174" s="106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60">
        <v>17</v>
      </c>
      <c r="B1175" s="106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60">
        <v>18</v>
      </c>
      <c r="B1176" s="106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60">
        <v>19</v>
      </c>
      <c r="B1177" s="106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60">
        <v>20</v>
      </c>
      <c r="B1178" s="106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60">
        <v>21</v>
      </c>
      <c r="B1179" s="106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60">
        <v>22</v>
      </c>
      <c r="B1180" s="106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60">
        <v>23</v>
      </c>
      <c r="B1181" s="106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60">
        <v>24</v>
      </c>
      <c r="B1182" s="106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60">
        <v>25</v>
      </c>
      <c r="B1183" s="106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60">
        <v>26</v>
      </c>
      <c r="B1184" s="106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60">
        <v>27</v>
      </c>
      <c r="B1185" s="106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60">
        <v>28</v>
      </c>
      <c r="B1186" s="106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60">
        <v>29</v>
      </c>
      <c r="B1187" s="106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60">
        <v>30</v>
      </c>
      <c r="B1188" s="106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c r="A1192" s="1060">
        <v>1</v>
      </c>
      <c r="B1192" s="106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60">
        <v>2</v>
      </c>
      <c r="B1193" s="106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60">
        <v>3</v>
      </c>
      <c r="B1194" s="106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60">
        <v>4</v>
      </c>
      <c r="B1195" s="106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60">
        <v>5</v>
      </c>
      <c r="B1196" s="106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60">
        <v>6</v>
      </c>
      <c r="B1197" s="106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60">
        <v>7</v>
      </c>
      <c r="B1198" s="106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60">
        <v>8</v>
      </c>
      <c r="B1199" s="106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60">
        <v>9</v>
      </c>
      <c r="B1200" s="106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60">
        <v>10</v>
      </c>
      <c r="B1201" s="106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60">
        <v>11</v>
      </c>
      <c r="B1202" s="106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60">
        <v>12</v>
      </c>
      <c r="B1203" s="106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60">
        <v>13</v>
      </c>
      <c r="B1204" s="106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60">
        <v>14</v>
      </c>
      <c r="B1205" s="106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60">
        <v>15</v>
      </c>
      <c r="B1206" s="106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60">
        <v>16</v>
      </c>
      <c r="B1207" s="106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60">
        <v>17</v>
      </c>
      <c r="B1208" s="106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60">
        <v>18</v>
      </c>
      <c r="B1209" s="106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60">
        <v>19</v>
      </c>
      <c r="B1210" s="106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60">
        <v>20</v>
      </c>
      <c r="B1211" s="106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60">
        <v>21</v>
      </c>
      <c r="B1212" s="106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60">
        <v>22</v>
      </c>
      <c r="B1213" s="106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60">
        <v>23</v>
      </c>
      <c r="B1214" s="106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60">
        <v>24</v>
      </c>
      <c r="B1215" s="106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60">
        <v>25</v>
      </c>
      <c r="B1216" s="106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60">
        <v>26</v>
      </c>
      <c r="B1217" s="106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60">
        <v>27</v>
      </c>
      <c r="B1218" s="106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60">
        <v>28</v>
      </c>
      <c r="B1219" s="106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60">
        <v>29</v>
      </c>
      <c r="B1220" s="106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60">
        <v>30</v>
      </c>
      <c r="B1221" s="106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c r="A1225" s="1060">
        <v>1</v>
      </c>
      <c r="B1225" s="106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60">
        <v>2</v>
      </c>
      <c r="B1226" s="106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60">
        <v>3</v>
      </c>
      <c r="B1227" s="106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60">
        <v>4</v>
      </c>
      <c r="B1228" s="106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60">
        <v>5</v>
      </c>
      <c r="B1229" s="106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60">
        <v>6</v>
      </c>
      <c r="B1230" s="106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60">
        <v>7</v>
      </c>
      <c r="B1231" s="106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60">
        <v>8</v>
      </c>
      <c r="B1232" s="106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60">
        <v>9</v>
      </c>
      <c r="B1233" s="106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60">
        <v>10</v>
      </c>
      <c r="B1234" s="106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60">
        <v>11</v>
      </c>
      <c r="B1235" s="106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60">
        <v>12</v>
      </c>
      <c r="B1236" s="106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60">
        <v>13</v>
      </c>
      <c r="B1237" s="106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60">
        <v>14</v>
      </c>
      <c r="B1238" s="106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60">
        <v>15</v>
      </c>
      <c r="B1239" s="106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60">
        <v>16</v>
      </c>
      <c r="B1240" s="106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60">
        <v>17</v>
      </c>
      <c r="B1241" s="106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60">
        <v>18</v>
      </c>
      <c r="B1242" s="106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60">
        <v>19</v>
      </c>
      <c r="B1243" s="106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60">
        <v>20</v>
      </c>
      <c r="B1244" s="106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60">
        <v>21</v>
      </c>
      <c r="B1245" s="106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60">
        <v>22</v>
      </c>
      <c r="B1246" s="106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60">
        <v>23</v>
      </c>
      <c r="B1247" s="106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60">
        <v>24</v>
      </c>
      <c r="B1248" s="106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60">
        <v>25</v>
      </c>
      <c r="B1249" s="106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60">
        <v>26</v>
      </c>
      <c r="B1250" s="106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60">
        <v>27</v>
      </c>
      <c r="B1251" s="106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60">
        <v>28</v>
      </c>
      <c r="B1252" s="106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60">
        <v>29</v>
      </c>
      <c r="B1253" s="106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60">
        <v>30</v>
      </c>
      <c r="B1254" s="106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c r="A1258" s="1060">
        <v>1</v>
      </c>
      <c r="B1258" s="106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60">
        <v>2</v>
      </c>
      <c r="B1259" s="106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60">
        <v>3</v>
      </c>
      <c r="B1260" s="106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60">
        <v>4</v>
      </c>
      <c r="B1261" s="106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60">
        <v>5</v>
      </c>
      <c r="B1262" s="106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60">
        <v>6</v>
      </c>
      <c r="B1263" s="106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60">
        <v>7</v>
      </c>
      <c r="B1264" s="106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60">
        <v>8</v>
      </c>
      <c r="B1265" s="106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60">
        <v>9</v>
      </c>
      <c r="B1266" s="106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60">
        <v>10</v>
      </c>
      <c r="B1267" s="106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60">
        <v>11</v>
      </c>
      <c r="B1268" s="106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60">
        <v>12</v>
      </c>
      <c r="B1269" s="106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60">
        <v>13</v>
      </c>
      <c r="B1270" s="106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60">
        <v>14</v>
      </c>
      <c r="B1271" s="106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60">
        <v>15</v>
      </c>
      <c r="B1272" s="106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60">
        <v>16</v>
      </c>
      <c r="B1273" s="106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60">
        <v>17</v>
      </c>
      <c r="B1274" s="106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60">
        <v>18</v>
      </c>
      <c r="B1275" s="106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60">
        <v>19</v>
      </c>
      <c r="B1276" s="106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60">
        <v>20</v>
      </c>
      <c r="B1277" s="106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60">
        <v>21</v>
      </c>
      <c r="B1278" s="106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60">
        <v>22</v>
      </c>
      <c r="B1279" s="106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60">
        <v>23</v>
      </c>
      <c r="B1280" s="106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60">
        <v>24</v>
      </c>
      <c r="B1281" s="106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60">
        <v>25</v>
      </c>
      <c r="B1282" s="106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60">
        <v>26</v>
      </c>
      <c r="B1283" s="106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60">
        <v>27</v>
      </c>
      <c r="B1284" s="106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60">
        <v>28</v>
      </c>
      <c r="B1285" s="106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60">
        <v>29</v>
      </c>
      <c r="B1286" s="106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60">
        <v>30</v>
      </c>
      <c r="B1287" s="106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c r="A1291" s="1060">
        <v>1</v>
      </c>
      <c r="B1291" s="106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60">
        <v>2</v>
      </c>
      <c r="B1292" s="106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60">
        <v>3</v>
      </c>
      <c r="B1293" s="106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60">
        <v>4</v>
      </c>
      <c r="B1294" s="106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60">
        <v>5</v>
      </c>
      <c r="B1295" s="106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60">
        <v>6</v>
      </c>
      <c r="B1296" s="106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60">
        <v>7</v>
      </c>
      <c r="B1297" s="106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60">
        <v>8</v>
      </c>
      <c r="B1298" s="106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60">
        <v>9</v>
      </c>
      <c r="B1299" s="106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60">
        <v>10</v>
      </c>
      <c r="B1300" s="106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60">
        <v>11</v>
      </c>
      <c r="B1301" s="106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60">
        <v>12</v>
      </c>
      <c r="B1302" s="106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60">
        <v>13</v>
      </c>
      <c r="B1303" s="106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60">
        <v>14</v>
      </c>
      <c r="B1304" s="106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60">
        <v>15</v>
      </c>
      <c r="B1305" s="106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60">
        <v>16</v>
      </c>
      <c r="B1306" s="106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60">
        <v>17</v>
      </c>
      <c r="B1307" s="106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60">
        <v>18</v>
      </c>
      <c r="B1308" s="106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60">
        <v>19</v>
      </c>
      <c r="B1309" s="106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60">
        <v>20</v>
      </c>
      <c r="B1310" s="106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60">
        <v>21</v>
      </c>
      <c r="B1311" s="106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60">
        <v>22</v>
      </c>
      <c r="B1312" s="106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60">
        <v>23</v>
      </c>
      <c r="B1313" s="106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60">
        <v>24</v>
      </c>
      <c r="B1314" s="106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60">
        <v>25</v>
      </c>
      <c r="B1315" s="106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60">
        <v>26</v>
      </c>
      <c r="B1316" s="106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60">
        <v>27</v>
      </c>
      <c r="B1317" s="106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60">
        <v>28</v>
      </c>
      <c r="B1318" s="106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60">
        <v>29</v>
      </c>
      <c r="B1319" s="106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60">
        <v>30</v>
      </c>
      <c r="B1320" s="106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2020-09-15T05:36:15Z</dcterms:modified>
</cp:coreProperties>
</file>