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<sst xmlns="http://schemas.openxmlformats.org/spreadsheetml/2006/main" count="2951" uniqueCount="667">
  <si>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</si>
  <si>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</si>
  <si>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</si>
  <si>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</si>
  <si>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</si>
  <si>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</si>
  <si>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</si>
  <si>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</si>
  <si>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</si>
  <si>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</si>
  <si>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</si>
  <si>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</si>
  <si>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</si>
  <si>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</si>
  <si>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</si>
  <si>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</si>
  <si>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</si>
  <si>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</si>
  <si>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</si>
  <si>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</si>
  <si>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</si>
  <si>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</si>
  <si>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</si>
  <si>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</si>
  <si>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</si>
  <si>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</si>
  <si>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</si>
  <si>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</si>
  <si>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</si>
  <si>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</si>
  <si>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</si>
  <si>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</si>
  <si>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</si>
  <si>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</si>
  <si>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</si>
  <si>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</si>
  <si>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</si>
  <si>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</si>
  <si>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</si>
  <si>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</si>
  <si>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</si>
  <si>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</si>
  <si>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</si>
  <si>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</si>
  <si>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</si>
  <si>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</si>
  <si>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</si>
  <si>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</si>
  <si>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</si>
  <si>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</si>
  <si>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</si>
  <si>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</si>
  <si>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</si>
  <si>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</si>
  <si>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</si>
  <si>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</si>
  <si>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</si>
  <si>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</si>
  <si>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</si>
  <si>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</si>
  <si>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</si>
  <si>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</si>
  <si>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</si>
  <si>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</si>
  <si>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</si>
  <si>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</si>
  <si>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</si>
  <si>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</si>
  <si>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</si>
  <si>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</si>
  <si>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</si>
  <si>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</si>
  <si>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</si>
  <si>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</si>
  <si>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</si>
  <si>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</si>
  <si>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</si>
  <si>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</si>
  <si>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</si>
  <si>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</si>
  <si>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</si>
  <si>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</si>
  <si>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</si>
  <si>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</si>
  <si>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</si>
  <si>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</si>
  <si>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</si>
  <si>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</si>
  <si>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</si>
  <si>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</si>
  <si>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</si>
  <si>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</si>
  <si>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</si>
  <si>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</si>
  <si>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</si>
  <si>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</si>
  <si>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</si>
  <si>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</si>
  <si>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</si>
  <si>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</si>
  <si>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</si>
  <si>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</si>
  <si>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</si>
  <si>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</si>
  <si>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</si>
  <si>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</si>
  <si>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</si>
  <si>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</si>
  <si>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</si>
  <si>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</si>
  <si>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</si>
  <si>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</si>
  <si>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</si>
  <si>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</si>
  <si>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</si>
  <si>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</si>
  <si>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</si>
  <si>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</si>
  <si>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</si>
  <si>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</si>
  <si>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</si>
  <si>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</si>
  <si>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</si>
  <si>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</si>
  <si>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</si>
  <si>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</si>
  <si>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</si>
  <si>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</si>
  <si>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</si>
  <si>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</si>
  <si>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</si>
  <si>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</si>
  <si>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</si>
  <si>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</si>
  <si>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</si>
  <si>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</si>
  <si>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</si>
  <si>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</si>
  <si>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</si>
  <si>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</si>
  <si>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</si>
  <si>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</si>
  <si>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</si>
  <si>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</si>
  <si>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</si>
  <si>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</si>
  <si>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</si>
  <si>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</si>
  <si>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</si>
  <si>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</si>
  <si>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</si>
  <si>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</si>
  <si>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</si>
  <si>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</si>
  <si>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</si>
  <si>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</si>
  <si>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</si>
  <si>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</si>
  <si>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</si>
  <si>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</si>
  <si>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</si>
  <si>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</si>
  <si>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</si>
  <si>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</si>
  <si>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</si>
  <si>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</si>
  <si>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</si>
  <si>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</si>
  <si>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</si>
  <si>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</si>
  <si>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</si>
  <si>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</si>
  <si>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</si>
  <si>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</si>
  <si>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</si>
  <si>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</si>
  <si>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</si>
  <si>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</si>
  <si>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</si>
  <si>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</si>
  <si>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</si>
  <si>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</si>
  <si>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</si>
  <si>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</si>
  <si>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</si>
  <si>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</si>
  <si>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</si>
  <si>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</si>
  <si>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</si>
  <si>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</si>
  <si>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</si>
  <si>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</si>
  <si>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</si>
  <si>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</si>
  <si>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</si>
  <si>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</si>
  <si>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</si>
  <si>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</si>
  <si>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</si>
  <si>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</si>
  <si>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</si>
  <si>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</si>
  <si>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</si>
  <si>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</si>
  <si>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</si>
  <si>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</si>
  <si>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</si>
  <si>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</si>
  <si>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</si>
  <si>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</si>
  <si>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</si>
  <si>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</si>
  <si>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</si>
  <si>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</si>
  <si>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</si>
  <si>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</si>
  <si>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</si>
  <si>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</si>
  <si>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</si>
  <si>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</si>
  <si>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</si>
  <si>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</si>
  <si>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</si>
  <si>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</si>
  <si>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</si>
  <si>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</si>
  <si>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</si>
  <si>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</si>
  <si>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</si>
  <si>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</si>
  <si>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</si>
  <si>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</si>
  <si>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</si>
  <si>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</si>
  <si>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</si>
  <si>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</si>
  <si>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</si>
  <si>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</si>
  <si>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</si>
  <si>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</si>
  <si>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</si>
  <si>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</si>
  <si>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</si>
  <si>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</si>
  <si>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</si>
  <si>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</si>
  <si>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</si>
  <si>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</si>
  <si>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</si>
  <si>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</si>
  <si>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</si>
  <si>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</si>
  <si>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</si>
  <si>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</si>
  <si>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</si>
  <si>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</si>
  <si>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</si>
  <si>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</si>
  <si>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</si>
  <si>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</si>
  <si>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</si>
  <si>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</si>
  <si>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</si>
  <si>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</si>
  <si>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</si>
  <si>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</si>
  <si>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</si>
  <si>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</si>
  <si>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</si>
  <si>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</si>
  <si>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</si>
  <si>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</si>
  <si>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</si>
  <si>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</si>
  <si>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</si>
  <si>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</si>
  <si>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</si>
  <si>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</si>
  <si>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</si>
  <si>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</si>
  <si>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</si>
  <si>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</si>
  <si>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</si>
  <si>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</si>
  <si>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</si>
  <si>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</si>
  <si>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</si>
  <si>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</si>
  <si>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</si>
  <si>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</si>
  <si>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</si>
  <si>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</si>
  <si>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</si>
  <si>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</si>
  <si>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</si>
  <si>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</si>
  <si>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</si>
  <si>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</si>
  <si>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</si>
  <si>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</si>
  <si>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</si>
  <si>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</si>
  <si>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</si>
  <si>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</si>
  <si>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</si>
  <si>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</si>
  <si>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</si>
  <si>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</si>
  <si>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</si>
  <si>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</si>
  <si>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</si>
  <si>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</si>
  <si>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</si>
  <si>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</si>
  <si>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</si>
  <si>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</si>
  <si>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</si>
  <si>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</si>
  <si>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</si>
  <si>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</si>
  <si>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</si>
  <si>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</si>
  <si>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</si>
  <si>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</si>
  <si>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</si>
  <si>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</si>
  <si>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</si>
  <si>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</si>
  <si>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</si>
  <si>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</si>
  <si>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</si>
  <si>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</si>
  <si>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</si>
  <si>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</si>
  <si>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</si>
  <si>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</si>
  <si>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</si>
  <si>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</si>
  <si>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</si>
  <si>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</si>
  <si>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</si>
  <si>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</si>
  <si>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</si>
  <si>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</si>
  <si>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</si>
  <si>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</si>
  <si>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</si>
  <si>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</si>
  <si>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</si>
  <si>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</si>
  <si>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</si>
  <si>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</si>
  <si>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</si>
  <si>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</si>
  <si>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</si>
  <si>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</si>
  <si>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</si>
  <si>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</si>
  <si>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</si>
  <si>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</si>
  <si>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</si>
  <si>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</si>
  <si>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</si>
  <si>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</si>
  <si>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</si>
  <si>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</si>
  <si>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</si>
  <si>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</si>
  <si>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</si>
  <si>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</si>
  <si>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</si>
  <si>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</si>
  <si>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</si>
  <si>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</si>
  <si>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</si>
  <si>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</si>
  <si>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</si>
  <si>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</si>
  <si>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</si>
  <si>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</si>
  <si>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</si>
  <si>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</si>
  <si>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</si>
  <si>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</si>
  <si>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</si>
  <si>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</si>
  <si>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</si>
  <si>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</si>
  <si>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</si>
  <si>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</si>
  <si>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</si>
  <si>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</si>
  <si>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</si>
  <si>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</si>
  <si>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</si>
  <si>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</si>
  <si>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</si>
  <si>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</si>
  <si>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</si>
  <si>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</si>
  <si>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</si>
  <si>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</si>
  <si>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</si>
  <si>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</si>
  <si>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</si>
  <si>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</si>
  <si>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</si>
  <si>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</si>
  <si>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</si>
  <si>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</si>
  <si>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</si>
  <si>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</si>
  <si>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</si>
  <si>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</si>
  <si>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</si>
  <si>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</si>
  <si>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</si>
  <si>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</si>
  <si>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</si>
  <si>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</si>
  <si>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</si>
  <si>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</si>
  <si>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</si>
  <si>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</si>
  <si>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</si>
  <si>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</si>
  <si>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</si>
  <si>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</si>
  <si>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</si>
  <si>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</si>
  <si>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</si>
  <si>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</si>
  <si>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</si>
  <si>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</si>
  <si>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</si>
  <si>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</si>
  <si>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</si>
  <si>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</si>
  <si>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</si>
  <si>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</si>
  <si>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</si>
  <si>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</si>
  <si>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</si>
  <si>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</si>
  <si>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</si>
  <si>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</si>
  <si>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</si>
  <si>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</si>
  <si>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</si>
  <si>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</si>
  <si>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</si>
  <si>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</si>
  <si>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</si>
  <si>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</si>
  <si>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</si>
  <si>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</si>
  <si>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</si>
  <si>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</si>
  <si>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</si>
  <si>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</si>
  <si>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</si>
  <si>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</si>
  <si>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</si>
  <si>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</si>
  <si>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</si>
  <si>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</si>
  <si>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</si>
  <si>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</si>
  <si>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</si>
  <si>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</si>
  <si>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</si>
  <si>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</si>
  <si>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</si>
  <si>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</si>
  <si>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</si>
  <si>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</si>
  <si>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</si>
  <si>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</si>
  <si>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</si>
  <si>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</si>
  <si>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</si>
  <si>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</si>
  <si>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</si>
  <si>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</si>
  <si>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</si>
  <si>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</si>
  <si>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</si>
  <si>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</si>
  <si>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</si>
  <si>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</si>
  <si>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</si>
  <si>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</si>
  <si>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</si>
  <si>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</si>
  <si>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</si>
  <si>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</si>
  <si>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</si>
  <si>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</si>
  <si>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</si>
  <si>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</si>
  <si>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</si>
  <si>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</si>
  <si>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</si>
  <si>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</si>
  <si>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</si>
  <si>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</si>
  <si>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</si>
  <si>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</si>
  <si>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</si>
  <si>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</si>
  <si>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</si>
  <si>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</si>
  <si>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</si>
  <si>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</si>
  <si>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</si>
  <si>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</si>
  <si>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</si>
  <si>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</si>
  <si>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</si>
  <si>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</si>
  <si>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</si>
  <si>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</si>
  <si>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</si>
  <si>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</si>
  <si>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</si>
  <si>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</si>
  <si>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</si>
  <si>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</si>
  <si>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</si>
  <si>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</si>
  <si>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</si>
  <si>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</si>
  <si>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</si>
  <si>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</si>
  <si>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</si>
  <si>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</si>
  <si>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</si>
  <si>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</si>
  <si>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</si>
  <si>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</si>
  <si>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</si>
  <si>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</si>
  <si>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</si>
  <si>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</si>
  <si>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</si>
  <si>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</si>
  <si>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</si>
  <si>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</si>
  <si>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</si>
  <si>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</si>
  <si>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</si>
  <si>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</si>
  <si>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</si>
  <si>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</si>
  <si>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</si>
  <si>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</si>
  <si>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</si>
  <si>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</si>
  <si>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</si>
  <si>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4">
      <t>コウリュウ</t>
    </rPh>
    <rPh sb="4" eb="5">
      <t>シツ</t>
    </rPh>
    <phoneticPr fontId="6"/>
  </si>
  <si>
    <t>内田　立国</t>
    <rPh sb="0" eb="2">
      <t>ウチダ</t>
    </rPh>
    <rPh sb="3" eb="4">
      <t>タ</t>
    </rPh>
    <rPh sb="4" eb="5">
      <t>クニ</t>
    </rPh>
    <phoneticPr fontId="6"/>
  </si>
  <si>
    <t>外務省</t>
  </si>
  <si>
    <t>○</t>
  </si>
  <si>
    <t>外務省設置法第4条第１項</t>
    <rPh sb="0" eb="3">
      <t>ガイムショウ</t>
    </rPh>
    <rPh sb="3" eb="6">
      <t>セッチホウ</t>
    </rPh>
    <rPh sb="6" eb="7">
      <t>ダイ</t>
    </rPh>
    <rPh sb="8" eb="9">
      <t>ジョウ</t>
    </rPh>
    <rPh sb="9" eb="10">
      <t>ダイ</t>
    </rPh>
    <rPh sb="11" eb="12">
      <t>コウ</t>
    </rPh>
    <phoneticPr fontId="6"/>
  </si>
  <si>
    <t>-</t>
    <phoneticPr fontId="6"/>
  </si>
  <si>
    <t>招へい費</t>
    <rPh sb="0" eb="1">
      <t>ショウ</t>
    </rPh>
    <rPh sb="3" eb="4">
      <t>ヒ</t>
    </rPh>
    <phoneticPr fontId="6"/>
  </si>
  <si>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6"/>
  </si>
  <si>
    <t>人</t>
    <rPh sb="0" eb="1">
      <t>ヒト</t>
    </rPh>
    <phoneticPr fontId="6"/>
  </si>
  <si>
    <t>在外公館から公電での報告</t>
    <rPh sb="0" eb="2">
      <t>ザイガイ</t>
    </rPh>
    <rPh sb="2" eb="4">
      <t>コウカン</t>
    </rPh>
    <rPh sb="6" eb="8">
      <t>コウデン</t>
    </rPh>
    <rPh sb="10" eb="12">
      <t>ホウコク</t>
    </rPh>
    <phoneticPr fontId="6"/>
  </si>
  <si>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6"/>
  </si>
  <si>
    <t>実施主管課からの事後調査票（PDCAテンプレート）の報告</t>
    <rPh sb="0" eb="2">
      <t>ジッシ</t>
    </rPh>
    <rPh sb="2" eb="5">
      <t>シュカンカ</t>
    </rPh>
    <rPh sb="8" eb="10">
      <t>ジゴ</t>
    </rPh>
    <rPh sb="10" eb="12">
      <t>チョウサ</t>
    </rPh>
    <rPh sb="12" eb="13">
      <t>ヒョウ</t>
    </rPh>
    <rPh sb="26" eb="28">
      <t>ホウコク</t>
    </rPh>
    <phoneticPr fontId="6"/>
  </si>
  <si>
    <t>百万円</t>
    <rPh sb="0" eb="3">
      <t>ヒャクマンエン</t>
    </rPh>
    <phoneticPr fontId="6"/>
  </si>
  <si>
    <t>百万円/人数</t>
    <rPh sb="0" eb="3">
      <t>ヒャクマンエン</t>
    </rPh>
    <rPh sb="4" eb="6">
      <t>ニンズウ</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</si>
  <si>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</si>
  <si>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</si>
  <si>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</si>
  <si>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</si>
  <si>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6"/>
  </si>
  <si>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6"/>
  </si>
  <si>
    <t>‐</t>
  </si>
  <si>
    <t>有</t>
  </si>
  <si>
    <t>無</t>
  </si>
  <si>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</si>
  <si>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</si>
  <si>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t>
    <phoneticPr fontId="6"/>
  </si>
  <si>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6"/>
  </si>
  <si>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0" eb="2">
      <t>ジョウキ</t>
    </rPh>
    <rPh sb="4" eb="5">
      <t>ネン</t>
    </rPh>
    <rPh sb="6" eb="8">
      <t>イチド</t>
    </rPh>
    <rPh sb="9" eb="11">
      <t>イッセイ</t>
    </rPh>
    <rPh sb="20" eb="22">
      <t>ベット</t>
    </rPh>
    <rPh sb="23" eb="25">
      <t>ヘイセイ</t>
    </rPh>
    <rPh sb="27" eb="29">
      <t>ネンド</t>
    </rPh>
    <rPh sb="32" eb="33">
      <t>ショウ</t>
    </rPh>
    <rPh sb="35" eb="37">
      <t>ジッシ</t>
    </rPh>
    <rPh sb="37" eb="39">
      <t>チョクゴ</t>
    </rPh>
    <rPh sb="40" eb="42">
      <t>ジゴ</t>
    </rPh>
    <rPh sb="42" eb="44">
      <t>チョウサ</t>
    </rPh>
    <rPh sb="45" eb="47">
      <t>ジッシ</t>
    </rPh>
    <rPh sb="48" eb="51">
      <t>ドウチョウサ</t>
    </rPh>
    <rPh sb="52" eb="54">
      <t>モクテキ</t>
    </rPh>
    <rPh sb="55" eb="57">
      <t>タッセイ</t>
    </rPh>
    <rPh sb="62" eb="64">
      <t>ユウコウ</t>
    </rPh>
    <rPh sb="64" eb="67">
      <t>カイトウスウ</t>
    </rPh>
    <rPh sb="71" eb="73">
      <t>タッセイ</t>
    </rPh>
    <rPh sb="79" eb="81">
      <t>カイトウ</t>
    </rPh>
    <rPh sb="82" eb="84">
      <t>ワリアイ</t>
    </rPh>
    <rPh sb="90" eb="92">
      <t>カノウ</t>
    </rPh>
    <rPh sb="93" eb="94">
      <t>カギ</t>
    </rPh>
    <rPh sb="95" eb="96">
      <t>チカ</t>
    </rPh>
    <phoneticPr fontId="6"/>
  </si>
  <si>
    <t>招へい人数</t>
    <rPh sb="0" eb="1">
      <t>ショウ</t>
    </rPh>
    <rPh sb="3" eb="5">
      <t>ニンズウ</t>
    </rPh>
    <phoneticPr fontId="6"/>
  </si>
  <si>
    <t>個別招へい執行額／招へい人数　　　　　　　　　　　　　　</t>
    <rPh sb="0" eb="2">
      <t>コベツ</t>
    </rPh>
    <rPh sb="2" eb="3">
      <t>ショウ</t>
    </rPh>
    <rPh sb="5" eb="7">
      <t>シッコウ</t>
    </rPh>
    <rPh sb="7" eb="8">
      <t>ガク</t>
    </rPh>
    <rPh sb="9" eb="10">
      <t>ショウ</t>
    </rPh>
    <rPh sb="12" eb="14">
      <t>ニンズウ</t>
    </rPh>
    <phoneticPr fontId="6"/>
  </si>
  <si>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6"/>
  </si>
  <si>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6"/>
  </si>
  <si>
    <t>成果目標である「フォローアップ調査で効果があった」に見合った成果実績となっている。</t>
    <rPh sb="0" eb="2">
      <t>セイカ</t>
    </rPh>
    <rPh sb="2" eb="4">
      <t>モクヒョウ</t>
    </rPh>
    <rPh sb="15" eb="17">
      <t>チョウサ</t>
    </rPh>
    <rPh sb="18" eb="20">
      <t>コウカ</t>
    </rPh>
    <rPh sb="26" eb="28">
      <t>ミア</t>
    </rPh>
    <rPh sb="30" eb="32">
      <t>セイカ</t>
    </rPh>
    <rPh sb="32" eb="34">
      <t>ジッセキ</t>
    </rPh>
    <phoneticPr fontId="6"/>
  </si>
  <si>
    <t>活動実績は適正範囲内と判断できる。</t>
    <rPh sb="0" eb="2">
      <t>カツドウ</t>
    </rPh>
    <rPh sb="2" eb="4">
      <t>ジッセキ</t>
    </rPh>
    <rPh sb="5" eb="7">
      <t>テキセイ</t>
    </rPh>
    <rPh sb="7" eb="10">
      <t>ハンイナイ</t>
    </rPh>
    <rPh sb="11" eb="13">
      <t>ハンダン</t>
    </rPh>
    <phoneticPr fontId="6"/>
  </si>
  <si>
    <t>A.（社）国際交流サービス協会</t>
    <rPh sb="3" eb="4">
      <t>シャ</t>
    </rPh>
    <rPh sb="5" eb="7">
      <t>コクサイ</t>
    </rPh>
    <rPh sb="7" eb="9">
      <t>コウリュウ</t>
    </rPh>
    <rPh sb="13" eb="15">
      <t>キョウカイ</t>
    </rPh>
    <phoneticPr fontId="6"/>
  </si>
  <si>
    <t>車両</t>
    <rPh sb="0" eb="2">
      <t>シャリョウ</t>
    </rPh>
    <phoneticPr fontId="6"/>
  </si>
  <si>
    <t>自動車借料</t>
    <rPh sb="0" eb="3">
      <t>ジドウシャ</t>
    </rPh>
    <rPh sb="3" eb="5">
      <t>シャクリョウ</t>
    </rPh>
    <phoneticPr fontId="6"/>
  </si>
  <si>
    <t>人件費</t>
    <rPh sb="0" eb="3">
      <t>ジンケンヒ</t>
    </rPh>
    <phoneticPr fontId="6"/>
  </si>
  <si>
    <t>通訳・エスコート</t>
    <rPh sb="0" eb="2">
      <t>ツウヤク</t>
    </rPh>
    <phoneticPr fontId="6"/>
  </si>
  <si>
    <t>国内移動費</t>
    <rPh sb="0" eb="2">
      <t>コクナイ</t>
    </rPh>
    <rPh sb="2" eb="4">
      <t>イドウ</t>
    </rPh>
    <rPh sb="4" eb="5">
      <t>ヒ</t>
    </rPh>
    <phoneticPr fontId="6"/>
  </si>
  <si>
    <t>渡航費</t>
    <rPh sb="0" eb="3">
      <t>トコウヒ</t>
    </rPh>
    <phoneticPr fontId="6"/>
  </si>
  <si>
    <t>国際航空券代</t>
    <rPh sb="0" eb="2">
      <t>コクサイ</t>
    </rPh>
    <rPh sb="2" eb="5">
      <t>コウクウケン</t>
    </rPh>
    <rPh sb="5" eb="6">
      <t>ダイ</t>
    </rPh>
    <phoneticPr fontId="6"/>
  </si>
  <si>
    <t>被招へい者との意見交換</t>
    <rPh sb="0" eb="1">
      <t>ヒ</t>
    </rPh>
    <rPh sb="1" eb="2">
      <t>ショウ</t>
    </rPh>
    <rPh sb="4" eb="5">
      <t>シャ</t>
    </rPh>
    <rPh sb="7" eb="9">
      <t>イケン</t>
    </rPh>
    <rPh sb="9" eb="11">
      <t>コウカン</t>
    </rPh>
    <phoneticPr fontId="6"/>
  </si>
  <si>
    <t>現地旅行会社A</t>
    <rPh sb="0" eb="2">
      <t>ゲンチ</t>
    </rPh>
    <rPh sb="2" eb="4">
      <t>リョコウ</t>
    </rPh>
    <rPh sb="4" eb="6">
      <t>ガイシャ</t>
    </rPh>
    <phoneticPr fontId="6"/>
  </si>
  <si>
    <t>戦略的実務者招へい</t>
    <rPh sb="0" eb="3">
      <t>センリャクテキ</t>
    </rPh>
    <rPh sb="3" eb="6">
      <t>ジツムシャ</t>
    </rPh>
    <rPh sb="6" eb="7">
      <t>ショウ</t>
    </rPh>
    <phoneticPr fontId="6"/>
  </si>
  <si>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rPh sb="1" eb="3">
      <t>ガイコク</t>
    </rPh>
    <rPh sb="4" eb="5">
      <t>セイ</t>
    </rPh>
    <rPh sb="6" eb="7">
      <t>ケイ</t>
    </rPh>
    <rPh sb="8" eb="9">
      <t>カン</t>
    </rPh>
    <rPh sb="10" eb="11">
      <t>ガク</t>
    </rPh>
    <rPh sb="11" eb="12">
      <t>トウ</t>
    </rPh>
    <rPh sb="13" eb="15">
      <t>カクカイ</t>
    </rPh>
    <rPh sb="19" eb="21">
      <t>イッテイ</t>
    </rPh>
    <rPh sb="22" eb="25">
      <t>シドウテキ</t>
    </rPh>
    <rPh sb="25" eb="27">
      <t>タチバ</t>
    </rPh>
    <rPh sb="28" eb="29">
      <t>ツ</t>
    </rPh>
    <rPh sb="33" eb="34">
      <t>モノ</t>
    </rPh>
    <rPh sb="37" eb="39">
      <t>ショウライ</t>
    </rPh>
    <rPh sb="39" eb="41">
      <t>カツヤク</t>
    </rPh>
    <rPh sb="42" eb="44">
      <t>キタイ</t>
    </rPh>
    <rPh sb="47" eb="48">
      <t>モノ</t>
    </rPh>
    <rPh sb="48" eb="49">
      <t>トウ</t>
    </rPh>
    <rPh sb="49" eb="51">
      <t>ジツム</t>
    </rPh>
    <rPh sb="58" eb="59">
      <t>ショウ</t>
    </rPh>
    <rPh sb="61" eb="63">
      <t>セイド</t>
    </rPh>
    <rPh sb="64" eb="66">
      <t>ネンド</t>
    </rPh>
    <rPh sb="66" eb="67">
      <t>ゴト</t>
    </rPh>
    <rPh sb="68" eb="70">
      <t>ジュウヨウ</t>
    </rPh>
    <rPh sb="71" eb="73">
      <t>ガイコウ</t>
    </rPh>
    <rPh sb="73" eb="75">
      <t>セイサク</t>
    </rPh>
    <rPh sb="76" eb="77">
      <t>フ</t>
    </rPh>
    <rPh sb="82" eb="84">
      <t>カクカイ</t>
    </rPh>
    <rPh sb="85" eb="88">
      <t>ジツムシャ</t>
    </rPh>
    <rPh sb="89" eb="90">
      <t>ショウ</t>
    </rPh>
    <rPh sb="94" eb="95">
      <t>ワ</t>
    </rPh>
    <rPh sb="96" eb="97">
      <t>クニ</t>
    </rPh>
    <rPh sb="97" eb="100">
      <t>カンケイシャ</t>
    </rPh>
    <rPh sb="101" eb="103">
      <t>ジンミャク</t>
    </rPh>
    <rPh sb="104" eb="106">
      <t>コウチク</t>
    </rPh>
    <rPh sb="111" eb="112">
      <t>ワ</t>
    </rPh>
    <rPh sb="113" eb="114">
      <t>クニ</t>
    </rPh>
    <rPh sb="114" eb="116">
      <t>ガイコウ</t>
    </rPh>
    <rPh sb="116" eb="118">
      <t>セイサク</t>
    </rPh>
    <rPh sb="118" eb="120">
      <t>スイシン</t>
    </rPh>
    <rPh sb="121" eb="124">
      <t>エンカツカ</t>
    </rPh>
    <rPh sb="125" eb="126">
      <t>シ</t>
    </rPh>
    <rPh sb="133" eb="137">
      <t>チュウチョウキテキ</t>
    </rPh>
    <rPh sb="138" eb="141">
      <t>シンニチカ</t>
    </rPh>
    <rPh sb="142" eb="144">
      <t>チニチ</t>
    </rPh>
    <rPh sb="144" eb="145">
      <t>カ</t>
    </rPh>
    <rPh sb="145" eb="146">
      <t>ソウ</t>
    </rPh>
    <rPh sb="147" eb="149">
      <t>イクセイ</t>
    </rPh>
    <rPh sb="150" eb="152">
      <t>ソコア</t>
    </rPh>
    <rPh sb="154" eb="155">
      <t>ハカ</t>
    </rPh>
    <phoneticPr fontId="6"/>
  </si>
  <si>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６泊７日、上限は９泊１０日）。
　被招へい者を、ランクによってA（近い将来閣僚級となると目される官僚、国会議員、学者等特に配慮を有する者）、B（左記以外で一定の影響力を有する各界関係者）、C（若手官僚等の若手の各界関係者によるグループ招へい）の３ランクに分類して実施（A・Bランクは個人招へいの他、Cランクも含め混在したグループ招へいで実施することもある）。</t>
    <rPh sb="1" eb="2">
      <t>ワ</t>
    </rPh>
    <rPh sb="3" eb="4">
      <t>クニ</t>
    </rPh>
    <rPh sb="5" eb="7">
      <t>ブンカ</t>
    </rPh>
    <rPh sb="114" eb="116">
      <t>ヒショウ</t>
    </rPh>
    <rPh sb="118" eb="119">
      <t>シャ</t>
    </rPh>
    <rPh sb="130" eb="131">
      <t>チカ</t>
    </rPh>
    <rPh sb="132" eb="134">
      <t>ショウライ</t>
    </rPh>
    <rPh sb="134" eb="137">
      <t>カクリョウキュウ</t>
    </rPh>
    <rPh sb="141" eb="142">
      <t>モク</t>
    </rPh>
    <rPh sb="145" eb="147">
      <t>カンリョウ</t>
    </rPh>
    <rPh sb="148" eb="150">
      <t>コッカイ</t>
    </rPh>
    <rPh sb="150" eb="152">
      <t>ギイン</t>
    </rPh>
    <rPh sb="153" eb="155">
      <t>ガクシャ</t>
    </rPh>
    <rPh sb="155" eb="156">
      <t>トウ</t>
    </rPh>
    <rPh sb="156" eb="157">
      <t>トク</t>
    </rPh>
    <rPh sb="158" eb="160">
      <t>ハイリョ</t>
    </rPh>
    <rPh sb="161" eb="162">
      <t>ユウ</t>
    </rPh>
    <rPh sb="164" eb="165">
      <t>モノ</t>
    </rPh>
    <rPh sb="169" eb="171">
      <t>サキ</t>
    </rPh>
    <rPh sb="171" eb="173">
      <t>イガイ</t>
    </rPh>
    <rPh sb="174" eb="176">
      <t>イッテイ</t>
    </rPh>
    <rPh sb="177" eb="180">
      <t>エイキョウリョク</t>
    </rPh>
    <rPh sb="181" eb="182">
      <t>ユウ</t>
    </rPh>
    <rPh sb="184" eb="186">
      <t>カクカイ</t>
    </rPh>
    <rPh sb="186" eb="189">
      <t>カンケイシャ</t>
    </rPh>
    <rPh sb="193" eb="195">
      <t>ワカテ</t>
    </rPh>
    <rPh sb="195" eb="197">
      <t>カンリョウ</t>
    </rPh>
    <rPh sb="197" eb="198">
      <t>トウ</t>
    </rPh>
    <rPh sb="199" eb="201">
      <t>ワカテ</t>
    </rPh>
    <rPh sb="202" eb="204">
      <t>カクカイ</t>
    </rPh>
    <rPh sb="204" eb="207">
      <t>カンケイシャ</t>
    </rPh>
    <rPh sb="214" eb="215">
      <t>ショウ</t>
    </rPh>
    <rPh sb="224" eb="226">
      <t>ブンルイ</t>
    </rPh>
    <rPh sb="228" eb="230">
      <t>ジッシ</t>
    </rPh>
    <rPh sb="238" eb="240">
      <t>コジン</t>
    </rPh>
    <rPh sb="240" eb="241">
      <t>ショウ</t>
    </rPh>
    <rPh sb="244" eb="245">
      <t>ホカ</t>
    </rPh>
    <rPh sb="251" eb="252">
      <t>フク</t>
    </rPh>
    <rPh sb="253" eb="255">
      <t>コンザイ</t>
    </rPh>
    <rPh sb="261" eb="262">
      <t>ショウ</t>
    </rPh>
    <rPh sb="265" eb="267">
      <t>ジッシ</t>
    </rPh>
    <phoneticPr fontId="6"/>
  </si>
  <si>
    <t>113/60</t>
    <phoneticPr fontId="6"/>
  </si>
  <si>
    <t>56/33</t>
    <phoneticPr fontId="6"/>
  </si>
  <si>
    <t>グループ招へい執行額／招へい人数　　　　　　　　　　　　　　</t>
    <rPh sb="4" eb="5">
      <t>ショウ</t>
    </rPh>
    <rPh sb="7" eb="9">
      <t>シッコウ</t>
    </rPh>
    <rPh sb="9" eb="10">
      <t>ガク</t>
    </rPh>
    <rPh sb="11" eb="12">
      <t>ショウ</t>
    </rPh>
    <rPh sb="14" eb="16">
      <t>ニンズウ</t>
    </rPh>
    <phoneticPr fontId="6"/>
  </si>
  <si>
    <t>百万円</t>
    <rPh sb="0" eb="3">
      <t>ヒャクマンエン</t>
    </rPh>
    <phoneticPr fontId="6"/>
  </si>
  <si>
    <t>89/100</t>
    <phoneticPr fontId="6"/>
  </si>
  <si>
    <t>75/108</t>
    <phoneticPr fontId="6"/>
  </si>
  <si>
    <t>・平成２９年度：１６０人
・平成３０年度：１４１人</t>
    <rPh sb="1" eb="3">
      <t>ヘイセイ</t>
    </rPh>
    <rPh sb="5" eb="7">
      <t>ネンド</t>
    </rPh>
    <rPh sb="11" eb="12">
      <t>ニン</t>
    </rPh>
    <rPh sb="14" eb="16">
      <t>ヘイセイ</t>
    </rPh>
    <rPh sb="18" eb="20">
      <t>ネンド</t>
    </rPh>
    <rPh sb="24" eb="25">
      <t>ニン</t>
    </rPh>
    <phoneticPr fontId="6"/>
  </si>
  <si>
    <t>各国の実務者レベルを招へいすることにより、各界の関係者と人脈を構築する、我が国外交政策推進の円滑化に資するものであり、国民や社会のニーズを的確に反映しているものである。</t>
    <rPh sb="0" eb="2">
      <t>カッコク</t>
    </rPh>
    <rPh sb="3" eb="6">
      <t>ジツムシャ</t>
    </rPh>
    <rPh sb="10" eb="11">
      <t>ショウ</t>
    </rPh>
    <rPh sb="21" eb="23">
      <t>カクカイ</t>
    </rPh>
    <rPh sb="24" eb="27">
      <t>カンケイシャ</t>
    </rPh>
    <rPh sb="28" eb="30">
      <t>ジンミャク</t>
    </rPh>
    <rPh sb="31" eb="33">
      <t>コウチク</t>
    </rPh>
    <rPh sb="36" eb="37">
      <t>ワ</t>
    </rPh>
    <rPh sb="38" eb="39">
      <t>クニ</t>
    </rPh>
    <rPh sb="39" eb="41">
      <t>ガイコウ</t>
    </rPh>
    <rPh sb="41" eb="43">
      <t>セイサク</t>
    </rPh>
    <rPh sb="43" eb="45">
      <t>スイシン</t>
    </rPh>
    <rPh sb="46" eb="49">
      <t>エンカツカ</t>
    </rPh>
    <rPh sb="50" eb="51">
      <t>シ</t>
    </rPh>
    <rPh sb="59" eb="61">
      <t>コクミン</t>
    </rPh>
    <rPh sb="62" eb="64">
      <t>シャカイ</t>
    </rPh>
    <rPh sb="69" eb="71">
      <t>テキカク</t>
    </rPh>
    <rPh sb="72" eb="74">
      <t>ハンエイ</t>
    </rPh>
    <phoneticPr fontId="6"/>
  </si>
  <si>
    <t>年度ごとの重要な外交政策を踏まえつつ、各界の実務者を招へいするものであり、国が実施すべき事業である。</t>
    <rPh sb="0" eb="2">
      <t>ネンド</t>
    </rPh>
    <rPh sb="5" eb="7">
      <t>ジュウヨウ</t>
    </rPh>
    <rPh sb="8" eb="10">
      <t>ガイコウ</t>
    </rPh>
    <rPh sb="10" eb="12">
      <t>セイサク</t>
    </rPh>
    <rPh sb="13" eb="14">
      <t>フ</t>
    </rPh>
    <rPh sb="19" eb="21">
      <t>カクカイ</t>
    </rPh>
    <rPh sb="22" eb="25">
      <t>ジツムシャ</t>
    </rPh>
    <rPh sb="26" eb="27">
      <t>ショウ</t>
    </rPh>
    <rPh sb="37" eb="38">
      <t>クニ</t>
    </rPh>
    <rPh sb="39" eb="41">
      <t>ジッシ</t>
    </rPh>
    <rPh sb="44" eb="46">
      <t>ジギョウ</t>
    </rPh>
    <phoneticPr fontId="6"/>
  </si>
  <si>
    <t>接遇業者選定にあたっては、平成２２年度以降一般競争入札を導入しており、適切に支出先を選定している。
本招へい事業の専門性などから事業者が限定的となっているが、公示期間の長期化を図ることにより、競争性を確保している。</t>
    <rPh sb="0" eb="2">
      <t>セツグウ</t>
    </rPh>
    <rPh sb="2" eb="4">
      <t>ギョウシャ</t>
    </rPh>
    <rPh sb="4" eb="6">
      <t>センテイ</t>
    </rPh>
    <rPh sb="13" eb="15">
      <t>ヘイセイ</t>
    </rPh>
    <rPh sb="17" eb="19">
      <t>ネンド</t>
    </rPh>
    <rPh sb="19" eb="21">
      <t>イコウ</t>
    </rPh>
    <rPh sb="21" eb="23">
      <t>イッパン</t>
    </rPh>
    <rPh sb="23" eb="25">
      <t>キョウソウ</t>
    </rPh>
    <rPh sb="25" eb="27">
      <t>ニュウサツ</t>
    </rPh>
    <rPh sb="28" eb="30">
      <t>ドウニュウ</t>
    </rPh>
    <rPh sb="35" eb="37">
      <t>テキセツ</t>
    </rPh>
    <rPh sb="38" eb="40">
      <t>シシュツ</t>
    </rPh>
    <rPh sb="40" eb="41">
      <t>サキ</t>
    </rPh>
    <rPh sb="42" eb="44">
      <t>センテイ</t>
    </rPh>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6"/>
  </si>
  <si>
    <t>調達にあたっては、一般競争入札を行いコスト水準は妥当である。</t>
    <rPh sb="0" eb="2">
      <t>チョウタツ</t>
    </rPh>
    <rPh sb="9" eb="11">
      <t>イッパン</t>
    </rPh>
    <rPh sb="11" eb="13">
      <t>キョウソウ</t>
    </rPh>
    <rPh sb="13" eb="15">
      <t>ニュウサツ</t>
    </rPh>
    <rPh sb="16" eb="17">
      <t>オコナ</t>
    </rPh>
    <rPh sb="21" eb="23">
      <t>スイジュン</t>
    </rPh>
    <rPh sb="24" eb="26">
      <t>ダトウ</t>
    </rPh>
    <phoneticPr fontId="6"/>
  </si>
  <si>
    <t>接遇業者選定にあたっては、平成２２年度以降一般競争入札を導入しており、適切に支出先を選定している。</t>
    <rPh sb="0" eb="2">
      <t>セツグウ</t>
    </rPh>
    <rPh sb="2" eb="4">
      <t>ギョウシャ</t>
    </rPh>
    <rPh sb="4" eb="6">
      <t>センテイ</t>
    </rPh>
    <rPh sb="13" eb="15">
      <t>ヘイセイ</t>
    </rPh>
    <rPh sb="17" eb="19">
      <t>ネンド</t>
    </rPh>
    <rPh sb="19" eb="21">
      <t>イコウ</t>
    </rPh>
    <rPh sb="21" eb="23">
      <t>イッパン</t>
    </rPh>
    <rPh sb="23" eb="25">
      <t>キョウソウ</t>
    </rPh>
    <rPh sb="25" eb="27">
      <t>ニュウサツ</t>
    </rPh>
    <rPh sb="28" eb="30">
      <t>ドウニュウ</t>
    </rPh>
    <rPh sb="35" eb="37">
      <t>テキセツ</t>
    </rPh>
    <rPh sb="38" eb="40">
      <t>シシュツ</t>
    </rPh>
    <rPh sb="40" eb="41">
      <t>サキ</t>
    </rPh>
    <rPh sb="42" eb="44">
      <t>センテイ</t>
    </rPh>
    <phoneticPr fontId="6"/>
  </si>
  <si>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6"/>
  </si>
  <si>
    <t>　本招へい事業は、平成２１年１１月の事業仕分け第一弾及び平成２２年の行政事業レビューの結果を受けて、平成２３年度以降、「２１世紀パートナーシップ促進招へい」を「戦略的実務者招へい（機動的招へい枠）」として、また、平成２２年度までアジア大洋州局、北米局、欧州局、中東アフリカ局にて実施していた６件の招へい事業を統合し、「戦略的実務者招へい（外交官・議会関係者等交流枠）」として実施した。
　平成２４年度以降は、省内の招へいスキームをさらに統合して戦略的実務者招へいとして完全に一本化し、招へい案件の選定をより機動的・戦略的に行うとともに予算の一層効率的な執行を図っている。</t>
    <rPh sb="1" eb="2">
      <t>ホン</t>
    </rPh>
    <rPh sb="2" eb="3">
      <t>ショウ</t>
    </rPh>
    <rPh sb="5" eb="7">
      <t>ジギョウ</t>
    </rPh>
    <rPh sb="9" eb="11">
      <t>ヘイセイ</t>
    </rPh>
    <rPh sb="13" eb="14">
      <t>ネン</t>
    </rPh>
    <rPh sb="16" eb="17">
      <t>ガツ</t>
    </rPh>
    <rPh sb="18" eb="20">
      <t>ジギョウ</t>
    </rPh>
    <rPh sb="20" eb="22">
      <t>シワ</t>
    </rPh>
    <rPh sb="23" eb="26">
      <t>ダイイチダン</t>
    </rPh>
    <rPh sb="26" eb="27">
      <t>オヨ</t>
    </rPh>
    <rPh sb="28" eb="30">
      <t>ヘイセイ</t>
    </rPh>
    <rPh sb="32" eb="33">
      <t>ネン</t>
    </rPh>
    <rPh sb="34" eb="36">
      <t>ギョウセイ</t>
    </rPh>
    <rPh sb="36" eb="38">
      <t>ジギョウ</t>
    </rPh>
    <rPh sb="43" eb="45">
      <t>ケッカ</t>
    </rPh>
    <rPh sb="46" eb="47">
      <t>ウ</t>
    </rPh>
    <rPh sb="50" eb="52">
      <t>ヘイセイ</t>
    </rPh>
    <rPh sb="54" eb="56">
      <t>ネンド</t>
    </rPh>
    <rPh sb="56" eb="58">
      <t>イコウ</t>
    </rPh>
    <rPh sb="62" eb="64">
      <t>セイキ</t>
    </rPh>
    <rPh sb="72" eb="74">
      <t>ソクシン</t>
    </rPh>
    <rPh sb="74" eb="75">
      <t>ショウ</t>
    </rPh>
    <rPh sb="80" eb="86">
      <t>センリャクテキジツムシャ</t>
    </rPh>
    <rPh sb="86" eb="87">
      <t>ショウ</t>
    </rPh>
    <rPh sb="90" eb="93">
      <t>キドウテキ</t>
    </rPh>
    <rPh sb="93" eb="94">
      <t>ショウ</t>
    </rPh>
    <rPh sb="96" eb="97">
      <t>ワク</t>
    </rPh>
    <rPh sb="106" eb="108">
      <t>ヘイセイ</t>
    </rPh>
    <rPh sb="110" eb="112">
      <t>ネンド</t>
    </rPh>
    <rPh sb="117" eb="121">
      <t>タイヨウシュウキョク</t>
    </rPh>
    <rPh sb="122" eb="124">
      <t>ホクベイ</t>
    </rPh>
    <rPh sb="124" eb="125">
      <t>キョク</t>
    </rPh>
    <rPh sb="126" eb="128">
      <t>オウシュウ</t>
    </rPh>
    <rPh sb="128" eb="129">
      <t>キョク</t>
    </rPh>
    <rPh sb="130" eb="132">
      <t>チュウトウ</t>
    </rPh>
    <rPh sb="136" eb="137">
      <t>キョク</t>
    </rPh>
    <rPh sb="139" eb="141">
      <t>ジッシ</t>
    </rPh>
    <rPh sb="146" eb="147">
      <t>ケン</t>
    </rPh>
    <rPh sb="148" eb="149">
      <t>ショウ</t>
    </rPh>
    <rPh sb="151" eb="153">
      <t>ジギョウ</t>
    </rPh>
    <rPh sb="154" eb="156">
      <t>トウゴウ</t>
    </rPh>
    <rPh sb="159" eb="165">
      <t>センリャクテキジツムシャ</t>
    </rPh>
    <rPh sb="165" eb="166">
      <t>ショウ</t>
    </rPh>
    <rPh sb="169" eb="172">
      <t>ガイコウカン</t>
    </rPh>
    <rPh sb="173" eb="175">
      <t>ギカイ</t>
    </rPh>
    <rPh sb="175" eb="178">
      <t>カンケイシャ</t>
    </rPh>
    <rPh sb="178" eb="179">
      <t>トウ</t>
    </rPh>
    <rPh sb="179" eb="181">
      <t>コウリュウ</t>
    </rPh>
    <rPh sb="181" eb="182">
      <t>ワク</t>
    </rPh>
    <rPh sb="187" eb="189">
      <t>ジッシ</t>
    </rPh>
    <rPh sb="194" eb="196">
      <t>ヘイセイ</t>
    </rPh>
    <rPh sb="198" eb="200">
      <t>ネンド</t>
    </rPh>
    <rPh sb="200" eb="202">
      <t>イコウ</t>
    </rPh>
    <rPh sb="204" eb="206">
      <t>ショウナイ</t>
    </rPh>
    <rPh sb="207" eb="208">
      <t>ショウ</t>
    </rPh>
    <rPh sb="218" eb="220">
      <t>トウゴウ</t>
    </rPh>
    <rPh sb="222" eb="229">
      <t>センリャクテキジツムシャショウ</t>
    </rPh>
    <rPh sb="234" eb="236">
      <t>カンゼン</t>
    </rPh>
    <rPh sb="237" eb="240">
      <t>イッポンカ</t>
    </rPh>
    <rPh sb="242" eb="243">
      <t>ショウ</t>
    </rPh>
    <rPh sb="245" eb="247">
      <t>アンケン</t>
    </rPh>
    <rPh sb="248" eb="250">
      <t>センテイ</t>
    </rPh>
    <rPh sb="253" eb="256">
      <t>キドウテキ</t>
    </rPh>
    <rPh sb="257" eb="260">
      <t>センリャクテキ</t>
    </rPh>
    <rPh sb="261" eb="262">
      <t>オコナ</t>
    </rPh>
    <rPh sb="267" eb="269">
      <t>ヨサン</t>
    </rPh>
    <rPh sb="270" eb="272">
      <t>イッソウ</t>
    </rPh>
    <rPh sb="272" eb="275">
      <t>コウリツテキ</t>
    </rPh>
    <rPh sb="276" eb="278">
      <t>シッコウ</t>
    </rPh>
    <rPh sb="279" eb="280">
      <t>ハカ</t>
    </rPh>
    <phoneticPr fontId="6"/>
  </si>
  <si>
    <t>戦略的対外発信の重要性を念頭に、また、多様な外交課題に対応できるよう機動的・戦略的に実施していく方針。</t>
    <rPh sb="0" eb="7">
      <t>センリャクテキタイガイハッシン</t>
    </rPh>
    <rPh sb="8" eb="11">
      <t>ジュウヨウセイ</t>
    </rPh>
    <rPh sb="12" eb="14">
      <t>ネントウ</t>
    </rPh>
    <rPh sb="19" eb="21">
      <t>タヨウ</t>
    </rPh>
    <rPh sb="22" eb="24">
      <t>ガイコウ</t>
    </rPh>
    <rPh sb="24" eb="26">
      <t>カダイ</t>
    </rPh>
    <rPh sb="27" eb="29">
      <t>タイオウ</t>
    </rPh>
    <rPh sb="34" eb="37">
      <t>キドウテキ</t>
    </rPh>
    <rPh sb="38" eb="41">
      <t>センリャクテキ</t>
    </rPh>
    <rPh sb="42" eb="44">
      <t>ジッシ</t>
    </rPh>
    <rPh sb="48" eb="50">
      <t>ホウシン</t>
    </rPh>
    <phoneticPr fontId="6"/>
  </si>
  <si>
    <t>●事業仕分け（第一弾）：招聘事業に要する経費（事業番号2-53）（※対象は、「２１世紀パートナーシップ促進招へい」を含めた外務省の招へい事業全体）
「WGの評価結果」：予算要求の縮減（１／３程度）
　廃止　０名、自治体／民間　０名、予算計上見送り　０名
　予算要求縮減１４名：a.半額　３名　b.1/3程度を縮減　９名　c.その他　２名
&lt;とりまとめコメント&gt;
　第２WG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ただきたい。
●行政事業レビュー公開プロセス（平成２２年６月、事業番号１、事業名：２１世紀パートナーシップ促進招へい）
　取りまとめ結果：一部改善
&lt;コメント&gt;
・他の招へいスキームを本スキームに統合し、その結果を平成２３年度予算に反映していきたい。
・年度毎の招へい枠の地域別、分野別割振りについては、不断に見直し、選択と集中を徹底したい。そのための省内体制を構築していきたい。
●行政事業レビュー公開プロセス（平成２４年６月、事業番号６、事業名：戦略的実務者（STEP)招へい）
　取りまとめ結果：一部改善
&lt;コメント&gt;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さら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平成２５年２月、フォローアップに関し外部有識者３名によるヒアリングの枠組みを導入し、事業の実施状況（フォローアップを含む。）の検証を受けることとした。</t>
    <rPh sb="1" eb="3">
      <t>ジギョウ</t>
    </rPh>
    <rPh sb="3" eb="5">
      <t>シワ</t>
    </rPh>
    <rPh sb="7" eb="10">
      <t>ダイイチダン</t>
    </rPh>
    <rPh sb="12" eb="14">
      <t>ショウヘイ</t>
    </rPh>
    <rPh sb="14" eb="16">
      <t>ジギョウ</t>
    </rPh>
    <rPh sb="17" eb="18">
      <t>ヨウ</t>
    </rPh>
    <rPh sb="20" eb="22">
      <t>ケイヒ</t>
    </rPh>
    <rPh sb="23" eb="25">
      <t>ジギョウ</t>
    </rPh>
    <rPh sb="25" eb="27">
      <t>バンゴウ</t>
    </rPh>
    <rPh sb="34" eb="36">
      <t>タイショウ</t>
    </rPh>
    <rPh sb="41" eb="43">
      <t>セイキ</t>
    </rPh>
    <rPh sb="51" eb="53">
      <t>ソクシン</t>
    </rPh>
    <rPh sb="53" eb="54">
      <t>ショウ</t>
    </rPh>
    <rPh sb="58" eb="59">
      <t>フク</t>
    </rPh>
    <rPh sb="61" eb="64">
      <t>ガイムショウ</t>
    </rPh>
    <rPh sb="65" eb="66">
      <t>ショウ</t>
    </rPh>
    <rPh sb="68" eb="70">
      <t>ジギョウ</t>
    </rPh>
    <rPh sb="70" eb="72">
      <t>ゼンタイ</t>
    </rPh>
    <rPh sb="78" eb="80">
      <t>ヒョウカ</t>
    </rPh>
    <rPh sb="80" eb="82">
      <t>ケッカ</t>
    </rPh>
    <rPh sb="84" eb="86">
      <t>ヨサン</t>
    </rPh>
    <rPh sb="86" eb="88">
      <t>ヨウキュウ</t>
    </rPh>
    <rPh sb="89" eb="91">
      <t>シュクゲン</t>
    </rPh>
    <rPh sb="95" eb="97">
      <t>テイド</t>
    </rPh>
    <rPh sb="100" eb="102">
      <t>ハイシ</t>
    </rPh>
    <rPh sb="104" eb="105">
      <t>メイ</t>
    </rPh>
    <rPh sb="106" eb="109">
      <t>ジチタイ</t>
    </rPh>
    <rPh sb="110" eb="112">
      <t>ミンカン</t>
    </rPh>
    <rPh sb="114" eb="115">
      <t>メイ</t>
    </rPh>
    <rPh sb="116" eb="118">
      <t>ヨサン</t>
    </rPh>
    <rPh sb="118" eb="120">
      <t>ケイジョウ</t>
    </rPh>
    <rPh sb="120" eb="122">
      <t>ミオク</t>
    </rPh>
    <rPh sb="125" eb="126">
      <t>メイ</t>
    </rPh>
    <rPh sb="128" eb="130">
      <t>ヨサン</t>
    </rPh>
    <rPh sb="130" eb="132">
      <t>ヨウキュウ</t>
    </rPh>
    <rPh sb="132" eb="134">
      <t>シュクゲン</t>
    </rPh>
    <rPh sb="136" eb="137">
      <t>メイ</t>
    </rPh>
    <rPh sb="140" eb="142">
      <t>ハンガク</t>
    </rPh>
    <rPh sb="144" eb="145">
      <t>メイ</t>
    </rPh>
    <rPh sb="151" eb="153">
      <t>テイド</t>
    </rPh>
    <rPh sb="154" eb="156">
      <t>シュクゲン</t>
    </rPh>
    <rPh sb="158" eb="159">
      <t>メイ</t>
    </rPh>
    <rPh sb="164" eb="165">
      <t>タ</t>
    </rPh>
    <rPh sb="167" eb="168">
      <t>メイ</t>
    </rPh>
    <rPh sb="182" eb="183">
      <t>ダイ</t>
    </rPh>
    <rPh sb="190" eb="192">
      <t>ヨサン</t>
    </rPh>
    <rPh sb="192" eb="194">
      <t>ヨウキュウ</t>
    </rPh>
    <rPh sb="195" eb="197">
      <t>シュクゲン</t>
    </rPh>
    <rPh sb="200" eb="202">
      <t>テイド</t>
    </rPh>
    <rPh sb="204" eb="205">
      <t>ネガ</t>
    </rPh>
    <rPh sb="215" eb="217">
      <t>イケン</t>
    </rPh>
    <rPh sb="223" eb="224">
      <t>タト</t>
    </rPh>
    <rPh sb="227" eb="230">
      <t>キコクゴ</t>
    </rPh>
    <rPh sb="231" eb="233">
      <t>ニホン</t>
    </rPh>
    <rPh sb="234" eb="236">
      <t>ホウドウ</t>
    </rPh>
    <rPh sb="237" eb="238">
      <t>オコナ</t>
    </rPh>
    <rPh sb="241" eb="243">
      <t>キシャ</t>
    </rPh>
    <rPh sb="244" eb="246">
      <t>ワリアイ</t>
    </rPh>
    <rPh sb="247" eb="248">
      <t>ヤク</t>
    </rPh>
    <rPh sb="249" eb="250">
      <t>ワリ</t>
    </rPh>
    <rPh sb="251" eb="252">
      <t>タッ</t>
    </rPh>
    <rPh sb="259" eb="261">
      <t>ゲンジョウ</t>
    </rPh>
    <rPh sb="262" eb="264">
      <t>モンダイ</t>
    </rPh>
    <rPh sb="268" eb="269">
      <t>オモ</t>
    </rPh>
    <rPh sb="273" eb="274">
      <t>カナラ</t>
    </rPh>
    <rPh sb="275" eb="277">
      <t>キジ</t>
    </rPh>
    <rPh sb="283" eb="285">
      <t>ジョウケン</t>
    </rPh>
    <rPh sb="291" eb="293">
      <t>イッテイ</t>
    </rPh>
    <rPh sb="294" eb="296">
      <t>セイヤク</t>
    </rPh>
    <rPh sb="297" eb="299">
      <t>ヒツヨウ</t>
    </rPh>
    <rPh sb="305" eb="306">
      <t>オモ</t>
    </rPh>
    <rPh sb="312" eb="314">
      <t>セイジ</t>
    </rPh>
    <rPh sb="314" eb="316">
      <t>シュドウ</t>
    </rPh>
    <rPh sb="317" eb="319">
      <t>ミナオ</t>
    </rPh>
    <rPh sb="321" eb="323">
      <t>ケントウ</t>
    </rPh>
    <rPh sb="324" eb="325">
      <t>オコナ</t>
    </rPh>
    <rPh sb="336" eb="338">
      <t>ギョウセイ</t>
    </rPh>
    <rPh sb="338" eb="340">
      <t>ジギョウ</t>
    </rPh>
    <rPh sb="344" eb="346">
      <t>コウカイ</t>
    </rPh>
    <rPh sb="351" eb="353">
      <t>ヘイセイ</t>
    </rPh>
    <rPh sb="355" eb="356">
      <t>ネン</t>
    </rPh>
    <rPh sb="357" eb="358">
      <t>ガツ</t>
    </rPh>
    <rPh sb="359" eb="361">
      <t>ジギョウ</t>
    </rPh>
    <rPh sb="361" eb="363">
      <t>バンゴウ</t>
    </rPh>
    <rPh sb="365" eb="367">
      <t>ジギョウ</t>
    </rPh>
    <rPh sb="367" eb="368">
      <t>メイ</t>
    </rPh>
    <rPh sb="371" eb="373">
      <t>セイキ</t>
    </rPh>
    <rPh sb="381" eb="384">
      <t>ソクシンショウ</t>
    </rPh>
    <rPh sb="389" eb="390">
      <t>ト</t>
    </rPh>
    <rPh sb="394" eb="396">
      <t>ケッカ</t>
    </rPh>
    <rPh sb="397" eb="399">
      <t>イチブ</t>
    </rPh>
    <rPh sb="399" eb="401">
      <t>カイゼン</t>
    </rPh>
    <rPh sb="410" eb="411">
      <t>タ</t>
    </rPh>
    <rPh sb="412" eb="413">
      <t>ショウ</t>
    </rPh>
    <rPh sb="420" eb="421">
      <t>ホン</t>
    </rPh>
    <rPh sb="426" eb="428">
      <t>トウゴウ</t>
    </rPh>
    <rPh sb="432" eb="434">
      <t>ケッカ</t>
    </rPh>
    <rPh sb="435" eb="437">
      <t>ヘイセイ</t>
    </rPh>
    <rPh sb="439" eb="441">
      <t>ネンド</t>
    </rPh>
    <rPh sb="441" eb="443">
      <t>ヨサン</t>
    </rPh>
    <rPh sb="444" eb="446">
      <t>ハンエイ</t>
    </rPh>
    <rPh sb="455" eb="457">
      <t>ネンド</t>
    </rPh>
    <rPh sb="457" eb="458">
      <t>ゴト</t>
    </rPh>
    <rPh sb="459" eb="460">
      <t>ショウ</t>
    </rPh>
    <rPh sb="462" eb="463">
      <t>ワク</t>
    </rPh>
    <rPh sb="464" eb="466">
      <t>チイキ</t>
    </rPh>
    <rPh sb="466" eb="467">
      <t>ベツ</t>
    </rPh>
    <rPh sb="468" eb="470">
      <t>ブンヤ</t>
    </rPh>
    <rPh sb="470" eb="471">
      <t>ベツ</t>
    </rPh>
    <rPh sb="471" eb="473">
      <t>ワリフ</t>
    </rPh>
    <rPh sb="480" eb="482">
      <t>フダン</t>
    </rPh>
    <rPh sb="483" eb="485">
      <t>ミナオ</t>
    </rPh>
    <rPh sb="487" eb="489">
      <t>センタク</t>
    </rPh>
    <rPh sb="490" eb="492">
      <t>シュウチュウ</t>
    </rPh>
    <rPh sb="493" eb="495">
      <t>テッテイ</t>
    </rPh>
    <rPh sb="504" eb="506">
      <t>ショウナイ</t>
    </rPh>
    <rPh sb="506" eb="508">
      <t>タイセイ</t>
    </rPh>
    <rPh sb="509" eb="511">
      <t>コウチク</t>
    </rPh>
    <rPh sb="521" eb="523">
      <t>ギョウセイ</t>
    </rPh>
    <rPh sb="523" eb="525">
      <t>ジギョウ</t>
    </rPh>
    <rPh sb="529" eb="531">
      <t>コウカイ</t>
    </rPh>
    <rPh sb="536" eb="538">
      <t>ヘイセイ</t>
    </rPh>
    <rPh sb="540" eb="541">
      <t>ネン</t>
    </rPh>
    <rPh sb="542" eb="543">
      <t>ガツ</t>
    </rPh>
    <rPh sb="544" eb="546">
      <t>ジギョウ</t>
    </rPh>
    <rPh sb="546" eb="548">
      <t>バンゴウ</t>
    </rPh>
    <rPh sb="550" eb="552">
      <t>ジギョウ</t>
    </rPh>
    <rPh sb="552" eb="553">
      <t>メイ</t>
    </rPh>
    <rPh sb="554" eb="557">
      <t>センリャクテキ</t>
    </rPh>
    <rPh sb="557" eb="560">
      <t>ジツムシャ</t>
    </rPh>
    <rPh sb="566" eb="567">
      <t>ショウ</t>
    </rPh>
    <rPh sb="572" eb="573">
      <t>ト</t>
    </rPh>
    <rPh sb="577" eb="579">
      <t>ケッカ</t>
    </rPh>
    <rPh sb="580" eb="582">
      <t>イチブ</t>
    </rPh>
    <rPh sb="582" eb="584">
      <t>カイゼン</t>
    </rPh>
    <rPh sb="598" eb="600">
      <t>ミナオ</t>
    </rPh>
    <rPh sb="606" eb="608">
      <t>ヒョウカ</t>
    </rPh>
    <rPh sb="613" eb="614">
      <t>ショウ</t>
    </rPh>
    <rPh sb="625" eb="626">
      <t>カン</t>
    </rPh>
    <rPh sb="630" eb="632">
      <t>コウカ</t>
    </rPh>
    <rPh sb="633" eb="635">
      <t>ケンショウ</t>
    </rPh>
    <rPh sb="636" eb="637">
      <t>ショウ</t>
    </rPh>
    <rPh sb="639" eb="640">
      <t>シャ</t>
    </rPh>
    <rPh sb="640" eb="642">
      <t>センテイ</t>
    </rPh>
    <rPh sb="642" eb="643">
      <t>トウ</t>
    </rPh>
    <rPh sb="644" eb="646">
      <t>カノウ</t>
    </rPh>
    <rPh sb="647" eb="648">
      <t>カギ</t>
    </rPh>
    <rPh sb="649" eb="652">
      <t>ガイブセイ</t>
    </rPh>
    <rPh sb="653" eb="655">
      <t>ドウニュウ</t>
    </rPh>
    <rPh sb="660" eb="661">
      <t>サラ</t>
    </rPh>
    <rPh sb="663" eb="665">
      <t>カイゼン</t>
    </rPh>
    <rPh sb="666" eb="667">
      <t>ハカ</t>
    </rPh>
    <rPh sb="688" eb="691">
      <t>ガイブセイ</t>
    </rPh>
    <rPh sb="692" eb="694">
      <t>ドウニュウ</t>
    </rPh>
    <rPh sb="697" eb="699">
      <t>ヘイセイ</t>
    </rPh>
    <rPh sb="701" eb="703">
      <t>ネンド</t>
    </rPh>
    <rPh sb="703" eb="705">
      <t>ギョウセイ</t>
    </rPh>
    <rPh sb="705" eb="707">
      <t>ジギョウ</t>
    </rPh>
    <rPh sb="717" eb="718">
      <t>ショウ</t>
    </rPh>
    <rPh sb="729" eb="730">
      <t>カン</t>
    </rPh>
    <rPh sb="732" eb="734">
      <t>コウカ</t>
    </rPh>
    <rPh sb="735" eb="737">
      <t>ケンショウ</t>
    </rPh>
    <rPh sb="738" eb="739">
      <t>ショウ</t>
    </rPh>
    <rPh sb="741" eb="742">
      <t>シャ</t>
    </rPh>
    <rPh sb="742" eb="744">
      <t>センテイ</t>
    </rPh>
    <rPh sb="744" eb="745">
      <t>トウ</t>
    </rPh>
    <rPh sb="746" eb="748">
      <t>カノウ</t>
    </rPh>
    <rPh sb="749" eb="750">
      <t>カギ</t>
    </rPh>
    <rPh sb="751" eb="754">
      <t>ガイブセイ</t>
    </rPh>
    <rPh sb="755" eb="757">
      <t>ドウニュウ</t>
    </rPh>
    <rPh sb="766" eb="768">
      <t>カイゼン</t>
    </rPh>
    <rPh sb="769" eb="770">
      <t>ハカ</t>
    </rPh>
    <rPh sb="777" eb="779">
      <t>カンコク</t>
    </rPh>
    <rPh sb="785" eb="786">
      <t>ウ</t>
    </rPh>
    <rPh sb="788" eb="790">
      <t>ガイブ</t>
    </rPh>
    <rPh sb="790" eb="793">
      <t>ユウシキシャ</t>
    </rPh>
    <rPh sb="794" eb="795">
      <t>メイ</t>
    </rPh>
    <rPh sb="804" eb="806">
      <t>ジッシ</t>
    </rPh>
    <rPh sb="808" eb="810">
      <t>ケンショウ</t>
    </rPh>
    <rPh sb="811" eb="812">
      <t>オコナ</t>
    </rPh>
    <rPh sb="813" eb="815">
      <t>カテイ</t>
    </rPh>
    <rPh sb="816" eb="818">
      <t>ドウニュウ</t>
    </rPh>
    <rPh sb="828" eb="830">
      <t>ヘイセイ</t>
    </rPh>
    <rPh sb="832" eb="833">
      <t>ネン</t>
    </rPh>
    <rPh sb="834" eb="835">
      <t>ガツ</t>
    </rPh>
    <rPh sb="844" eb="845">
      <t>カン</t>
    </rPh>
    <rPh sb="846" eb="848">
      <t>ガイブ</t>
    </rPh>
    <rPh sb="848" eb="851">
      <t>ユウシキシャ</t>
    </rPh>
    <rPh sb="852" eb="853">
      <t>メイ</t>
    </rPh>
    <rPh sb="862" eb="864">
      <t>ワクグ</t>
    </rPh>
    <rPh sb="866" eb="868">
      <t>ドウニュウ</t>
    </rPh>
    <rPh sb="870" eb="872">
      <t>ジギョウ</t>
    </rPh>
    <rPh sb="873" eb="875">
      <t>ジッシ</t>
    </rPh>
    <rPh sb="875" eb="877">
      <t>ジョウキョウ</t>
    </rPh>
    <rPh sb="886" eb="887">
      <t>フク</t>
    </rPh>
    <rPh sb="891" eb="893">
      <t>ケンショウ</t>
    </rPh>
    <rPh sb="894" eb="895">
      <t>ウ</t>
    </rPh>
    <phoneticPr fontId="6"/>
  </si>
  <si>
    <t>232</t>
    <phoneticPr fontId="6"/>
  </si>
  <si>
    <t>223</t>
    <phoneticPr fontId="6"/>
  </si>
  <si>
    <t>197</t>
    <phoneticPr fontId="6"/>
  </si>
  <si>
    <t>73</t>
    <phoneticPr fontId="6"/>
  </si>
  <si>
    <t>71</t>
    <phoneticPr fontId="6"/>
  </si>
  <si>
    <t>75</t>
    <phoneticPr fontId="6"/>
  </si>
  <si>
    <t>96</t>
    <phoneticPr fontId="6"/>
  </si>
  <si>
    <t>0098</t>
    <phoneticPr fontId="6"/>
  </si>
  <si>
    <t>0103</t>
    <phoneticPr fontId="6"/>
  </si>
  <si>
    <t>-</t>
    <phoneticPr fontId="6"/>
  </si>
  <si>
    <t>67/35</t>
    <phoneticPr fontId="6"/>
  </si>
  <si>
    <t>62/85</t>
    <phoneticPr fontId="6"/>
  </si>
  <si>
    <t>宿泊</t>
    <rPh sb="0" eb="2">
      <t>シュクハク</t>
    </rPh>
    <phoneticPr fontId="6"/>
  </si>
  <si>
    <t>宿泊代</t>
    <rPh sb="0" eb="3">
      <t>シュクハクダイ</t>
    </rPh>
    <phoneticPr fontId="6"/>
  </si>
  <si>
    <t>交通費</t>
    <rPh sb="0" eb="3">
      <t>コウツウヒ</t>
    </rPh>
    <phoneticPr fontId="6"/>
  </si>
  <si>
    <t>食事</t>
    <rPh sb="0" eb="2">
      <t>ショクジ</t>
    </rPh>
    <phoneticPr fontId="6"/>
  </si>
  <si>
    <t>食事代</t>
    <rPh sb="0" eb="3">
      <t>ショクジダイ</t>
    </rPh>
    <phoneticPr fontId="6"/>
  </si>
  <si>
    <t>入場料拝観料・保険等</t>
    <rPh sb="0" eb="3">
      <t>ニュウジョウリョウ</t>
    </rPh>
    <rPh sb="3" eb="5">
      <t>ハイカン</t>
    </rPh>
    <rPh sb="5" eb="6">
      <t>リョウ</t>
    </rPh>
    <rPh sb="7" eb="9">
      <t>ホケン</t>
    </rPh>
    <rPh sb="9" eb="10">
      <t>トウ</t>
    </rPh>
    <phoneticPr fontId="6"/>
  </si>
  <si>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6"/>
  </si>
  <si>
    <t>現地旅行会社B</t>
    <rPh sb="0" eb="2">
      <t>ゲンチ</t>
    </rPh>
    <rPh sb="2" eb="4">
      <t>リョコウ</t>
    </rPh>
    <rPh sb="4" eb="6">
      <t>ガイシャ</t>
    </rPh>
    <phoneticPr fontId="6"/>
  </si>
  <si>
    <t>現地旅行会社C</t>
    <rPh sb="0" eb="6">
      <t>ゲンチリョコウガイシャ</t>
    </rPh>
    <phoneticPr fontId="6"/>
  </si>
  <si>
    <t>現地旅行会社D</t>
    <rPh sb="0" eb="6">
      <t>ゲンチリョコウガイシャ</t>
    </rPh>
    <phoneticPr fontId="6"/>
  </si>
  <si>
    <t>現地旅行会社E</t>
    <rPh sb="0" eb="6">
      <t>ゲンチリョコウガイシャ</t>
    </rPh>
    <phoneticPr fontId="6"/>
  </si>
  <si>
    <t>現地旅行会社F</t>
    <rPh sb="0" eb="6">
      <t>ゲンチリョコウガイシャ</t>
    </rPh>
    <phoneticPr fontId="6"/>
  </si>
  <si>
    <t>現地旅行会社G</t>
    <rPh sb="0" eb="6">
      <t>ゲンチリョコウガイシャ</t>
    </rPh>
    <phoneticPr fontId="6"/>
  </si>
  <si>
    <t>現地旅行会社H</t>
    <rPh sb="0" eb="6">
      <t>ゲンチリョコウガイシャ</t>
    </rPh>
    <phoneticPr fontId="6"/>
  </si>
  <si>
    <t>現地旅行会社I</t>
    <rPh sb="0" eb="6">
      <t>ゲンチリョコウガイシャ</t>
    </rPh>
    <phoneticPr fontId="6"/>
  </si>
  <si>
    <t>現地旅行会社J</t>
    <rPh sb="0" eb="6">
      <t>ゲンチリョコウガイシャ</t>
    </rPh>
    <phoneticPr fontId="6"/>
  </si>
  <si>
    <t>被招へい者の国際航空券手配（海外業者）</t>
    <rPh sb="0" eb="1">
      <t>ヒ</t>
    </rPh>
    <rPh sb="1" eb="2">
      <t>ショウ</t>
    </rPh>
    <rPh sb="4" eb="5">
      <t>シャ</t>
    </rPh>
    <rPh sb="6" eb="11">
      <t>コクサイコウクウケン</t>
    </rPh>
    <rPh sb="11" eb="13">
      <t>テハイ</t>
    </rPh>
    <rPh sb="14" eb="16">
      <t>カイガイ</t>
    </rPh>
    <rPh sb="16" eb="18">
      <t>ギョウシャ</t>
    </rPh>
    <phoneticPr fontId="6"/>
  </si>
  <si>
    <t>（株）プリンスホテル</t>
    <rPh sb="1" eb="2">
      <t>カブ</t>
    </rPh>
    <phoneticPr fontId="6"/>
  </si>
  <si>
    <t>（株）醍醐</t>
    <rPh sb="0" eb="3">
      <t>カブ</t>
    </rPh>
    <rPh sb="3" eb="5">
      <t>ダイゴ</t>
    </rPh>
    <phoneticPr fontId="6"/>
  </si>
  <si>
    <t>浅田屋伊兵衛商店（株）</t>
    <rPh sb="0" eb="2">
      <t>アサダ</t>
    </rPh>
    <rPh sb="2" eb="3">
      <t>ヤ</t>
    </rPh>
    <rPh sb="3" eb="6">
      <t>イヘエ</t>
    </rPh>
    <rPh sb="6" eb="8">
      <t>ショウテン</t>
    </rPh>
    <rPh sb="8" eb="11">
      <t>カブ</t>
    </rPh>
    <phoneticPr fontId="6"/>
  </si>
  <si>
    <t>（株）うかい</t>
    <rPh sb="0" eb="3">
      <t>カブ</t>
    </rPh>
    <phoneticPr fontId="6"/>
  </si>
  <si>
    <t>かわむら</t>
    <phoneticPr fontId="6"/>
  </si>
  <si>
    <t>JR九州フードサービス（株）</t>
    <rPh sb="2" eb="4">
      <t>キュウシュウ</t>
    </rPh>
    <rPh sb="11" eb="14">
      <t>カブ</t>
    </rPh>
    <phoneticPr fontId="6"/>
  </si>
  <si>
    <t>IIZAKA</t>
    <phoneticPr fontId="6"/>
  </si>
  <si>
    <t>LIT STEAKI HOUSE GINZA</t>
    <phoneticPr fontId="6"/>
  </si>
  <si>
    <t>大東企業（株）</t>
    <rPh sb="0" eb="2">
      <t>ダイトウ</t>
    </rPh>
    <rPh sb="2" eb="4">
      <t>キギョウ</t>
    </rPh>
    <rPh sb="4" eb="7">
      <t>カブ</t>
    </rPh>
    <phoneticPr fontId="6"/>
  </si>
  <si>
    <t>（株）ホテルグランドパレス</t>
    <rPh sb="0" eb="3">
      <t>カブ</t>
    </rPh>
    <phoneticPr fontId="6"/>
  </si>
  <si>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6"/>
  </si>
  <si>
    <t>・平成２９年度：人物交流を促進し、中・長期的観点から、海外の親日層・知日層を活用して各国との関係強化を図る。
・平成３０年度：海外の親日層・知日層との人物交流を促進し、各国親日層の対日理解を深めるとともに、国内外における我が国外交政策を広報することで、各国との関係強化を図る。</t>
    <rPh sb="1" eb="3">
      <t>ヘイセイ</t>
    </rPh>
    <rPh sb="5" eb="7">
      <t>ネンド</t>
    </rPh>
    <rPh sb="8" eb="10">
      <t>ジンブツ</t>
    </rPh>
    <rPh sb="10" eb="12">
      <t>コウリュウ</t>
    </rPh>
    <rPh sb="13" eb="15">
      <t>ソクシン</t>
    </rPh>
    <rPh sb="17" eb="18">
      <t>チュウ</t>
    </rPh>
    <rPh sb="19" eb="22">
      <t>チョウキテキ</t>
    </rPh>
    <rPh sb="22" eb="24">
      <t>カンテン</t>
    </rPh>
    <rPh sb="27" eb="29">
      <t>カイガイ</t>
    </rPh>
    <rPh sb="30" eb="32">
      <t>シンニチ</t>
    </rPh>
    <rPh sb="32" eb="33">
      <t>ソウ</t>
    </rPh>
    <rPh sb="34" eb="36">
      <t>チニチ</t>
    </rPh>
    <rPh sb="36" eb="37">
      <t>ソウ</t>
    </rPh>
    <rPh sb="38" eb="40">
      <t>カツヨウ</t>
    </rPh>
    <rPh sb="42" eb="44">
      <t>カッコク</t>
    </rPh>
    <rPh sb="46" eb="48">
      <t>カンケイ</t>
    </rPh>
    <rPh sb="48" eb="50">
      <t>キョウカ</t>
    </rPh>
    <rPh sb="51" eb="52">
      <t>ハカ</t>
    </rPh>
    <rPh sb="56" eb="58">
      <t>ヘイセイ</t>
    </rPh>
    <rPh sb="60" eb="62">
      <t>ネンド</t>
    </rPh>
    <rPh sb="110" eb="111">
      <t>ワ</t>
    </rPh>
    <phoneticPr fontId="6"/>
  </si>
  <si>
    <t>B.飲食業者</t>
    <rPh sb="2" eb="4">
      <t>インショク</t>
    </rPh>
    <rPh sb="4" eb="6">
      <t>ギョウシャ</t>
    </rPh>
    <phoneticPr fontId="6"/>
  </si>
  <si>
    <t>食事</t>
    <rPh sb="0" eb="2">
      <t>ショクジ</t>
    </rPh>
    <phoneticPr fontId="6"/>
  </si>
  <si>
    <t>会食経費</t>
    <rPh sb="0" eb="2">
      <t>カイショク</t>
    </rPh>
    <rPh sb="2" eb="4">
      <t>ケイヒ</t>
    </rPh>
    <phoneticPr fontId="6"/>
  </si>
  <si>
    <t>D.現地旅行会社A</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</si>
</sst>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152529</xdr:colOff>
      <xdr:row>741</xdr:row>
      <xdr:rowOff>65806</xdr:rowOff>
    </xdr:from>
    <xdr:to>
      <xdr:col>34</xdr:col>
      <xdr:colOff>75299</xdr:colOff>
      <xdr:row>742</xdr:row>
      <xdr:rowOff>323238</xdr:rowOff>
    </xdr:to>
    <xdr:sp macro="" textlink="">
      <xdr:nvSpPr>
        <xdr:cNvPr id="3" name="フローチャート: 代替処理 2">
          <a:extLst>
            <a:ext uri="{FF2B5EF4-FFF2-40B4-BE49-F238E27FC236}">
              <a16:creationId xmlns:a16="http://schemas.microsoft.com/office/drawing/2014/main" id="{2892206F-D0CD-4ACB-89D1-5CAAF05AC588}"/>
            </a:ext>
          </a:extLst>
        </xdr:cNvPr>
        <xdr:cNvSpPr/>
      </xdr:nvSpPr>
      <xdr:spPr>
        <a:xfrm>
          <a:off x="4397108" y="233142556"/>
          <a:ext cx="1952785"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134</a:t>
          </a:r>
          <a:r>
            <a:rPr kumimoji="1" lang="ja-JP" altLang="en-US" sz="1100"/>
            <a:t>百万円</a:t>
          </a:r>
        </a:p>
      </xdr:txBody>
    </xdr:sp>
    <xdr:clientData/>
  </xdr:twoCellAnchor>
  <xdr:twoCellAnchor>
    <xdr:from>
      <xdr:col>8</xdr:col>
      <xdr:colOff>1</xdr:colOff>
      <xdr:row>745</xdr:row>
      <xdr:rowOff>95250</xdr:rowOff>
    </xdr:from>
    <xdr:to>
      <xdr:col>19</xdr:col>
      <xdr:colOff>5953</xdr:colOff>
      <xdr:row>746</xdr:row>
      <xdr:rowOff>353164</xdr:rowOff>
    </xdr:to>
    <xdr:sp macro="" textlink="">
      <xdr:nvSpPr>
        <xdr:cNvPr id="4" name="フローチャート: 代替処理 3">
          <a:extLst>
            <a:ext uri="{FF2B5EF4-FFF2-40B4-BE49-F238E27FC236}">
              <a16:creationId xmlns:a16="http://schemas.microsoft.com/office/drawing/2014/main" id="{A7ACCD0B-3722-4EE4-BB5C-AD614D122F3C}"/>
            </a:ext>
          </a:extLst>
        </xdr:cNvPr>
        <xdr:cNvSpPr/>
      </xdr:nvSpPr>
      <xdr:spPr>
        <a:xfrm>
          <a:off x="1476376" y="234594798"/>
          <a:ext cx="2035968" cy="61510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78</a:t>
          </a:r>
          <a:r>
            <a:rPr kumimoji="1" lang="ja-JP" altLang="en-US" sz="1100"/>
            <a:t>百万円</a:t>
          </a:r>
        </a:p>
      </xdr:txBody>
    </xdr:sp>
    <xdr:clientData/>
  </xdr:twoCellAnchor>
  <xdr:twoCellAnchor>
    <xdr:from>
      <xdr:col>20</xdr:col>
      <xdr:colOff>142234</xdr:colOff>
      <xdr:row>745</xdr:row>
      <xdr:rowOff>87689</xdr:rowOff>
    </xdr:from>
    <xdr:to>
      <xdr:col>28</xdr:col>
      <xdr:colOff>172641</xdr:colOff>
      <xdr:row>746</xdr:row>
      <xdr:rowOff>345603</xdr:rowOff>
    </xdr:to>
    <xdr:sp macro="" textlink="">
      <xdr:nvSpPr>
        <xdr:cNvPr id="5" name="フローチャート: 代替処理 4">
          <a:extLst>
            <a:ext uri="{FF2B5EF4-FFF2-40B4-BE49-F238E27FC236}">
              <a16:creationId xmlns:a16="http://schemas.microsoft.com/office/drawing/2014/main" id="{6A8C8334-E618-4A82-9853-6F2DCA4D4211}"/>
            </a:ext>
          </a:extLst>
        </xdr:cNvPr>
        <xdr:cNvSpPr/>
      </xdr:nvSpPr>
      <xdr:spPr>
        <a:xfrm>
          <a:off x="3833172" y="234587237"/>
          <a:ext cx="1506782" cy="61510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飲食業者約</a:t>
          </a:r>
          <a:r>
            <a:rPr kumimoji="1" lang="en-US" altLang="ja-JP" sz="1100"/>
            <a:t>50</a:t>
          </a:r>
          <a:r>
            <a:rPr kumimoji="1" lang="ja-JP" altLang="en-US" sz="1100"/>
            <a:t>社</a:t>
          </a:r>
          <a:endParaRPr kumimoji="1" lang="en-US" altLang="ja-JP" sz="1100"/>
        </a:p>
        <a:p>
          <a:pPr algn="ctr"/>
          <a:r>
            <a:rPr kumimoji="1" lang="en-US" altLang="ja-JP" sz="1100"/>
            <a:t>4.4</a:t>
          </a:r>
          <a:r>
            <a:rPr kumimoji="1" lang="ja-JP" altLang="en-US" sz="1100"/>
            <a:t>百万円</a:t>
          </a:r>
        </a:p>
      </xdr:txBody>
    </xdr:sp>
    <xdr:clientData/>
  </xdr:twoCellAnchor>
  <xdr:twoCellAnchor>
    <xdr:from>
      <xdr:col>30</xdr:col>
      <xdr:colOff>122764</xdr:colOff>
      <xdr:row>745</xdr:row>
      <xdr:rowOff>111019</xdr:rowOff>
    </xdr:from>
    <xdr:to>
      <xdr:col>41</xdr:col>
      <xdr:colOff>130968</xdr:colOff>
      <xdr:row>747</xdr:row>
      <xdr:rowOff>11745</xdr:rowOff>
    </xdr:to>
    <xdr:sp macro="" textlink="">
      <xdr:nvSpPr>
        <xdr:cNvPr id="6" name="フローチャート: 代替処理 5">
          <a:extLst>
            <a:ext uri="{FF2B5EF4-FFF2-40B4-BE49-F238E27FC236}">
              <a16:creationId xmlns:a16="http://schemas.microsoft.com/office/drawing/2014/main" id="{4888EA30-6D85-4575-934D-53774A69F4BE}"/>
            </a:ext>
          </a:extLst>
        </xdr:cNvPr>
        <xdr:cNvSpPr/>
      </xdr:nvSpPr>
      <xdr:spPr>
        <a:xfrm>
          <a:off x="5659170" y="234610567"/>
          <a:ext cx="2038221" cy="61510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（社）国際交流サービス協会</a:t>
          </a:r>
          <a:endParaRPr kumimoji="1" lang="en-US" altLang="ja-JP" sz="1100"/>
        </a:p>
        <a:p>
          <a:pPr algn="ctr"/>
          <a:r>
            <a:rPr kumimoji="1" lang="en-US" altLang="ja-JP" sz="1100"/>
            <a:t>0.9</a:t>
          </a:r>
          <a:r>
            <a:rPr kumimoji="1" lang="ja-JP" altLang="en-US" sz="1100"/>
            <a:t>百万円</a:t>
          </a:r>
        </a:p>
      </xdr:txBody>
    </xdr:sp>
    <xdr:clientData/>
  </xdr:twoCellAnchor>
  <xdr:twoCellAnchor>
    <xdr:from>
      <xdr:col>42</xdr:col>
      <xdr:colOff>81643</xdr:colOff>
      <xdr:row>745</xdr:row>
      <xdr:rowOff>93640</xdr:rowOff>
    </xdr:from>
    <xdr:to>
      <xdr:col>49</xdr:col>
      <xdr:colOff>380998</xdr:colOff>
      <xdr:row>746</xdr:row>
      <xdr:rowOff>351554</xdr:rowOff>
    </xdr:to>
    <xdr:sp macro="" textlink="">
      <xdr:nvSpPr>
        <xdr:cNvPr id="7" name="フローチャート: 代替処理 6">
          <a:extLst>
            <a:ext uri="{FF2B5EF4-FFF2-40B4-BE49-F238E27FC236}">
              <a16:creationId xmlns:a16="http://schemas.microsoft.com/office/drawing/2014/main" id="{380C0E05-4453-441F-B670-30381955A88F}"/>
            </a:ext>
          </a:extLst>
        </xdr:cNvPr>
        <xdr:cNvSpPr/>
      </xdr:nvSpPr>
      <xdr:spPr>
        <a:xfrm>
          <a:off x="7796893" y="44187587"/>
          <a:ext cx="1585231" cy="618503"/>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D.</a:t>
          </a:r>
          <a:r>
            <a:rPr kumimoji="1" lang="ja-JP" altLang="en-US" sz="1100"/>
            <a:t>現地旅行会社</a:t>
          </a:r>
          <a:r>
            <a:rPr kumimoji="1" lang="en-US" altLang="ja-JP" sz="1100"/>
            <a:t>89</a:t>
          </a:r>
          <a:r>
            <a:rPr kumimoji="1" lang="ja-JP" altLang="en-US" sz="1100"/>
            <a:t>件</a:t>
          </a:r>
          <a:endParaRPr kumimoji="1" lang="en-US" altLang="ja-JP" sz="1100"/>
        </a:p>
        <a:p>
          <a:pPr algn="ctr"/>
          <a:r>
            <a:rPr kumimoji="1" lang="en-US" altLang="ja-JP" sz="1100"/>
            <a:t>50</a:t>
          </a:r>
          <a:r>
            <a:rPr kumimoji="1" lang="ja-JP" altLang="en-US" sz="1100"/>
            <a:t>百万円</a:t>
          </a:r>
        </a:p>
      </xdr:txBody>
    </xdr:sp>
    <xdr:clientData/>
  </xdr:twoCellAnchor>
  <xdr:twoCellAnchor>
    <xdr:from>
      <xdr:col>23</xdr:col>
      <xdr:colOff>136922</xdr:colOff>
      <xdr:row>750</xdr:row>
      <xdr:rowOff>202407</xdr:rowOff>
    </xdr:from>
    <xdr:to>
      <xdr:col>34</xdr:col>
      <xdr:colOff>59692</xdr:colOff>
      <xdr:row>752</xdr:row>
      <xdr:rowOff>238125</xdr:rowOff>
    </xdr:to>
    <xdr:sp macro="" textlink="">
      <xdr:nvSpPr>
        <xdr:cNvPr id="8" name="フローチャート: 代替処理 7">
          <a:extLst>
            <a:ext uri="{FF2B5EF4-FFF2-40B4-BE49-F238E27FC236}">
              <a16:creationId xmlns:a16="http://schemas.microsoft.com/office/drawing/2014/main" id="{53F64F7C-5816-4504-A083-4F04BDD87658}"/>
            </a:ext>
          </a:extLst>
        </xdr:cNvPr>
        <xdr:cNvSpPr/>
      </xdr:nvSpPr>
      <xdr:spPr>
        <a:xfrm>
          <a:off x="4381501" y="236481938"/>
          <a:ext cx="1952785" cy="750093"/>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4</a:t>
          </a:r>
          <a:r>
            <a:rPr kumimoji="1" lang="ja-JP" altLang="en-US" sz="1100"/>
            <a:t>百万円</a:t>
          </a:r>
        </a:p>
      </xdr:txBody>
    </xdr:sp>
    <xdr:clientData/>
  </xdr:twoCellAnchor>
  <xdr:twoCellAnchor>
    <xdr:from>
      <xdr:col>8</xdr:col>
      <xdr:colOff>59531</xdr:colOff>
      <xdr:row>754</xdr:row>
      <xdr:rowOff>238125</xdr:rowOff>
    </xdr:from>
    <xdr:to>
      <xdr:col>19</xdr:col>
      <xdr:colOff>65484</xdr:colOff>
      <xdr:row>756</xdr:row>
      <xdr:rowOff>138370</xdr:rowOff>
    </xdr:to>
    <xdr:sp macro="" textlink="">
      <xdr:nvSpPr>
        <xdr:cNvPr id="9" name="フローチャート: 代替処理 8">
          <a:extLst>
            <a:ext uri="{FF2B5EF4-FFF2-40B4-BE49-F238E27FC236}">
              <a16:creationId xmlns:a16="http://schemas.microsoft.com/office/drawing/2014/main" id="{55812AD2-AD1F-476D-9453-C384161339FC}"/>
            </a:ext>
          </a:extLst>
        </xdr:cNvPr>
        <xdr:cNvSpPr/>
      </xdr:nvSpPr>
      <xdr:spPr>
        <a:xfrm>
          <a:off x="1535906" y="237940454"/>
          <a:ext cx="2035969"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2.4</a:t>
          </a:r>
          <a:r>
            <a:rPr kumimoji="1" lang="ja-JP" altLang="en-US" sz="1100"/>
            <a:t>百万円</a:t>
          </a:r>
        </a:p>
      </xdr:txBody>
    </xdr:sp>
    <xdr:clientData/>
  </xdr:twoCellAnchor>
  <xdr:twoCellAnchor>
    <xdr:from>
      <xdr:col>23</xdr:col>
      <xdr:colOff>142875</xdr:colOff>
      <xdr:row>754</xdr:row>
      <xdr:rowOff>238124</xdr:rowOff>
    </xdr:from>
    <xdr:to>
      <xdr:col>34</xdr:col>
      <xdr:colOff>65645</xdr:colOff>
      <xdr:row>756</xdr:row>
      <xdr:rowOff>138369</xdr:rowOff>
    </xdr:to>
    <xdr:sp macro="" textlink="">
      <xdr:nvSpPr>
        <xdr:cNvPr id="10" name="フローチャート: 代替処理 9">
          <a:extLst>
            <a:ext uri="{FF2B5EF4-FFF2-40B4-BE49-F238E27FC236}">
              <a16:creationId xmlns:a16="http://schemas.microsoft.com/office/drawing/2014/main" id="{F02B8466-D3E6-4EDC-9CBB-D791E625EB09}"/>
            </a:ext>
          </a:extLst>
        </xdr:cNvPr>
        <xdr:cNvSpPr/>
      </xdr:nvSpPr>
      <xdr:spPr>
        <a:xfrm>
          <a:off x="4387454" y="237940453"/>
          <a:ext cx="1952785"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（株）プリンスホテル</a:t>
          </a:r>
          <a:endParaRPr kumimoji="1" lang="en-US" altLang="ja-JP" sz="1100"/>
        </a:p>
        <a:p>
          <a:pPr algn="ctr"/>
          <a:r>
            <a:rPr kumimoji="1" lang="en-US" altLang="ja-JP" sz="1100"/>
            <a:t>0.5</a:t>
          </a:r>
          <a:r>
            <a:rPr kumimoji="1" lang="ja-JP" altLang="en-US" sz="1100"/>
            <a:t>百万円</a:t>
          </a:r>
        </a:p>
      </xdr:txBody>
    </xdr:sp>
    <xdr:clientData/>
  </xdr:twoCellAnchor>
  <xdr:twoCellAnchor>
    <xdr:from>
      <xdr:col>38</xdr:col>
      <xdr:colOff>119062</xdr:colOff>
      <xdr:row>754</xdr:row>
      <xdr:rowOff>238126</xdr:rowOff>
    </xdr:from>
    <xdr:to>
      <xdr:col>49</xdr:col>
      <xdr:colOff>41830</xdr:colOff>
      <xdr:row>756</xdr:row>
      <xdr:rowOff>138371</xdr:rowOff>
    </xdr:to>
    <xdr:sp macro="" textlink="">
      <xdr:nvSpPr>
        <xdr:cNvPr id="11" name="フローチャート: 代替処理 10">
          <a:extLst>
            <a:ext uri="{FF2B5EF4-FFF2-40B4-BE49-F238E27FC236}">
              <a16:creationId xmlns:a16="http://schemas.microsoft.com/office/drawing/2014/main" id="{4F21948D-3CE6-4877-B9E7-8E7F74823966}"/>
            </a:ext>
          </a:extLst>
        </xdr:cNvPr>
        <xdr:cNvSpPr/>
      </xdr:nvSpPr>
      <xdr:spPr>
        <a:xfrm>
          <a:off x="7131843" y="237940455"/>
          <a:ext cx="1952785"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1.0</a:t>
          </a:r>
          <a:r>
            <a:rPr kumimoji="1" lang="ja-JP" altLang="en-US" sz="1100"/>
            <a:t>百万円（外国送金）</a:t>
          </a:r>
        </a:p>
      </xdr:txBody>
    </xdr:sp>
    <xdr:clientData/>
  </xdr:twoCellAnchor>
  <xdr:twoCellAnchor>
    <xdr:from>
      <xdr:col>16</xdr:col>
      <xdr:colOff>17860</xdr:colOff>
      <xdr:row>757</xdr:row>
      <xdr:rowOff>351234</xdr:rowOff>
    </xdr:from>
    <xdr:to>
      <xdr:col>24</xdr:col>
      <xdr:colOff>11906</xdr:colOff>
      <xdr:row>758</xdr:row>
      <xdr:rowOff>299104</xdr:rowOff>
    </xdr:to>
    <xdr:sp macro="" textlink="">
      <xdr:nvSpPr>
        <xdr:cNvPr id="12" name="フローチャート: 代替処理 11">
          <a:extLst>
            <a:ext uri="{FF2B5EF4-FFF2-40B4-BE49-F238E27FC236}">
              <a16:creationId xmlns:a16="http://schemas.microsoft.com/office/drawing/2014/main" id="{84DF7DBD-6952-4E43-B5DC-E150CFA8AB52}"/>
            </a:ext>
          </a:extLst>
        </xdr:cNvPr>
        <xdr:cNvSpPr/>
      </xdr:nvSpPr>
      <xdr:spPr>
        <a:xfrm>
          <a:off x="2970610" y="239125125"/>
          <a:ext cx="1470421"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旅客運輸会社</a:t>
          </a:r>
          <a:endParaRPr kumimoji="1" lang="en-US" altLang="ja-JP" sz="1100"/>
        </a:p>
        <a:p>
          <a:pPr algn="ctr"/>
          <a:r>
            <a:rPr kumimoji="1" lang="en-US" altLang="ja-JP" sz="1100"/>
            <a:t>0.1</a:t>
          </a:r>
          <a:r>
            <a:rPr kumimoji="1" lang="ja-JP" altLang="en-US" sz="1100"/>
            <a:t>百万円</a:t>
          </a:r>
        </a:p>
      </xdr:txBody>
    </xdr:sp>
    <xdr:clientData/>
  </xdr:twoCellAnchor>
  <xdr:twoCellAnchor>
    <xdr:from>
      <xdr:col>16</xdr:col>
      <xdr:colOff>23813</xdr:colOff>
      <xdr:row>759</xdr:row>
      <xdr:rowOff>23813</xdr:rowOff>
    </xdr:from>
    <xdr:to>
      <xdr:col>23</xdr:col>
      <xdr:colOff>178594</xdr:colOff>
      <xdr:row>759</xdr:row>
      <xdr:rowOff>638433</xdr:rowOff>
    </xdr:to>
    <xdr:sp macro="" textlink="">
      <xdr:nvSpPr>
        <xdr:cNvPr id="13" name="フローチャート: 代替処理 12">
          <a:extLst>
            <a:ext uri="{FF2B5EF4-FFF2-40B4-BE49-F238E27FC236}">
              <a16:creationId xmlns:a16="http://schemas.microsoft.com/office/drawing/2014/main" id="{D97F3A46-DD63-483F-8BFA-28639C18DBCD}"/>
            </a:ext>
          </a:extLst>
        </xdr:cNvPr>
        <xdr:cNvSpPr/>
      </xdr:nvSpPr>
      <xdr:spPr>
        <a:xfrm>
          <a:off x="2976563" y="240131204"/>
          <a:ext cx="1446610"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ホテル</a:t>
          </a:r>
          <a:endParaRPr kumimoji="1" lang="en-US" altLang="ja-JP" sz="1100"/>
        </a:p>
        <a:p>
          <a:pPr algn="ctr"/>
          <a:r>
            <a:rPr kumimoji="1" lang="en-US" altLang="ja-JP" sz="1100"/>
            <a:t>0.8</a:t>
          </a:r>
          <a:r>
            <a:rPr kumimoji="1" lang="ja-JP" altLang="en-US" sz="1100"/>
            <a:t>百万円</a:t>
          </a:r>
        </a:p>
      </xdr:txBody>
    </xdr:sp>
    <xdr:clientData/>
  </xdr:twoCellAnchor>
  <xdr:twoCellAnchor>
    <xdr:from>
      <xdr:col>16</xdr:col>
      <xdr:colOff>11907</xdr:colOff>
      <xdr:row>760</xdr:row>
      <xdr:rowOff>309562</xdr:rowOff>
    </xdr:from>
    <xdr:to>
      <xdr:col>24</xdr:col>
      <xdr:colOff>5954</xdr:colOff>
      <xdr:row>762</xdr:row>
      <xdr:rowOff>322917</xdr:rowOff>
    </xdr:to>
    <xdr:sp macro="" textlink="">
      <xdr:nvSpPr>
        <xdr:cNvPr id="14" name="フローチャート: 代替処理 13">
          <a:extLst>
            <a:ext uri="{FF2B5EF4-FFF2-40B4-BE49-F238E27FC236}">
              <a16:creationId xmlns:a16="http://schemas.microsoft.com/office/drawing/2014/main" id="{E421140E-E9DE-4C2D-87E5-A0461348DF25}"/>
            </a:ext>
          </a:extLst>
        </xdr:cNvPr>
        <xdr:cNvSpPr/>
      </xdr:nvSpPr>
      <xdr:spPr>
        <a:xfrm>
          <a:off x="2964657" y="241083703"/>
          <a:ext cx="1470422"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レストラン</a:t>
          </a:r>
          <a:endParaRPr kumimoji="1" lang="en-US" altLang="ja-JP" sz="1100"/>
        </a:p>
        <a:p>
          <a:pPr algn="ctr"/>
          <a:r>
            <a:rPr kumimoji="1" lang="en-US" altLang="ja-JP" sz="1100"/>
            <a:t>0.2</a:t>
          </a:r>
          <a:r>
            <a:rPr kumimoji="1" lang="ja-JP" altLang="en-US" sz="1100"/>
            <a:t>百万円</a:t>
          </a:r>
        </a:p>
      </xdr:txBody>
    </xdr:sp>
    <xdr:clientData/>
  </xdr:twoCellAnchor>
  <xdr:twoCellAnchor>
    <xdr:from>
      <xdr:col>16</xdr:col>
      <xdr:colOff>5955</xdr:colOff>
      <xdr:row>763</xdr:row>
      <xdr:rowOff>357188</xdr:rowOff>
    </xdr:from>
    <xdr:to>
      <xdr:col>24</xdr:col>
      <xdr:colOff>5953</xdr:colOff>
      <xdr:row>765</xdr:row>
      <xdr:rowOff>275293</xdr:rowOff>
    </xdr:to>
    <xdr:sp macro="" textlink="">
      <xdr:nvSpPr>
        <xdr:cNvPr id="15" name="フローチャート: 代替処理 14">
          <a:extLst>
            <a:ext uri="{FF2B5EF4-FFF2-40B4-BE49-F238E27FC236}">
              <a16:creationId xmlns:a16="http://schemas.microsoft.com/office/drawing/2014/main" id="{E94E88AC-5CF5-4FD2-991A-D27219232FFA}"/>
            </a:ext>
          </a:extLst>
        </xdr:cNvPr>
        <xdr:cNvSpPr/>
      </xdr:nvSpPr>
      <xdr:spPr>
        <a:xfrm>
          <a:off x="2958705" y="242179079"/>
          <a:ext cx="1476373"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自動車会社</a:t>
          </a:r>
          <a:endParaRPr kumimoji="1" lang="en-US" altLang="ja-JP" sz="1100"/>
        </a:p>
        <a:p>
          <a:pPr algn="ctr"/>
          <a:r>
            <a:rPr kumimoji="1" lang="en-US" altLang="ja-JP" sz="1100"/>
            <a:t>0.7</a:t>
          </a:r>
          <a:r>
            <a:rPr kumimoji="1" lang="ja-JP" altLang="en-US" sz="1100"/>
            <a:t>百万円</a:t>
          </a:r>
        </a:p>
      </xdr:txBody>
    </xdr:sp>
    <xdr:clientData/>
  </xdr:twoCellAnchor>
  <xdr:twoCellAnchor>
    <xdr:from>
      <xdr:col>16</xdr:col>
      <xdr:colOff>5953</xdr:colOff>
      <xdr:row>766</xdr:row>
      <xdr:rowOff>297656</xdr:rowOff>
    </xdr:from>
    <xdr:to>
      <xdr:col>24</xdr:col>
      <xdr:colOff>17859</xdr:colOff>
      <xdr:row>768</xdr:row>
      <xdr:rowOff>281245</xdr:rowOff>
    </xdr:to>
    <xdr:sp macro="" textlink="">
      <xdr:nvSpPr>
        <xdr:cNvPr id="16" name="フローチャート: 代替処理 15">
          <a:extLst>
            <a:ext uri="{FF2B5EF4-FFF2-40B4-BE49-F238E27FC236}">
              <a16:creationId xmlns:a16="http://schemas.microsoft.com/office/drawing/2014/main" id="{1FE44289-1074-45AA-AA11-92AEF365A821}"/>
            </a:ext>
          </a:extLst>
        </xdr:cNvPr>
        <xdr:cNvSpPr/>
      </xdr:nvSpPr>
      <xdr:spPr>
        <a:xfrm>
          <a:off x="2958703" y="243131579"/>
          <a:ext cx="1488281"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0.5</a:t>
          </a:r>
          <a:r>
            <a:rPr kumimoji="1" lang="ja-JP" altLang="en-US" sz="1100"/>
            <a:t>百万円</a:t>
          </a:r>
        </a:p>
      </xdr:txBody>
    </xdr:sp>
    <xdr:clientData/>
  </xdr:twoCellAnchor>
  <xdr:twoCellAnchor>
    <xdr:from>
      <xdr:col>16</xdr:col>
      <xdr:colOff>17861</xdr:colOff>
      <xdr:row>769</xdr:row>
      <xdr:rowOff>309562</xdr:rowOff>
    </xdr:from>
    <xdr:to>
      <xdr:col>24</xdr:col>
      <xdr:colOff>5954</xdr:colOff>
      <xdr:row>771</xdr:row>
      <xdr:rowOff>293151</xdr:rowOff>
    </xdr:to>
    <xdr:sp macro="" textlink="">
      <xdr:nvSpPr>
        <xdr:cNvPr id="17" name="フローチャート: 代替処理 16">
          <a:extLst>
            <a:ext uri="{FF2B5EF4-FFF2-40B4-BE49-F238E27FC236}">
              <a16:creationId xmlns:a16="http://schemas.microsoft.com/office/drawing/2014/main" id="{B80252E6-A701-4936-8C54-14FEAF03677D}"/>
            </a:ext>
          </a:extLst>
        </xdr:cNvPr>
        <xdr:cNvSpPr/>
      </xdr:nvSpPr>
      <xdr:spPr>
        <a:xfrm>
          <a:off x="2970611" y="244090031"/>
          <a:ext cx="1464468"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寺社・博物館等</a:t>
          </a:r>
          <a:endParaRPr kumimoji="1" lang="en-US" altLang="ja-JP" sz="1100"/>
        </a:p>
        <a:p>
          <a:pPr algn="ctr"/>
          <a:r>
            <a:rPr kumimoji="1" lang="en-US" altLang="ja-JP" sz="1100"/>
            <a:t>0.06</a:t>
          </a:r>
          <a:r>
            <a:rPr kumimoji="1" lang="ja-JP" altLang="en-US" sz="1100"/>
            <a:t>百万円</a:t>
          </a:r>
        </a:p>
      </xdr:txBody>
    </xdr:sp>
    <xdr:clientData/>
  </xdr:twoCellAnchor>
  <xdr:twoCellAnchor>
    <xdr:from>
      <xdr:col>16</xdr:col>
      <xdr:colOff>29766</xdr:colOff>
      <xdr:row>772</xdr:row>
      <xdr:rowOff>291704</xdr:rowOff>
    </xdr:from>
    <xdr:to>
      <xdr:col>24</xdr:col>
      <xdr:colOff>41672</xdr:colOff>
      <xdr:row>774</xdr:row>
      <xdr:rowOff>275292</xdr:rowOff>
    </xdr:to>
    <xdr:sp macro="" textlink="">
      <xdr:nvSpPr>
        <xdr:cNvPr id="18" name="フローチャート: 代替処理 17">
          <a:extLst>
            <a:ext uri="{FF2B5EF4-FFF2-40B4-BE49-F238E27FC236}">
              <a16:creationId xmlns:a16="http://schemas.microsoft.com/office/drawing/2014/main" id="{206D4FAE-166E-4133-97CA-B1DD2E413785}"/>
            </a:ext>
          </a:extLst>
        </xdr:cNvPr>
        <xdr:cNvSpPr/>
      </xdr:nvSpPr>
      <xdr:spPr>
        <a:xfrm>
          <a:off x="2982516" y="245018720"/>
          <a:ext cx="1488281"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保険会社</a:t>
          </a:r>
          <a:endParaRPr kumimoji="1" lang="en-US" altLang="ja-JP" sz="1100"/>
        </a:p>
        <a:p>
          <a:pPr algn="ctr"/>
          <a:r>
            <a:rPr kumimoji="1" lang="en-US" altLang="ja-JP" sz="1100"/>
            <a:t>0.02</a:t>
          </a:r>
          <a:r>
            <a:rPr kumimoji="1" lang="ja-JP" altLang="en-US" sz="1100"/>
            <a:t>百万円</a:t>
          </a:r>
        </a:p>
      </xdr:txBody>
    </xdr:sp>
    <xdr:clientData/>
  </xdr:twoCellAnchor>
  <xdr:twoCellAnchor>
    <xdr:from>
      <xdr:col>29</xdr:col>
      <xdr:colOff>17859</xdr:colOff>
      <xdr:row>742</xdr:row>
      <xdr:rowOff>323238</xdr:rowOff>
    </xdr:from>
    <xdr:to>
      <xdr:col>29</xdr:col>
      <xdr:colOff>17859</xdr:colOff>
      <xdr:row>743</xdr:row>
      <xdr:rowOff>290051</xdr:rowOff>
    </xdr:to>
    <xdr:cxnSp macro="">
      <xdr:nvCxnSpPr>
        <xdr:cNvPr id="19" name="直線コネクタ 18">
          <a:extLst>
            <a:ext uri="{FF2B5EF4-FFF2-40B4-BE49-F238E27FC236}">
              <a16:creationId xmlns:a16="http://schemas.microsoft.com/office/drawing/2014/main" id="{72D6BC0E-A7FB-40F6-A572-4AEE57A18258}"/>
            </a:ext>
          </a:extLst>
        </xdr:cNvPr>
        <xdr:cNvCxnSpPr>
          <a:stCxn id="3" idx="2"/>
        </xdr:cNvCxnSpPr>
      </xdr:nvCxnSpPr>
      <xdr:spPr>
        <a:xfrm flipH="1">
          <a:off x="5369719" y="233757176"/>
          <a:ext cx="0" cy="324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119062</xdr:colOff>
      <xdr:row>743</xdr:row>
      <xdr:rowOff>291703</xdr:rowOff>
    </xdr:from>
    <xdr:to>
      <xdr:col>47</xdr:col>
      <xdr:colOff>47624</xdr:colOff>
      <xdr:row>743</xdr:row>
      <xdr:rowOff>291703</xdr:rowOff>
    </xdr:to>
    <xdr:cxnSp macro="">
      <xdr:nvCxnSpPr>
        <xdr:cNvPr id="21" name="直線コネクタ 20">
          <a:extLst>
            <a:ext uri="{FF2B5EF4-FFF2-40B4-BE49-F238E27FC236}">
              <a16:creationId xmlns:a16="http://schemas.microsoft.com/office/drawing/2014/main" id="{162D937E-289A-4A72-8D31-3B63F2AC76E6}"/>
            </a:ext>
          </a:extLst>
        </xdr:cNvPr>
        <xdr:cNvCxnSpPr/>
      </xdr:nvCxnSpPr>
      <xdr:spPr>
        <a:xfrm>
          <a:off x="2149078" y="234082828"/>
          <a:ext cx="65722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125014</xdr:colOff>
      <xdr:row>743</xdr:row>
      <xdr:rowOff>279797</xdr:rowOff>
    </xdr:from>
    <xdr:to>
      <xdr:col>11</xdr:col>
      <xdr:colOff>125014</xdr:colOff>
      <xdr:row>745</xdr:row>
      <xdr:rowOff>75374</xdr:rowOff>
    </xdr:to>
    <xdr:cxnSp macro="">
      <xdr:nvCxnSpPr>
        <xdr:cNvPr id="23" name="直線矢印コネクタ 22">
          <a:extLst>
            <a:ext uri="{FF2B5EF4-FFF2-40B4-BE49-F238E27FC236}">
              <a16:creationId xmlns:a16="http://schemas.microsoft.com/office/drawing/2014/main" id="{A3525E55-62C9-4741-8D2E-8980CA224A75}"/>
            </a:ext>
          </a:extLst>
        </xdr:cNvPr>
        <xdr:cNvCxnSpPr/>
      </xdr:nvCxnSpPr>
      <xdr:spPr>
        <a:xfrm>
          <a:off x="2155030" y="234070922"/>
          <a:ext cx="0" cy="504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125016</xdr:colOff>
      <xdr:row>743</xdr:row>
      <xdr:rowOff>309562</xdr:rowOff>
    </xdr:from>
    <xdr:to>
      <xdr:col>24</xdr:col>
      <xdr:colOff>125016</xdr:colOff>
      <xdr:row>745</xdr:row>
      <xdr:rowOff>105139</xdr:rowOff>
    </xdr:to>
    <xdr:cxnSp macro="">
      <xdr:nvCxnSpPr>
        <xdr:cNvPr id="25" name="直線矢印コネクタ 24">
          <a:extLst>
            <a:ext uri="{FF2B5EF4-FFF2-40B4-BE49-F238E27FC236}">
              <a16:creationId xmlns:a16="http://schemas.microsoft.com/office/drawing/2014/main" id="{B1148EC7-49F8-40D6-9AF3-53854B841557}"/>
            </a:ext>
          </a:extLst>
        </xdr:cNvPr>
        <xdr:cNvCxnSpPr/>
      </xdr:nvCxnSpPr>
      <xdr:spPr>
        <a:xfrm>
          <a:off x="4554141" y="234100687"/>
          <a:ext cx="0" cy="504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53578</xdr:colOff>
      <xdr:row>743</xdr:row>
      <xdr:rowOff>309563</xdr:rowOff>
    </xdr:from>
    <xdr:to>
      <xdr:col>36</xdr:col>
      <xdr:colOff>53578</xdr:colOff>
      <xdr:row>745</xdr:row>
      <xdr:rowOff>87206</xdr:rowOff>
    </xdr:to>
    <xdr:cxnSp macro="">
      <xdr:nvCxnSpPr>
        <xdr:cNvPr id="27" name="直線矢印コネクタ 26">
          <a:extLst>
            <a:ext uri="{FF2B5EF4-FFF2-40B4-BE49-F238E27FC236}">
              <a16:creationId xmlns:a16="http://schemas.microsoft.com/office/drawing/2014/main" id="{8D56272F-0196-43F1-A754-FC0CE3E1307F}"/>
            </a:ext>
          </a:extLst>
        </xdr:cNvPr>
        <xdr:cNvCxnSpPr/>
      </xdr:nvCxnSpPr>
      <xdr:spPr>
        <a:xfrm>
          <a:off x="6697266" y="234100688"/>
          <a:ext cx="0" cy="486066"/>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35717</xdr:colOff>
      <xdr:row>743</xdr:row>
      <xdr:rowOff>303608</xdr:rowOff>
    </xdr:from>
    <xdr:to>
      <xdr:col>47</xdr:col>
      <xdr:colOff>35717</xdr:colOff>
      <xdr:row>745</xdr:row>
      <xdr:rowOff>99185</xdr:rowOff>
    </xdr:to>
    <xdr:cxnSp macro="">
      <xdr:nvCxnSpPr>
        <xdr:cNvPr id="29" name="直線矢印コネクタ 28">
          <a:extLst>
            <a:ext uri="{FF2B5EF4-FFF2-40B4-BE49-F238E27FC236}">
              <a16:creationId xmlns:a16="http://schemas.microsoft.com/office/drawing/2014/main" id="{33023EC5-36FF-489C-9D7D-08C111D80BCF}"/>
            </a:ext>
          </a:extLst>
        </xdr:cNvPr>
        <xdr:cNvCxnSpPr/>
      </xdr:nvCxnSpPr>
      <xdr:spPr>
        <a:xfrm>
          <a:off x="8709421" y="234094733"/>
          <a:ext cx="0" cy="504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747</xdr:row>
      <xdr:rowOff>71437</xdr:rowOff>
    </xdr:from>
    <xdr:to>
      <xdr:col>18</xdr:col>
      <xdr:colOff>125015</xdr:colOff>
      <xdr:row>748</xdr:row>
      <xdr:rowOff>214313</xdr:rowOff>
    </xdr:to>
    <xdr:sp macro="" textlink="">
      <xdr:nvSpPr>
        <xdr:cNvPr id="30" name="テキスト ボックス 29">
          <a:extLst>
            <a:ext uri="{FF2B5EF4-FFF2-40B4-BE49-F238E27FC236}">
              <a16:creationId xmlns:a16="http://schemas.microsoft.com/office/drawing/2014/main" id="{139F5C5E-8548-446D-8EAE-E19C417C11BB}"/>
            </a:ext>
          </a:extLst>
        </xdr:cNvPr>
        <xdr:cNvSpPr txBox="1"/>
      </xdr:nvSpPr>
      <xdr:spPr>
        <a:xfrm>
          <a:off x="1571625" y="235285360"/>
          <a:ext cx="1875234" cy="49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42</xdr:col>
      <xdr:colOff>119062</xdr:colOff>
      <xdr:row>747</xdr:row>
      <xdr:rowOff>5952</xdr:rowOff>
    </xdr:from>
    <xdr:to>
      <xdr:col>50</xdr:col>
      <xdr:colOff>71438</xdr:colOff>
      <xdr:row>748</xdr:row>
      <xdr:rowOff>351234</xdr:rowOff>
    </xdr:to>
    <xdr:sp macro="" textlink="">
      <xdr:nvSpPr>
        <xdr:cNvPr id="31" name="テキスト ボックス 30">
          <a:extLst>
            <a:ext uri="{FF2B5EF4-FFF2-40B4-BE49-F238E27FC236}">
              <a16:creationId xmlns:a16="http://schemas.microsoft.com/office/drawing/2014/main" id="{AC469D7B-1C5C-4000-896C-DC2D93B01743}"/>
            </a:ext>
          </a:extLst>
        </xdr:cNvPr>
        <xdr:cNvSpPr txBox="1"/>
      </xdr:nvSpPr>
      <xdr:spPr>
        <a:xfrm>
          <a:off x="7870031" y="235219875"/>
          <a:ext cx="1714501" cy="696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endParaRPr kumimoji="1" lang="en-US" altLang="ja-JP" sz="1100"/>
        </a:p>
        <a:p>
          <a:pPr algn="ctr"/>
          <a:r>
            <a:rPr kumimoji="1" lang="ja-JP" altLang="en-US" sz="1100"/>
            <a:t>経由地宿泊料等</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142874</xdr:colOff>
      <xdr:row>756</xdr:row>
      <xdr:rowOff>172641</xdr:rowOff>
    </xdr:from>
    <xdr:to>
      <xdr:col>22</xdr:col>
      <xdr:colOff>59531</xdr:colOff>
      <xdr:row>757</xdr:row>
      <xdr:rowOff>166688</xdr:rowOff>
    </xdr:to>
    <xdr:sp macro="" textlink="">
      <xdr:nvSpPr>
        <xdr:cNvPr id="32" name="テキスト ボックス 31">
          <a:extLst>
            <a:ext uri="{FF2B5EF4-FFF2-40B4-BE49-F238E27FC236}">
              <a16:creationId xmlns:a16="http://schemas.microsoft.com/office/drawing/2014/main" id="{7B273596-7918-4370-9798-078744C07DCE}"/>
            </a:ext>
          </a:extLst>
        </xdr:cNvPr>
        <xdr:cNvSpPr txBox="1"/>
      </xdr:nvSpPr>
      <xdr:spPr>
        <a:xfrm>
          <a:off x="2541984" y="238589345"/>
          <a:ext cx="1577578" cy="351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接遇業務全般</a:t>
          </a:r>
        </a:p>
      </xdr:txBody>
    </xdr:sp>
    <xdr:clientData/>
  </xdr:twoCellAnchor>
  <xdr:twoCellAnchor>
    <xdr:from>
      <xdr:col>25</xdr:col>
      <xdr:colOff>47624</xdr:colOff>
      <xdr:row>756</xdr:row>
      <xdr:rowOff>202406</xdr:rowOff>
    </xdr:from>
    <xdr:to>
      <xdr:col>33</xdr:col>
      <xdr:colOff>65483</xdr:colOff>
      <xdr:row>757</xdr:row>
      <xdr:rowOff>184547</xdr:rowOff>
    </xdr:to>
    <xdr:sp macro="" textlink="">
      <xdr:nvSpPr>
        <xdr:cNvPr id="33" name="テキスト ボックス 32">
          <a:extLst>
            <a:ext uri="{FF2B5EF4-FFF2-40B4-BE49-F238E27FC236}">
              <a16:creationId xmlns:a16="http://schemas.microsoft.com/office/drawing/2014/main" id="{2FD27D34-BF55-4452-8816-4E710B242498}"/>
            </a:ext>
          </a:extLst>
        </xdr:cNvPr>
        <xdr:cNvSpPr txBox="1"/>
      </xdr:nvSpPr>
      <xdr:spPr>
        <a:xfrm>
          <a:off x="4661297" y="238619110"/>
          <a:ext cx="1494234" cy="33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幹部主催夕食会</a:t>
          </a:r>
        </a:p>
      </xdr:txBody>
    </xdr:sp>
    <xdr:clientData/>
  </xdr:twoCellAnchor>
  <xdr:twoCellAnchor>
    <xdr:from>
      <xdr:col>19</xdr:col>
      <xdr:colOff>83343</xdr:colOff>
      <xdr:row>747</xdr:row>
      <xdr:rowOff>11905</xdr:rowOff>
    </xdr:from>
    <xdr:to>
      <xdr:col>29</xdr:col>
      <xdr:colOff>113108</xdr:colOff>
      <xdr:row>748</xdr:row>
      <xdr:rowOff>154781</xdr:rowOff>
    </xdr:to>
    <xdr:sp macro="" textlink="">
      <xdr:nvSpPr>
        <xdr:cNvPr id="34" name="テキスト ボックス 33">
          <a:extLst>
            <a:ext uri="{FF2B5EF4-FFF2-40B4-BE49-F238E27FC236}">
              <a16:creationId xmlns:a16="http://schemas.microsoft.com/office/drawing/2014/main" id="{C5B84019-DBD9-4EE7-B825-30501F743251}"/>
            </a:ext>
          </a:extLst>
        </xdr:cNvPr>
        <xdr:cNvSpPr txBox="1"/>
      </xdr:nvSpPr>
      <xdr:spPr>
        <a:xfrm>
          <a:off x="3589734" y="235225828"/>
          <a:ext cx="1875234" cy="49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幹部主催会食、レセプション</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142876</xdr:colOff>
      <xdr:row>747</xdr:row>
      <xdr:rowOff>41672</xdr:rowOff>
    </xdr:from>
    <xdr:to>
      <xdr:col>42</xdr:col>
      <xdr:colOff>17859</xdr:colOff>
      <xdr:row>748</xdr:row>
      <xdr:rowOff>309562</xdr:rowOff>
    </xdr:to>
    <xdr:sp macro="" textlink="">
      <xdr:nvSpPr>
        <xdr:cNvPr id="35" name="テキスト ボックス 34">
          <a:extLst>
            <a:ext uri="{FF2B5EF4-FFF2-40B4-BE49-F238E27FC236}">
              <a16:creationId xmlns:a16="http://schemas.microsoft.com/office/drawing/2014/main" id="{D46F0B9B-718A-4FEE-97DB-5CD3E7CDE081}"/>
            </a:ext>
          </a:extLst>
        </xdr:cNvPr>
        <xdr:cNvSpPr txBox="1"/>
      </xdr:nvSpPr>
      <xdr:spPr>
        <a:xfrm>
          <a:off x="5679282" y="235255595"/>
          <a:ext cx="2089546" cy="61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国内にて手配した国際航空券</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101202</xdr:colOff>
      <xdr:row>756</xdr:row>
      <xdr:rowOff>226219</xdr:rowOff>
    </xdr:from>
    <xdr:to>
      <xdr:col>48</xdr:col>
      <xdr:colOff>59531</xdr:colOff>
      <xdr:row>757</xdr:row>
      <xdr:rowOff>244078</xdr:rowOff>
    </xdr:to>
    <xdr:sp macro="" textlink="">
      <xdr:nvSpPr>
        <xdr:cNvPr id="36" name="テキスト ボックス 35">
          <a:extLst>
            <a:ext uri="{FF2B5EF4-FFF2-40B4-BE49-F238E27FC236}">
              <a16:creationId xmlns:a16="http://schemas.microsoft.com/office/drawing/2014/main" id="{50047485-30D6-4B3B-BD31-6FAA5A53E009}"/>
            </a:ext>
          </a:extLst>
        </xdr:cNvPr>
        <xdr:cNvSpPr txBox="1"/>
      </xdr:nvSpPr>
      <xdr:spPr>
        <a:xfrm>
          <a:off x="7298531" y="238642923"/>
          <a:ext cx="1619250" cy="375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p>
      </xdr:txBody>
    </xdr:sp>
    <xdr:clientData/>
  </xdr:twoCellAnchor>
  <xdr:twoCellAnchor>
    <xdr:from>
      <xdr:col>17</xdr:col>
      <xdr:colOff>53577</xdr:colOff>
      <xdr:row>762</xdr:row>
      <xdr:rowOff>363143</xdr:rowOff>
    </xdr:from>
    <xdr:to>
      <xdr:col>22</xdr:col>
      <xdr:colOff>107157</xdr:colOff>
      <xdr:row>763</xdr:row>
      <xdr:rowOff>291704</xdr:rowOff>
    </xdr:to>
    <xdr:sp macro="" textlink="">
      <xdr:nvSpPr>
        <xdr:cNvPr id="37" name="テキスト ボックス 36">
          <a:extLst>
            <a:ext uri="{FF2B5EF4-FFF2-40B4-BE49-F238E27FC236}">
              <a16:creationId xmlns:a16="http://schemas.microsoft.com/office/drawing/2014/main" id="{10F250C5-961E-4382-A92B-8D8073B5E9CB}"/>
            </a:ext>
          </a:extLst>
        </xdr:cNvPr>
        <xdr:cNvSpPr txBox="1"/>
      </xdr:nvSpPr>
      <xdr:spPr>
        <a:xfrm>
          <a:off x="3190875" y="241738549"/>
          <a:ext cx="976313" cy="375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食事代</a:t>
          </a:r>
        </a:p>
      </xdr:txBody>
    </xdr:sp>
    <xdr:clientData/>
  </xdr:twoCellAnchor>
  <xdr:twoCellAnchor>
    <xdr:from>
      <xdr:col>15</xdr:col>
      <xdr:colOff>178592</xdr:colOff>
      <xdr:row>775</xdr:row>
      <xdr:rowOff>23812</xdr:rowOff>
    </xdr:from>
    <xdr:to>
      <xdr:col>24</xdr:col>
      <xdr:colOff>95249</xdr:colOff>
      <xdr:row>776</xdr:row>
      <xdr:rowOff>95249</xdr:rowOff>
    </xdr:to>
    <xdr:sp macro="" textlink="">
      <xdr:nvSpPr>
        <xdr:cNvPr id="38" name="テキスト ボックス 37">
          <a:extLst>
            <a:ext uri="{FF2B5EF4-FFF2-40B4-BE49-F238E27FC236}">
              <a16:creationId xmlns:a16="http://schemas.microsoft.com/office/drawing/2014/main" id="{3F6816AF-2AF9-4887-A3D1-053424C0D4DD}"/>
            </a:ext>
          </a:extLst>
        </xdr:cNvPr>
        <xdr:cNvSpPr txBox="1"/>
      </xdr:nvSpPr>
      <xdr:spPr>
        <a:xfrm>
          <a:off x="2946796" y="245697375"/>
          <a:ext cx="1577578" cy="386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海外旅行傷害保険</a:t>
          </a:r>
        </a:p>
      </xdr:txBody>
    </xdr:sp>
    <xdr:clientData/>
  </xdr:twoCellAnchor>
  <xdr:twoCellAnchor>
    <xdr:from>
      <xdr:col>29</xdr:col>
      <xdr:colOff>6034</xdr:colOff>
      <xdr:row>752</xdr:row>
      <xdr:rowOff>238125</xdr:rowOff>
    </xdr:from>
    <xdr:to>
      <xdr:col>29</xdr:col>
      <xdr:colOff>11987</xdr:colOff>
      <xdr:row>754</xdr:row>
      <xdr:rowOff>238124</xdr:rowOff>
    </xdr:to>
    <xdr:cxnSp macro="">
      <xdr:nvCxnSpPr>
        <xdr:cNvPr id="40" name="直線矢印コネクタ 39">
          <a:extLst>
            <a:ext uri="{FF2B5EF4-FFF2-40B4-BE49-F238E27FC236}">
              <a16:creationId xmlns:a16="http://schemas.microsoft.com/office/drawing/2014/main" id="{B46A3C07-F21A-40A1-870A-FCF634EAE631}"/>
            </a:ext>
          </a:extLst>
        </xdr:cNvPr>
        <xdr:cNvCxnSpPr>
          <a:stCxn id="8" idx="2"/>
          <a:endCxn id="10" idx="0"/>
        </xdr:cNvCxnSpPr>
      </xdr:nvCxnSpPr>
      <xdr:spPr>
        <a:xfrm>
          <a:off x="5357894" y="237232031"/>
          <a:ext cx="5953" cy="708422"/>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65484</xdr:colOff>
      <xdr:row>753</xdr:row>
      <xdr:rowOff>136922</xdr:rowOff>
    </xdr:from>
    <xdr:to>
      <xdr:col>43</xdr:col>
      <xdr:colOff>166687</xdr:colOff>
      <xdr:row>753</xdr:row>
      <xdr:rowOff>136922</xdr:rowOff>
    </xdr:to>
    <xdr:cxnSp macro="">
      <xdr:nvCxnSpPr>
        <xdr:cNvPr id="42" name="直線コネクタ 41">
          <a:extLst>
            <a:ext uri="{FF2B5EF4-FFF2-40B4-BE49-F238E27FC236}">
              <a16:creationId xmlns:a16="http://schemas.microsoft.com/office/drawing/2014/main" id="{1D88FEAB-8C6A-4B0E-A0D7-EEF149D7989E}"/>
            </a:ext>
          </a:extLst>
        </xdr:cNvPr>
        <xdr:cNvCxnSpPr/>
      </xdr:nvCxnSpPr>
      <xdr:spPr>
        <a:xfrm>
          <a:off x="2464594" y="237488016"/>
          <a:ext cx="563760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77391</xdr:colOff>
      <xdr:row>753</xdr:row>
      <xdr:rowOff>130970</xdr:rowOff>
    </xdr:from>
    <xdr:to>
      <xdr:col>13</xdr:col>
      <xdr:colOff>77391</xdr:colOff>
      <xdr:row>754</xdr:row>
      <xdr:rowOff>247735</xdr:rowOff>
    </xdr:to>
    <xdr:cxnSp macro="">
      <xdr:nvCxnSpPr>
        <xdr:cNvPr id="44" name="直線矢印コネクタ 43">
          <a:extLst>
            <a:ext uri="{FF2B5EF4-FFF2-40B4-BE49-F238E27FC236}">
              <a16:creationId xmlns:a16="http://schemas.microsoft.com/office/drawing/2014/main" id="{C88D02DB-30F2-41F5-8E10-D1BD1ADB40F8}"/>
            </a:ext>
          </a:extLst>
        </xdr:cNvPr>
        <xdr:cNvCxnSpPr/>
      </xdr:nvCxnSpPr>
      <xdr:spPr>
        <a:xfrm flipH="1">
          <a:off x="2476501" y="237482064"/>
          <a:ext cx="0"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154781</xdr:colOff>
      <xdr:row>753</xdr:row>
      <xdr:rowOff>148827</xdr:rowOff>
    </xdr:from>
    <xdr:to>
      <xdr:col>43</xdr:col>
      <xdr:colOff>154781</xdr:colOff>
      <xdr:row>754</xdr:row>
      <xdr:rowOff>265592</xdr:rowOff>
    </xdr:to>
    <xdr:cxnSp macro="">
      <xdr:nvCxnSpPr>
        <xdr:cNvPr id="46" name="直線矢印コネクタ 45">
          <a:extLst>
            <a:ext uri="{FF2B5EF4-FFF2-40B4-BE49-F238E27FC236}">
              <a16:creationId xmlns:a16="http://schemas.microsoft.com/office/drawing/2014/main" id="{414803A1-53B3-48CF-AC9C-CDF390A25CBF}"/>
            </a:ext>
          </a:extLst>
        </xdr:cNvPr>
        <xdr:cNvCxnSpPr/>
      </xdr:nvCxnSpPr>
      <xdr:spPr>
        <a:xfrm>
          <a:off x="8090297" y="237499921"/>
          <a:ext cx="0"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95249</xdr:colOff>
      <xdr:row>756</xdr:row>
      <xdr:rowOff>148828</xdr:rowOff>
    </xdr:from>
    <xdr:to>
      <xdr:col>13</xdr:col>
      <xdr:colOff>95249</xdr:colOff>
      <xdr:row>773</xdr:row>
      <xdr:rowOff>291001</xdr:rowOff>
    </xdr:to>
    <xdr:cxnSp macro="">
      <xdr:nvCxnSpPr>
        <xdr:cNvPr id="50" name="直線コネクタ 49">
          <a:extLst>
            <a:ext uri="{FF2B5EF4-FFF2-40B4-BE49-F238E27FC236}">
              <a16:creationId xmlns:a16="http://schemas.microsoft.com/office/drawing/2014/main" id="{3E6871A6-4AD7-47F1-A8B2-DD85C259FD26}"/>
            </a:ext>
          </a:extLst>
        </xdr:cNvPr>
        <xdr:cNvCxnSpPr/>
      </xdr:nvCxnSpPr>
      <xdr:spPr>
        <a:xfrm>
          <a:off x="2494359" y="238565532"/>
          <a:ext cx="0" cy="6768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107156</xdr:colOff>
      <xdr:row>758</xdr:row>
      <xdr:rowOff>17859</xdr:rowOff>
    </xdr:from>
    <xdr:to>
      <xdr:col>16</xdr:col>
      <xdr:colOff>21516</xdr:colOff>
      <xdr:row>758</xdr:row>
      <xdr:rowOff>17859</xdr:rowOff>
    </xdr:to>
    <xdr:cxnSp macro="">
      <xdr:nvCxnSpPr>
        <xdr:cNvPr id="54" name="直線矢印コネクタ 53">
          <a:extLst>
            <a:ext uri="{FF2B5EF4-FFF2-40B4-BE49-F238E27FC236}">
              <a16:creationId xmlns:a16="http://schemas.microsoft.com/office/drawing/2014/main" id="{2BDD14F1-E191-4FFC-9B8E-76F94B8F3436}"/>
            </a:ext>
          </a:extLst>
        </xdr:cNvPr>
        <xdr:cNvCxnSpPr/>
      </xdr:nvCxnSpPr>
      <xdr:spPr>
        <a:xfrm>
          <a:off x="2506266" y="239458500"/>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160733</xdr:colOff>
      <xdr:row>758</xdr:row>
      <xdr:rowOff>345282</xdr:rowOff>
    </xdr:from>
    <xdr:to>
      <xdr:col>23</xdr:col>
      <xdr:colOff>89295</xdr:colOff>
      <xdr:row>758</xdr:row>
      <xdr:rowOff>642938</xdr:rowOff>
    </xdr:to>
    <xdr:sp macro="" textlink="">
      <xdr:nvSpPr>
        <xdr:cNvPr id="55" name="テキスト ボックス 54">
          <a:extLst>
            <a:ext uri="{FF2B5EF4-FFF2-40B4-BE49-F238E27FC236}">
              <a16:creationId xmlns:a16="http://schemas.microsoft.com/office/drawing/2014/main" id="{1CD20A7B-E8BA-492E-942A-934A3567DCD5}"/>
            </a:ext>
          </a:extLst>
        </xdr:cNvPr>
        <xdr:cNvSpPr txBox="1"/>
      </xdr:nvSpPr>
      <xdr:spPr>
        <a:xfrm>
          <a:off x="2928937" y="239785923"/>
          <a:ext cx="1404937"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国内移動費</a:t>
          </a:r>
        </a:p>
      </xdr:txBody>
    </xdr:sp>
    <xdr:clientData/>
  </xdr:twoCellAnchor>
  <xdr:twoCellAnchor>
    <xdr:from>
      <xdr:col>13</xdr:col>
      <xdr:colOff>101202</xdr:colOff>
      <xdr:row>759</xdr:row>
      <xdr:rowOff>309563</xdr:rowOff>
    </xdr:from>
    <xdr:to>
      <xdr:col>16</xdr:col>
      <xdr:colOff>15562</xdr:colOff>
      <xdr:row>759</xdr:row>
      <xdr:rowOff>309563</xdr:rowOff>
    </xdr:to>
    <xdr:cxnSp macro="">
      <xdr:nvCxnSpPr>
        <xdr:cNvPr id="56" name="直線矢印コネクタ 55">
          <a:extLst>
            <a:ext uri="{FF2B5EF4-FFF2-40B4-BE49-F238E27FC236}">
              <a16:creationId xmlns:a16="http://schemas.microsoft.com/office/drawing/2014/main" id="{C6FDC138-334C-4ADB-9328-D5EEDE47D55A}"/>
            </a:ext>
          </a:extLst>
        </xdr:cNvPr>
        <xdr:cNvCxnSpPr/>
      </xdr:nvCxnSpPr>
      <xdr:spPr>
        <a:xfrm>
          <a:off x="2500312" y="240416954"/>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107156</xdr:colOff>
      <xdr:row>762</xdr:row>
      <xdr:rowOff>5954</xdr:rowOff>
    </xdr:from>
    <xdr:to>
      <xdr:col>16</xdr:col>
      <xdr:colOff>21516</xdr:colOff>
      <xdr:row>762</xdr:row>
      <xdr:rowOff>5954</xdr:rowOff>
    </xdr:to>
    <xdr:cxnSp macro="">
      <xdr:nvCxnSpPr>
        <xdr:cNvPr id="57" name="直線矢印コネクタ 56">
          <a:extLst>
            <a:ext uri="{FF2B5EF4-FFF2-40B4-BE49-F238E27FC236}">
              <a16:creationId xmlns:a16="http://schemas.microsoft.com/office/drawing/2014/main" id="{61EA0515-222C-476B-89DD-B2B07BEA8791}"/>
            </a:ext>
          </a:extLst>
        </xdr:cNvPr>
        <xdr:cNvCxnSpPr/>
      </xdr:nvCxnSpPr>
      <xdr:spPr>
        <a:xfrm>
          <a:off x="2506266" y="241381360"/>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89297</xdr:colOff>
      <xdr:row>770</xdr:row>
      <xdr:rowOff>309562</xdr:rowOff>
    </xdr:from>
    <xdr:to>
      <xdr:col>16</xdr:col>
      <xdr:colOff>3657</xdr:colOff>
      <xdr:row>770</xdr:row>
      <xdr:rowOff>309562</xdr:rowOff>
    </xdr:to>
    <xdr:cxnSp macro="">
      <xdr:nvCxnSpPr>
        <xdr:cNvPr id="58" name="直線矢印コネクタ 57">
          <a:extLst>
            <a:ext uri="{FF2B5EF4-FFF2-40B4-BE49-F238E27FC236}">
              <a16:creationId xmlns:a16="http://schemas.microsoft.com/office/drawing/2014/main" id="{69323A53-01D1-4F9D-81A6-875560C89EB4}"/>
            </a:ext>
          </a:extLst>
        </xdr:cNvPr>
        <xdr:cNvCxnSpPr/>
      </xdr:nvCxnSpPr>
      <xdr:spPr>
        <a:xfrm>
          <a:off x="2488407" y="244405547"/>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773</xdr:row>
      <xdr:rowOff>279797</xdr:rowOff>
    </xdr:from>
    <xdr:to>
      <xdr:col>16</xdr:col>
      <xdr:colOff>9610</xdr:colOff>
      <xdr:row>773</xdr:row>
      <xdr:rowOff>279797</xdr:rowOff>
    </xdr:to>
    <xdr:cxnSp macro="">
      <xdr:nvCxnSpPr>
        <xdr:cNvPr id="59" name="直線矢印コネクタ 58">
          <a:extLst>
            <a:ext uri="{FF2B5EF4-FFF2-40B4-BE49-F238E27FC236}">
              <a16:creationId xmlns:a16="http://schemas.microsoft.com/office/drawing/2014/main" id="{F2F97F4D-E7DE-482F-8C59-6AC0F142278A}"/>
            </a:ext>
          </a:extLst>
        </xdr:cNvPr>
        <xdr:cNvCxnSpPr/>
      </xdr:nvCxnSpPr>
      <xdr:spPr>
        <a:xfrm>
          <a:off x="2494360" y="245322328"/>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89296</xdr:colOff>
      <xdr:row>764</xdr:row>
      <xdr:rowOff>279797</xdr:rowOff>
    </xdr:from>
    <xdr:to>
      <xdr:col>16</xdr:col>
      <xdr:colOff>3656</xdr:colOff>
      <xdr:row>764</xdr:row>
      <xdr:rowOff>279797</xdr:rowOff>
    </xdr:to>
    <xdr:cxnSp macro="">
      <xdr:nvCxnSpPr>
        <xdr:cNvPr id="60" name="直線矢印コネクタ 59">
          <a:extLst>
            <a:ext uri="{FF2B5EF4-FFF2-40B4-BE49-F238E27FC236}">
              <a16:creationId xmlns:a16="http://schemas.microsoft.com/office/drawing/2014/main" id="{A7EE9EB8-494A-4683-ADC5-2400C13914B1}"/>
            </a:ext>
          </a:extLst>
        </xdr:cNvPr>
        <xdr:cNvCxnSpPr/>
      </xdr:nvCxnSpPr>
      <xdr:spPr>
        <a:xfrm>
          <a:off x="2488406" y="242482688"/>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767</xdr:row>
      <xdr:rowOff>273843</xdr:rowOff>
    </xdr:from>
    <xdr:to>
      <xdr:col>16</xdr:col>
      <xdr:colOff>9610</xdr:colOff>
      <xdr:row>767</xdr:row>
      <xdr:rowOff>273843</xdr:rowOff>
    </xdr:to>
    <xdr:cxnSp macro="">
      <xdr:nvCxnSpPr>
        <xdr:cNvPr id="61" name="直線矢印コネクタ 60">
          <a:extLst>
            <a:ext uri="{FF2B5EF4-FFF2-40B4-BE49-F238E27FC236}">
              <a16:creationId xmlns:a16="http://schemas.microsoft.com/office/drawing/2014/main" id="{56702C54-1664-421E-84D4-FB05D15F3146}"/>
            </a:ext>
          </a:extLst>
        </xdr:cNvPr>
        <xdr:cNvCxnSpPr/>
      </xdr:nvCxnSpPr>
      <xdr:spPr>
        <a:xfrm>
          <a:off x="2494360" y="243423281"/>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100" zoomScaleSheetLayoutView="85" zoomScalePageLayoutView="85" workbookViewId="0">
      <selection activeCell="B1" sqref="B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119</v>
      </c>
      <c r="AT2" s="221"/>
      <c r="AU2" s="221"/>
      <c r="AV2" s="51" t="str">
        <f>IF(AW2="", "", "-")</f>
        <v/>
      </c>
      <c r="AW2" s="404"/>
      <c r="AX2" s="404"/>
    </row>
    <row r="3" spans="1:50" ht="21" customHeight="1" thickBot="1">
      <c r="A3" s="533" t="s">
        <v>426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c r="A4" s="735" t="s">
        <v>25</v>
      </c>
      <c r="B4" s="736"/>
      <c r="C4" s="736"/>
      <c r="D4" s="736"/>
      <c r="E4" s="736"/>
      <c r="F4" s="736"/>
      <c r="G4" s="711" t="s">
        <v>603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68" t="s">
        <v>513</v>
      </c>
      <c r="H5" s="569"/>
      <c r="I5" s="569"/>
      <c r="J5" s="569"/>
      <c r="K5" s="569"/>
      <c r="L5" s="569"/>
      <c r="M5" s="570" t="s">
        <v>66</v>
      </c>
      <c r="N5" s="571"/>
      <c r="O5" s="571"/>
      <c r="P5" s="571"/>
      <c r="Q5" s="571"/>
      <c r="R5" s="572"/>
      <c r="S5" s="573" t="s">
        <v>419</v>
      </c>
      <c r="T5" s="569"/>
      <c r="U5" s="569"/>
      <c r="V5" s="569"/>
      <c r="W5" s="569"/>
      <c r="X5" s="574"/>
      <c r="Y5" s="727" t="s">
        <v>3</v>
      </c>
      <c r="Z5" s="728"/>
      <c r="AA5" s="728"/>
      <c r="AB5" s="728"/>
      <c r="AC5" s="728"/>
      <c r="AD5" s="729"/>
      <c r="AE5" s="730" t="s">
        <v>559</v>
      </c>
      <c r="AF5" s="730"/>
      <c r="AG5" s="730"/>
      <c r="AH5" s="730"/>
      <c r="AI5" s="730"/>
      <c r="AJ5" s="730"/>
      <c r="AK5" s="730"/>
      <c r="AL5" s="730"/>
      <c r="AM5" s="730"/>
      <c r="AN5" s="730"/>
      <c r="AO5" s="730"/>
      <c r="AP5" s="731"/>
      <c r="AQ5" s="732" t="s">
        <v>560</v>
      </c>
      <c r="AR5" s="733"/>
      <c r="AS5" s="733"/>
      <c r="AT5" s="733"/>
      <c r="AU5" s="733"/>
      <c r="AV5" s="733"/>
      <c r="AW5" s="733"/>
      <c r="AX5" s="734"/>
    </row>
    <row r="6" spans="1:50" ht="39" customHeight="1">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563</v>
      </c>
      <c r="H7" s="843"/>
      <c r="I7" s="843"/>
      <c r="J7" s="843"/>
      <c r="K7" s="843"/>
      <c r="L7" s="843"/>
      <c r="M7" s="843"/>
      <c r="N7" s="843"/>
      <c r="O7" s="843"/>
      <c r="P7" s="843"/>
      <c r="Q7" s="843"/>
      <c r="R7" s="843"/>
      <c r="S7" s="843"/>
      <c r="T7" s="843"/>
      <c r="U7" s="843"/>
      <c r="V7" s="843"/>
      <c r="W7" s="843"/>
      <c r="X7" s="844"/>
      <c r="Y7" s="402" t="s">
        <v>390</v>
      </c>
      <c r="Z7" s="303"/>
      <c r="AA7" s="303"/>
      <c r="AB7" s="303"/>
      <c r="AC7" s="303"/>
      <c r="AD7" s="403"/>
      <c r="AE7" s="390" t="s">
        <v>564</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9" t="s">
        <v>259</v>
      </c>
      <c r="B8" s="840"/>
      <c r="C8" s="840"/>
      <c r="D8" s="840"/>
      <c r="E8" s="840"/>
      <c r="F8" s="841"/>
      <c r="G8" s="228" t="str">
        <f>入力規則等!A27</f>
        <v>-</v>
      </c>
      <c r="H8" s="229"/>
      <c r="I8" s="229"/>
      <c r="J8" s="229"/>
      <c r="K8" s="229"/>
      <c r="L8" s="229"/>
      <c r="M8" s="229"/>
      <c r="N8" s="229"/>
      <c r="O8" s="229"/>
      <c r="P8" s="229"/>
      <c r="Q8" s="229"/>
      <c r="R8" s="229"/>
      <c r="S8" s="229"/>
      <c r="T8" s="229"/>
      <c r="U8" s="229"/>
      <c r="V8" s="229"/>
      <c r="W8" s="229"/>
      <c r="X8" s="230"/>
      <c r="Y8" s="579" t="s">
        <v>260</v>
      </c>
      <c r="Z8" s="580"/>
      <c r="AA8" s="580"/>
      <c r="AB8" s="580"/>
      <c r="AC8" s="580"/>
      <c r="AD8" s="581"/>
      <c r="AE8" s="750"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1"/>
    </row>
    <row r="9" spans="1:50" ht="58.5" customHeight="1">
      <c r="A9" s="152" t="s">
        <v>23</v>
      </c>
      <c r="B9" s="153"/>
      <c r="C9" s="153"/>
      <c r="D9" s="153"/>
      <c r="E9" s="153"/>
      <c r="F9" s="153"/>
      <c r="G9" s="582" t="s">
        <v>604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52" t="s">
        <v>30</v>
      </c>
      <c r="B10" s="753"/>
      <c r="C10" s="753"/>
      <c r="D10" s="753"/>
      <c r="E10" s="753"/>
      <c r="F10" s="753"/>
      <c r="G10" s="685" t="s">
        <v>605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6" t="s">
        <v>24</v>
      </c>
      <c r="B12" s="147"/>
      <c r="C12" s="147"/>
      <c r="D12" s="147"/>
      <c r="E12" s="147"/>
      <c r="F12" s="148"/>
      <c r="G12" s="691"/>
      <c r="H12" s="692"/>
      <c r="I12" s="692"/>
      <c r="J12" s="692"/>
      <c r="K12" s="692"/>
      <c r="L12" s="692"/>
      <c r="M12" s="692"/>
      <c r="N12" s="692"/>
      <c r="O12" s="692"/>
      <c r="P12" s="310" t="s">
        <v>393</v>
      </c>
      <c r="Q12" s="305"/>
      <c r="R12" s="305"/>
      <c r="S12" s="305"/>
      <c r="T12" s="305"/>
      <c r="U12" s="305"/>
      <c r="V12" s="306"/>
      <c r="W12" s="310" t="s">
        <v>413</v>
      </c>
      <c r="X12" s="305"/>
      <c r="Y12" s="305"/>
      <c r="Z12" s="305"/>
      <c r="AA12" s="305"/>
      <c r="AB12" s="305"/>
      <c r="AC12" s="306"/>
      <c r="AD12" s="310" t="s">
        <v>420</v>
      </c>
      <c r="AE12" s="305"/>
      <c r="AF12" s="305"/>
      <c r="AG12" s="305"/>
      <c r="AH12" s="305"/>
      <c r="AI12" s="305"/>
      <c r="AJ12" s="306"/>
      <c r="AK12" s="310" t="s">
        <v>427</v>
      </c>
      <c r="AL12" s="305"/>
      <c r="AM12" s="305"/>
      <c r="AN12" s="305"/>
      <c r="AO12" s="305"/>
      <c r="AP12" s="305"/>
      <c r="AQ12" s="306"/>
      <c r="AR12" s="310" t="s">
        <v>428</v>
      </c>
      <c r="AS12" s="305"/>
      <c r="AT12" s="305"/>
      <c r="AU12" s="305"/>
      <c r="AV12" s="305"/>
      <c r="AW12" s="305"/>
      <c r="AX12" s="754"/>
    </row>
    <row r="13" spans="1:50" ht="21" customHeight="1">
      <c r="A13" s="149"/>
      <c r="B13" s="150"/>
      <c r="C13" s="150"/>
      <c r="D13" s="150"/>
      <c r="E13" s="150"/>
      <c r="F13" s="151"/>
      <c r="G13" s="755" t="s">
        <v>6</v>
      </c>
      <c r="H13" s="756"/>
      <c r="I13" s="648" t="s">
        <v>7</v>
      </c>
      <c r="J13" s="649"/>
      <c r="K13" s="649"/>
      <c r="L13" s="649"/>
      <c r="M13" s="649"/>
      <c r="N13" s="649"/>
      <c r="O13" s="650"/>
      <c r="P13" s="119">
        <v>215</v>
      </c>
      <c r="Q13" s="120"/>
      <c r="R13" s="120"/>
      <c r="S13" s="120"/>
      <c r="T13" s="120"/>
      <c r="U13" s="120"/>
      <c r="V13" s="121"/>
      <c r="W13" s="119">
        <v>214</v>
      </c>
      <c r="X13" s="120"/>
      <c r="Y13" s="120"/>
      <c r="Z13" s="120"/>
      <c r="AA13" s="120"/>
      <c r="AB13" s="120"/>
      <c r="AC13" s="121"/>
      <c r="AD13" s="119">
        <v>220</v>
      </c>
      <c r="AE13" s="120"/>
      <c r="AF13" s="120"/>
      <c r="AG13" s="120"/>
      <c r="AH13" s="120"/>
      <c r="AI13" s="120"/>
      <c r="AJ13" s="121"/>
      <c r="AK13" s="119" t="s">
        <v>584</v>
      </c>
      <c r="AL13" s="120"/>
      <c r="AM13" s="120"/>
      <c r="AN13" s="120"/>
      <c r="AO13" s="120"/>
      <c r="AP13" s="120"/>
      <c r="AQ13" s="121"/>
      <c r="AR13" s="116" t="s">
        <v>584</v>
      </c>
      <c r="AS13" s="117"/>
      <c r="AT13" s="117"/>
      <c r="AU13" s="117"/>
      <c r="AV13" s="117"/>
      <c r="AW13" s="117"/>
      <c r="AX13" s="401"/>
    </row>
    <row r="14" spans="1:50" ht="21" customHeight="1">
      <c r="A14" s="149"/>
      <c r="B14" s="150"/>
      <c r="C14" s="150"/>
      <c r="D14" s="150"/>
      <c r="E14" s="150"/>
      <c r="F14" s="151"/>
      <c r="G14" s="757"/>
      <c r="H14" s="758"/>
      <c r="I14" s="585" t="s">
        <v>8</v>
      </c>
      <c r="J14" s="639"/>
      <c r="K14" s="639"/>
      <c r="L14" s="639"/>
      <c r="M14" s="639"/>
      <c r="N14" s="639"/>
      <c r="O14" s="640"/>
      <c r="P14" s="119" t="s">
        <v>564</v>
      </c>
      <c r="Q14" s="120"/>
      <c r="R14" s="120"/>
      <c r="S14" s="120"/>
      <c r="T14" s="120"/>
      <c r="U14" s="120"/>
      <c r="V14" s="121"/>
      <c r="W14" s="119" t="s">
        <v>564</v>
      </c>
      <c r="X14" s="120"/>
      <c r="Y14" s="120"/>
      <c r="Z14" s="120"/>
      <c r="AA14" s="120"/>
      <c r="AB14" s="120"/>
      <c r="AC14" s="121"/>
      <c r="AD14" s="119" t="s">
        <v>564</v>
      </c>
      <c r="AE14" s="120"/>
      <c r="AF14" s="120"/>
      <c r="AG14" s="120"/>
      <c r="AH14" s="120"/>
      <c r="AI14" s="120"/>
      <c r="AJ14" s="121"/>
      <c r="AK14" s="119" t="s">
        <v>564</v>
      </c>
      <c r="AL14" s="120"/>
      <c r="AM14" s="120"/>
      <c r="AN14" s="120"/>
      <c r="AO14" s="120"/>
      <c r="AP14" s="120"/>
      <c r="AQ14" s="121"/>
      <c r="AR14" s="675"/>
      <c r="AS14" s="675"/>
      <c r="AT14" s="675"/>
      <c r="AU14" s="675"/>
      <c r="AV14" s="675"/>
      <c r="AW14" s="675"/>
      <c r="AX14" s="676"/>
    </row>
    <row r="15" spans="1:50" ht="21" customHeight="1">
      <c r="A15" s="149"/>
      <c r="B15" s="150"/>
      <c r="C15" s="150"/>
      <c r="D15" s="150"/>
      <c r="E15" s="150"/>
      <c r="F15" s="151"/>
      <c r="G15" s="757"/>
      <c r="H15" s="758"/>
      <c r="I15" s="585" t="s">
        <v>51</v>
      </c>
      <c r="J15" s="586"/>
      <c r="K15" s="586"/>
      <c r="L15" s="586"/>
      <c r="M15" s="586"/>
      <c r="N15" s="586"/>
      <c r="O15" s="587"/>
      <c r="P15" s="119" t="s">
        <v>564</v>
      </c>
      <c r="Q15" s="120"/>
      <c r="R15" s="120"/>
      <c r="S15" s="120"/>
      <c r="T15" s="120"/>
      <c r="U15" s="120"/>
      <c r="V15" s="121"/>
      <c r="W15" s="119" t="s">
        <v>564</v>
      </c>
      <c r="X15" s="120"/>
      <c r="Y15" s="120"/>
      <c r="Z15" s="120"/>
      <c r="AA15" s="120"/>
      <c r="AB15" s="120"/>
      <c r="AC15" s="121"/>
      <c r="AD15" s="119" t="s">
        <v>564</v>
      </c>
      <c r="AE15" s="120"/>
      <c r="AF15" s="120"/>
      <c r="AG15" s="120"/>
      <c r="AH15" s="120"/>
      <c r="AI15" s="120"/>
      <c r="AJ15" s="121"/>
      <c r="AK15" s="119" t="s">
        <v>564</v>
      </c>
      <c r="AL15" s="120"/>
      <c r="AM15" s="120"/>
      <c r="AN15" s="120"/>
      <c r="AO15" s="120"/>
      <c r="AP15" s="120"/>
      <c r="AQ15" s="121"/>
      <c r="AR15" s="119"/>
      <c r="AS15" s="120"/>
      <c r="AT15" s="120"/>
      <c r="AU15" s="120"/>
      <c r="AV15" s="120"/>
      <c r="AW15" s="120"/>
      <c r="AX15" s="638"/>
    </row>
    <row r="16" spans="1:50" ht="21" customHeight="1">
      <c r="A16" s="149"/>
      <c r="B16" s="150"/>
      <c r="C16" s="150"/>
      <c r="D16" s="150"/>
      <c r="E16" s="150"/>
      <c r="F16" s="151"/>
      <c r="G16" s="757"/>
      <c r="H16" s="758"/>
      <c r="I16" s="585" t="s">
        <v>52</v>
      </c>
      <c r="J16" s="586"/>
      <c r="K16" s="586"/>
      <c r="L16" s="586"/>
      <c r="M16" s="586"/>
      <c r="N16" s="586"/>
      <c r="O16" s="587"/>
      <c r="P16" s="119" t="s">
        <v>564</v>
      </c>
      <c r="Q16" s="120"/>
      <c r="R16" s="120"/>
      <c r="S16" s="120"/>
      <c r="T16" s="120"/>
      <c r="U16" s="120"/>
      <c r="V16" s="121"/>
      <c r="W16" s="119" t="s">
        <v>564</v>
      </c>
      <c r="X16" s="120"/>
      <c r="Y16" s="120"/>
      <c r="Z16" s="120"/>
      <c r="AA16" s="120"/>
      <c r="AB16" s="120"/>
      <c r="AC16" s="121"/>
      <c r="AD16" s="119" t="s">
        <v>564</v>
      </c>
      <c r="AE16" s="120"/>
      <c r="AF16" s="120"/>
      <c r="AG16" s="120"/>
      <c r="AH16" s="120"/>
      <c r="AI16" s="120"/>
      <c r="AJ16" s="121"/>
      <c r="AK16" s="119" t="s">
        <v>564</v>
      </c>
      <c r="AL16" s="120"/>
      <c r="AM16" s="120"/>
      <c r="AN16" s="120"/>
      <c r="AO16" s="120"/>
      <c r="AP16" s="120"/>
      <c r="AQ16" s="121"/>
      <c r="AR16" s="688"/>
      <c r="AS16" s="689"/>
      <c r="AT16" s="689"/>
      <c r="AU16" s="689"/>
      <c r="AV16" s="689"/>
      <c r="AW16" s="689"/>
      <c r="AX16" s="690"/>
    </row>
    <row r="17" spans="1:50" ht="24.75" customHeight="1">
      <c r="A17" s="149"/>
      <c r="B17" s="150"/>
      <c r="C17" s="150"/>
      <c r="D17" s="150"/>
      <c r="E17" s="150"/>
      <c r="F17" s="151"/>
      <c r="G17" s="757"/>
      <c r="H17" s="758"/>
      <c r="I17" s="585" t="s">
        <v>50</v>
      </c>
      <c r="J17" s="639"/>
      <c r="K17" s="639"/>
      <c r="L17" s="639"/>
      <c r="M17" s="639"/>
      <c r="N17" s="639"/>
      <c r="O17" s="640"/>
      <c r="P17" s="119" t="s">
        <v>584</v>
      </c>
      <c r="Q17" s="120"/>
      <c r="R17" s="120"/>
      <c r="S17" s="120"/>
      <c r="T17" s="120"/>
      <c r="U17" s="120"/>
      <c r="V17" s="121"/>
      <c r="W17" s="119" t="s">
        <v>564</v>
      </c>
      <c r="X17" s="120"/>
      <c r="Y17" s="120"/>
      <c r="Z17" s="120"/>
      <c r="AA17" s="120"/>
      <c r="AB17" s="120"/>
      <c r="AC17" s="121"/>
      <c r="AD17" s="119" t="s">
        <v>564</v>
      </c>
      <c r="AE17" s="120"/>
      <c r="AF17" s="120"/>
      <c r="AG17" s="120"/>
      <c r="AH17" s="120"/>
      <c r="AI17" s="120"/>
      <c r="AJ17" s="121"/>
      <c r="AK17" s="119" t="s">
        <v>564</v>
      </c>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9"/>
      <c r="H18" s="760"/>
      <c r="I18" s="747" t="s">
        <v>20</v>
      </c>
      <c r="J18" s="748"/>
      <c r="K18" s="748"/>
      <c r="L18" s="748"/>
      <c r="M18" s="748"/>
      <c r="N18" s="748"/>
      <c r="O18" s="749"/>
      <c r="P18" s="125">
        <f>SUM(P13:V17)</f>
        <v>215</v>
      </c>
      <c r="Q18" s="126"/>
      <c r="R18" s="126"/>
      <c r="S18" s="126"/>
      <c r="T18" s="126"/>
      <c r="U18" s="126"/>
      <c r="V18" s="127"/>
      <c r="W18" s="125">
        <f>SUM(W13:AC17)</f>
        <v>214</v>
      </c>
      <c r="X18" s="126"/>
      <c r="Y18" s="126"/>
      <c r="Z18" s="126"/>
      <c r="AA18" s="126"/>
      <c r="AB18" s="126"/>
      <c r="AC18" s="127"/>
      <c r="AD18" s="125">
        <f>SUM(AD13:AJ17)</f>
        <v>220</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47"/>
    </row>
    <row r="19" spans="1:50" ht="24.75" customHeight="1">
      <c r="A19" s="149"/>
      <c r="B19" s="150"/>
      <c r="C19" s="150"/>
      <c r="D19" s="150"/>
      <c r="E19" s="150"/>
      <c r="F19" s="151"/>
      <c r="G19" s="545" t="s">
        <v>9</v>
      </c>
      <c r="H19" s="546"/>
      <c r="I19" s="546"/>
      <c r="J19" s="546"/>
      <c r="K19" s="546"/>
      <c r="L19" s="546"/>
      <c r="M19" s="546"/>
      <c r="N19" s="546"/>
      <c r="O19" s="546"/>
      <c r="P19" s="119">
        <v>202</v>
      </c>
      <c r="Q19" s="120"/>
      <c r="R19" s="120"/>
      <c r="S19" s="120"/>
      <c r="T19" s="120"/>
      <c r="U19" s="120"/>
      <c r="V19" s="121"/>
      <c r="W19" s="119">
        <v>131</v>
      </c>
      <c r="X19" s="120"/>
      <c r="Y19" s="120"/>
      <c r="Z19" s="120"/>
      <c r="AA19" s="120"/>
      <c r="AB19" s="120"/>
      <c r="AC19" s="121"/>
      <c r="AD19" s="119">
        <v>134</v>
      </c>
      <c r="AE19" s="120"/>
      <c r="AF19" s="120"/>
      <c r="AG19" s="120"/>
      <c r="AH19" s="120"/>
      <c r="AI19" s="120"/>
      <c r="AJ19" s="121"/>
      <c r="AK19" s="496"/>
      <c r="AL19" s="496"/>
      <c r="AM19" s="496"/>
      <c r="AN19" s="496"/>
      <c r="AO19" s="496"/>
      <c r="AP19" s="496"/>
      <c r="AQ19" s="496"/>
      <c r="AR19" s="496"/>
      <c r="AS19" s="496"/>
      <c r="AT19" s="496"/>
      <c r="AU19" s="496"/>
      <c r="AV19" s="496"/>
      <c r="AW19" s="496"/>
      <c r="AX19" s="548"/>
    </row>
    <row r="20" spans="1:50" ht="24.75" customHeight="1">
      <c r="A20" s="149"/>
      <c r="B20" s="150"/>
      <c r="C20" s="150"/>
      <c r="D20" s="150"/>
      <c r="E20" s="150"/>
      <c r="F20" s="151"/>
      <c r="G20" s="545" t="s">
        <v>10</v>
      </c>
      <c r="H20" s="546"/>
      <c r="I20" s="546"/>
      <c r="J20" s="546"/>
      <c r="K20" s="546"/>
      <c r="L20" s="546"/>
      <c r="M20" s="546"/>
      <c r="N20" s="546"/>
      <c r="O20" s="546"/>
      <c r="P20" s="549">
        <f>IF(P18=0, "-", SUM(P19)/P18)</f>
        <v>0.93953488372093019</v>
      </c>
      <c r="Q20" s="549"/>
      <c r="R20" s="549"/>
      <c r="S20" s="549"/>
      <c r="T20" s="549"/>
      <c r="U20" s="549"/>
      <c r="V20" s="549"/>
      <c r="W20" s="549">
        <f t="shared" ref="W20" si="0">IF(W18=0, "-", SUM(W19)/W18)</f>
        <v>0.61214953271028039</v>
      </c>
      <c r="X20" s="549"/>
      <c r="Y20" s="549"/>
      <c r="Z20" s="549"/>
      <c r="AA20" s="549"/>
      <c r="AB20" s="549"/>
      <c r="AC20" s="549"/>
      <c r="AD20" s="549">
        <f t="shared" ref="AD20" si="1">IF(AD18=0, "-", SUM(AD19)/AD18)</f>
        <v>0.60909090909090913</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52"/>
      <c r="B21" s="153"/>
      <c r="C21" s="153"/>
      <c r="D21" s="153"/>
      <c r="E21" s="153"/>
      <c r="F21" s="154"/>
      <c r="G21" s="940" t="s">
        <v>356</v>
      </c>
      <c r="H21" s="941"/>
      <c r="I21" s="941"/>
      <c r="J21" s="941"/>
      <c r="K21" s="941"/>
      <c r="L21" s="941"/>
      <c r="M21" s="941"/>
      <c r="N21" s="941"/>
      <c r="O21" s="941"/>
      <c r="P21" s="549">
        <f>IF(P19=0, "-", SUM(P19)/SUM(P13,P14))</f>
        <v>0.93953488372093019</v>
      </c>
      <c r="Q21" s="549"/>
      <c r="R21" s="549"/>
      <c r="S21" s="549"/>
      <c r="T21" s="549"/>
      <c r="U21" s="549"/>
      <c r="V21" s="549"/>
      <c r="W21" s="549">
        <f t="shared" ref="W21" si="2">IF(W19=0, "-", SUM(W19)/SUM(W13,W14))</f>
        <v>0.61214953271028039</v>
      </c>
      <c r="X21" s="549"/>
      <c r="Y21" s="549"/>
      <c r="Z21" s="549"/>
      <c r="AA21" s="549"/>
      <c r="AB21" s="549"/>
      <c r="AC21" s="549"/>
      <c r="AD21" s="549">
        <f t="shared" ref="AD21" si="3">IF(AD19=0, "-", SUM(AD19)/SUM(AD13,AD14))</f>
        <v>0.60909090909090913</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9" t="s">
        <v>429</v>
      </c>
      <c r="B22" s="200"/>
      <c r="C22" s="200"/>
      <c r="D22" s="200"/>
      <c r="E22" s="200"/>
      <c r="F22" s="201"/>
      <c r="G22" s="190" t="s">
        <v>335</v>
      </c>
      <c r="H22" s="191"/>
      <c r="I22" s="191"/>
      <c r="J22" s="191"/>
      <c r="K22" s="191"/>
      <c r="L22" s="191"/>
      <c r="M22" s="191"/>
      <c r="N22" s="191"/>
      <c r="O22" s="192"/>
      <c r="P22" s="208" t="s">
        <v>430</v>
      </c>
      <c r="Q22" s="191"/>
      <c r="R22" s="191"/>
      <c r="S22" s="191"/>
      <c r="T22" s="191"/>
      <c r="U22" s="191"/>
      <c r="V22" s="192"/>
      <c r="W22" s="208" t="s">
        <v>431</v>
      </c>
      <c r="X22" s="191"/>
      <c r="Y22" s="191"/>
      <c r="Z22" s="191"/>
      <c r="AA22" s="191"/>
      <c r="AB22" s="191"/>
      <c r="AC22" s="192"/>
      <c r="AD22" s="208" t="s">
        <v>334</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565</v>
      </c>
      <c r="H23" s="194"/>
      <c r="I23" s="194"/>
      <c r="J23" s="194"/>
      <c r="K23" s="194"/>
      <c r="L23" s="194"/>
      <c r="M23" s="194"/>
      <c r="N23" s="194"/>
      <c r="O23" s="195"/>
      <c r="P23" s="116">
        <v>0</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339</v>
      </c>
      <c r="H28" s="233"/>
      <c r="I28" s="233"/>
      <c r="J28" s="233"/>
      <c r="K28" s="233"/>
      <c r="L28" s="233"/>
      <c r="M28" s="233"/>
      <c r="N28" s="233"/>
      <c r="O28" s="234"/>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336</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9" t="s">
        <v>351</v>
      </c>
      <c r="B30" s="520"/>
      <c r="C30" s="520"/>
      <c r="D30" s="520"/>
      <c r="E30" s="520"/>
      <c r="F30" s="521"/>
      <c r="G30" s="660" t="s">
        <v>146</v>
      </c>
      <c r="H30" s="397"/>
      <c r="I30" s="397"/>
      <c r="J30" s="397"/>
      <c r="K30" s="397"/>
      <c r="L30" s="397"/>
      <c r="M30" s="397"/>
      <c r="N30" s="397"/>
      <c r="O30" s="589"/>
      <c r="P30" s="588" t="s">
        <v>59</v>
      </c>
      <c r="Q30" s="397"/>
      <c r="R30" s="397"/>
      <c r="S30" s="397"/>
      <c r="T30" s="397"/>
      <c r="U30" s="397"/>
      <c r="V30" s="397"/>
      <c r="W30" s="397"/>
      <c r="X30" s="589"/>
      <c r="Y30" s="475"/>
      <c r="Z30" s="476"/>
      <c r="AA30" s="477"/>
      <c r="AB30" s="393" t="s">
        <v>11</v>
      </c>
      <c r="AC30" s="394"/>
      <c r="AD30" s="395"/>
      <c r="AE30" s="393" t="s">
        <v>393</v>
      </c>
      <c r="AF30" s="394"/>
      <c r="AG30" s="394"/>
      <c r="AH30" s="395"/>
      <c r="AI30" s="393" t="s">
        <v>415</v>
      </c>
      <c r="AJ30" s="394"/>
      <c r="AK30" s="394"/>
      <c r="AL30" s="395"/>
      <c r="AM30" s="396" t="s">
        <v>420</v>
      </c>
      <c r="AN30" s="396"/>
      <c r="AO30" s="396"/>
      <c r="AP30" s="393"/>
      <c r="AQ30" s="651" t="s">
        <v>235</v>
      </c>
      <c r="AR30" s="652"/>
      <c r="AS30" s="652"/>
      <c r="AT30" s="653"/>
      <c r="AU30" s="397" t="s">
        <v>134</v>
      </c>
      <c r="AV30" s="397"/>
      <c r="AW30" s="397"/>
      <c r="AX30" s="398"/>
    </row>
    <row r="31" spans="1:50" ht="18.75" customHeight="1">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478"/>
      <c r="Z31" s="479"/>
      <c r="AA31" s="480"/>
      <c r="AB31" s="339"/>
      <c r="AC31" s="340"/>
      <c r="AD31" s="341"/>
      <c r="AE31" s="339"/>
      <c r="AF31" s="340"/>
      <c r="AG31" s="340"/>
      <c r="AH31" s="341"/>
      <c r="AI31" s="339"/>
      <c r="AJ31" s="340"/>
      <c r="AK31" s="340"/>
      <c r="AL31" s="341"/>
      <c r="AM31" s="383"/>
      <c r="AN31" s="383"/>
      <c r="AO31" s="383"/>
      <c r="AP31" s="339"/>
      <c r="AQ31" s="218" t="s">
        <v>409</v>
      </c>
      <c r="AR31" s="143"/>
      <c r="AS31" s="144" t="s">
        <v>236</v>
      </c>
      <c r="AT31" s="179"/>
      <c r="AU31" s="278"/>
      <c r="AV31" s="278"/>
      <c r="AW31" s="386" t="s">
        <v>181</v>
      </c>
      <c r="AX31" s="387"/>
    </row>
    <row r="32" spans="1:50" ht="23.25" customHeight="1">
      <c r="A32" s="525"/>
      <c r="B32" s="523"/>
      <c r="C32" s="523"/>
      <c r="D32" s="523"/>
      <c r="E32" s="523"/>
      <c r="F32" s="524"/>
      <c r="G32" s="550" t="s">
        <v>585</v>
      </c>
      <c r="H32" s="551"/>
      <c r="I32" s="551"/>
      <c r="J32" s="551"/>
      <c r="K32" s="551"/>
      <c r="L32" s="551"/>
      <c r="M32" s="551"/>
      <c r="N32" s="551"/>
      <c r="O32" s="552"/>
      <c r="P32" s="168" t="s">
        <v>566</v>
      </c>
      <c r="Q32" s="168"/>
      <c r="R32" s="168"/>
      <c r="S32" s="168"/>
      <c r="T32" s="168"/>
      <c r="U32" s="168"/>
      <c r="V32" s="168"/>
      <c r="W32" s="168"/>
      <c r="X32" s="239"/>
      <c r="Y32" s="345" t="s">
        <v>12</v>
      </c>
      <c r="Z32" s="559"/>
      <c r="AA32" s="560"/>
      <c r="AB32" s="561" t="s">
        <v>567</v>
      </c>
      <c r="AC32" s="561"/>
      <c r="AD32" s="561"/>
      <c r="AE32" s="371">
        <v>116</v>
      </c>
      <c r="AF32" s="372"/>
      <c r="AG32" s="372"/>
      <c r="AH32" s="372"/>
      <c r="AI32" s="371" t="s">
        <v>564</v>
      </c>
      <c r="AJ32" s="372"/>
      <c r="AK32" s="372"/>
      <c r="AL32" s="372"/>
      <c r="AM32" s="371" t="s">
        <v>564</v>
      </c>
      <c r="AN32" s="372"/>
      <c r="AO32" s="372"/>
      <c r="AP32" s="372"/>
      <c r="AQ32" s="122" t="s">
        <v>564</v>
      </c>
      <c r="AR32" s="123"/>
      <c r="AS32" s="123"/>
      <c r="AT32" s="124"/>
      <c r="AU32" s="372" t="s">
        <v>564</v>
      </c>
      <c r="AV32" s="372"/>
      <c r="AW32" s="372"/>
      <c r="AX32" s="374"/>
    </row>
    <row r="33" spans="1:50" ht="23.25" customHeight="1">
      <c r="A33" s="526"/>
      <c r="B33" s="527"/>
      <c r="C33" s="527"/>
      <c r="D33" s="527"/>
      <c r="E33" s="527"/>
      <c r="F33" s="528"/>
      <c r="G33" s="553"/>
      <c r="H33" s="554"/>
      <c r="I33" s="554"/>
      <c r="J33" s="554"/>
      <c r="K33" s="554"/>
      <c r="L33" s="554"/>
      <c r="M33" s="554"/>
      <c r="N33" s="554"/>
      <c r="O33" s="555"/>
      <c r="P33" s="241"/>
      <c r="Q33" s="241"/>
      <c r="R33" s="241"/>
      <c r="S33" s="241"/>
      <c r="T33" s="241"/>
      <c r="U33" s="241"/>
      <c r="V33" s="241"/>
      <c r="W33" s="241"/>
      <c r="X33" s="242"/>
      <c r="Y33" s="310" t="s">
        <v>54</v>
      </c>
      <c r="Z33" s="305"/>
      <c r="AA33" s="306"/>
      <c r="AB33" s="532" t="s">
        <v>14</v>
      </c>
      <c r="AC33" s="532"/>
      <c r="AD33" s="532"/>
      <c r="AE33" s="371">
        <v>100</v>
      </c>
      <c r="AF33" s="372"/>
      <c r="AG33" s="372"/>
      <c r="AH33" s="372"/>
      <c r="AI33" s="371">
        <v>100</v>
      </c>
      <c r="AJ33" s="372"/>
      <c r="AK33" s="372"/>
      <c r="AL33" s="372"/>
      <c r="AM33" s="371">
        <v>100</v>
      </c>
      <c r="AN33" s="372"/>
      <c r="AO33" s="372"/>
      <c r="AP33" s="372"/>
      <c r="AQ33" s="122" t="s">
        <v>409</v>
      </c>
      <c r="AR33" s="123"/>
      <c r="AS33" s="123"/>
      <c r="AT33" s="124"/>
      <c r="AU33" s="372" t="s">
        <v>564</v>
      </c>
      <c r="AV33" s="372"/>
      <c r="AW33" s="372"/>
      <c r="AX33" s="374"/>
    </row>
    <row r="34" spans="1:50" ht="117" customHeight="1">
      <c r="A34" s="525"/>
      <c r="B34" s="523"/>
      <c r="C34" s="523"/>
      <c r="D34" s="523"/>
      <c r="E34" s="523"/>
      <c r="F34" s="524"/>
      <c r="G34" s="556"/>
      <c r="H34" s="557"/>
      <c r="I34" s="557"/>
      <c r="J34" s="557"/>
      <c r="K34" s="557"/>
      <c r="L34" s="557"/>
      <c r="M34" s="557"/>
      <c r="N34" s="557"/>
      <c r="O34" s="558"/>
      <c r="P34" s="171"/>
      <c r="Q34" s="171"/>
      <c r="R34" s="171"/>
      <c r="S34" s="171"/>
      <c r="T34" s="171"/>
      <c r="U34" s="171"/>
      <c r="V34" s="171"/>
      <c r="W34" s="171"/>
      <c r="X34" s="244"/>
      <c r="Y34" s="310" t="s">
        <v>13</v>
      </c>
      <c r="Z34" s="305"/>
      <c r="AA34" s="306"/>
      <c r="AB34" s="507" t="s">
        <v>182</v>
      </c>
      <c r="AC34" s="507"/>
      <c r="AD34" s="507"/>
      <c r="AE34" s="371">
        <v>100</v>
      </c>
      <c r="AF34" s="372"/>
      <c r="AG34" s="372"/>
      <c r="AH34" s="372"/>
      <c r="AI34" s="371" t="s">
        <v>409</v>
      </c>
      <c r="AJ34" s="372"/>
      <c r="AK34" s="372"/>
      <c r="AL34" s="372"/>
      <c r="AM34" s="371" t="s">
        <v>409</v>
      </c>
      <c r="AN34" s="372"/>
      <c r="AO34" s="372"/>
      <c r="AP34" s="372"/>
      <c r="AQ34" s="122" t="s">
        <v>564</v>
      </c>
      <c r="AR34" s="123"/>
      <c r="AS34" s="123"/>
      <c r="AT34" s="124"/>
      <c r="AU34" s="372" t="s">
        <v>564</v>
      </c>
      <c r="AV34" s="372"/>
      <c r="AW34" s="372"/>
      <c r="AX34" s="374"/>
    </row>
    <row r="35" spans="1:50" ht="23.25" customHeight="1">
      <c r="A35" s="910" t="s">
        <v>381</v>
      </c>
      <c r="B35" s="911"/>
      <c r="C35" s="911"/>
      <c r="D35" s="911"/>
      <c r="E35" s="911"/>
      <c r="F35" s="912"/>
      <c r="G35" s="916" t="s">
        <v>568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c r="A37" s="654" t="s">
        <v>351</v>
      </c>
      <c r="B37" s="655"/>
      <c r="C37" s="655"/>
      <c r="D37" s="655"/>
      <c r="E37" s="655"/>
      <c r="F37" s="656"/>
      <c r="G37" s="575" t="s">
        <v>146</v>
      </c>
      <c r="H37" s="388"/>
      <c r="I37" s="388"/>
      <c r="J37" s="388"/>
      <c r="K37" s="388"/>
      <c r="L37" s="388"/>
      <c r="M37" s="388"/>
      <c r="N37" s="388"/>
      <c r="O37" s="576"/>
      <c r="P37" s="641" t="s">
        <v>59</v>
      </c>
      <c r="Q37" s="388"/>
      <c r="R37" s="388"/>
      <c r="S37" s="388"/>
      <c r="T37" s="388"/>
      <c r="U37" s="388"/>
      <c r="V37" s="388"/>
      <c r="W37" s="388"/>
      <c r="X37" s="576"/>
      <c r="Y37" s="642"/>
      <c r="Z37" s="643"/>
      <c r="AA37" s="644"/>
      <c r="AB37" s="645" t="s">
        <v>11</v>
      </c>
      <c r="AC37" s="646"/>
      <c r="AD37" s="647"/>
      <c r="AE37" s="375" t="s">
        <v>393</v>
      </c>
      <c r="AF37" s="376"/>
      <c r="AG37" s="376"/>
      <c r="AH37" s="377"/>
      <c r="AI37" s="375" t="s">
        <v>391</v>
      </c>
      <c r="AJ37" s="376"/>
      <c r="AK37" s="376"/>
      <c r="AL37" s="377"/>
      <c r="AM37" s="382" t="s">
        <v>420</v>
      </c>
      <c r="AN37" s="382"/>
      <c r="AO37" s="382"/>
      <c r="AP37" s="382"/>
      <c r="AQ37" s="274" t="s">
        <v>235</v>
      </c>
      <c r="AR37" s="275"/>
      <c r="AS37" s="275"/>
      <c r="AT37" s="276"/>
      <c r="AU37" s="388" t="s">
        <v>134</v>
      </c>
      <c r="AV37" s="388"/>
      <c r="AW37" s="388"/>
      <c r="AX37" s="389"/>
    </row>
    <row r="38" spans="1:50" ht="18.75" customHeight="1">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478"/>
      <c r="Z38" s="479"/>
      <c r="AA38" s="480"/>
      <c r="AB38" s="339"/>
      <c r="AC38" s="340"/>
      <c r="AD38" s="341"/>
      <c r="AE38" s="339"/>
      <c r="AF38" s="340"/>
      <c r="AG38" s="340"/>
      <c r="AH38" s="341"/>
      <c r="AI38" s="339"/>
      <c r="AJ38" s="340"/>
      <c r="AK38" s="340"/>
      <c r="AL38" s="341"/>
      <c r="AM38" s="383"/>
      <c r="AN38" s="383"/>
      <c r="AO38" s="383"/>
      <c r="AP38" s="383"/>
      <c r="AQ38" s="218" t="s">
        <v>584</v>
      </c>
      <c r="AR38" s="143"/>
      <c r="AS38" s="144" t="s">
        <v>236</v>
      </c>
      <c r="AT38" s="179"/>
      <c r="AU38" s="278"/>
      <c r="AV38" s="278"/>
      <c r="AW38" s="386" t="s">
        <v>181</v>
      </c>
      <c r="AX38" s="387"/>
    </row>
    <row r="39" spans="1:50" ht="23.25" customHeight="1">
      <c r="A39" s="525"/>
      <c r="B39" s="523"/>
      <c r="C39" s="523"/>
      <c r="D39" s="523"/>
      <c r="E39" s="523"/>
      <c r="F39" s="524"/>
      <c r="G39" s="550" t="s">
        <v>586</v>
      </c>
      <c r="H39" s="551"/>
      <c r="I39" s="551"/>
      <c r="J39" s="551"/>
      <c r="K39" s="551"/>
      <c r="L39" s="551"/>
      <c r="M39" s="551"/>
      <c r="N39" s="551"/>
      <c r="O39" s="552"/>
      <c r="P39" s="168" t="s">
        <v>569</v>
      </c>
      <c r="Q39" s="168"/>
      <c r="R39" s="168"/>
      <c r="S39" s="168"/>
      <c r="T39" s="168"/>
      <c r="U39" s="168"/>
      <c r="V39" s="168"/>
      <c r="W39" s="168"/>
      <c r="X39" s="239"/>
      <c r="Y39" s="345" t="s">
        <v>12</v>
      </c>
      <c r="Z39" s="559"/>
      <c r="AA39" s="560"/>
      <c r="AB39" s="561" t="s">
        <v>567</v>
      </c>
      <c r="AC39" s="561"/>
      <c r="AD39" s="561"/>
      <c r="AE39" s="371">
        <v>141</v>
      </c>
      <c r="AF39" s="372"/>
      <c r="AG39" s="372"/>
      <c r="AH39" s="372"/>
      <c r="AI39" s="371">
        <v>102</v>
      </c>
      <c r="AJ39" s="372"/>
      <c r="AK39" s="372"/>
      <c r="AL39" s="372"/>
      <c r="AM39" s="371">
        <v>87</v>
      </c>
      <c r="AN39" s="372"/>
      <c r="AO39" s="372"/>
      <c r="AP39" s="372"/>
      <c r="AQ39" s="122" t="s">
        <v>564</v>
      </c>
      <c r="AR39" s="123"/>
      <c r="AS39" s="123"/>
      <c r="AT39" s="124"/>
      <c r="AU39" s="372" t="s">
        <v>564</v>
      </c>
      <c r="AV39" s="372"/>
      <c r="AW39" s="372"/>
      <c r="AX39" s="374"/>
    </row>
    <row r="40" spans="1:50" ht="23.25" customHeight="1">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0" t="s">
        <v>54</v>
      </c>
      <c r="Z40" s="305"/>
      <c r="AA40" s="306"/>
      <c r="AB40" s="532" t="s">
        <v>14</v>
      </c>
      <c r="AC40" s="532"/>
      <c r="AD40" s="532"/>
      <c r="AE40" s="371">
        <v>100</v>
      </c>
      <c r="AF40" s="372"/>
      <c r="AG40" s="372"/>
      <c r="AH40" s="372"/>
      <c r="AI40" s="371">
        <v>100</v>
      </c>
      <c r="AJ40" s="372"/>
      <c r="AK40" s="372"/>
      <c r="AL40" s="372"/>
      <c r="AM40" s="371">
        <v>100</v>
      </c>
      <c r="AN40" s="372"/>
      <c r="AO40" s="372"/>
      <c r="AP40" s="372"/>
      <c r="AQ40" s="122" t="s">
        <v>631</v>
      </c>
      <c r="AR40" s="123"/>
      <c r="AS40" s="123"/>
      <c r="AT40" s="124"/>
      <c r="AU40" s="372" t="s">
        <v>564</v>
      </c>
      <c r="AV40" s="372"/>
      <c r="AW40" s="372"/>
      <c r="AX40" s="374"/>
    </row>
    <row r="41" spans="1:50" ht="75.75" customHeight="1">
      <c r="A41" s="657"/>
      <c r="B41" s="658"/>
      <c r="C41" s="658"/>
      <c r="D41" s="658"/>
      <c r="E41" s="658"/>
      <c r="F41" s="659"/>
      <c r="G41" s="556"/>
      <c r="H41" s="557"/>
      <c r="I41" s="557"/>
      <c r="J41" s="557"/>
      <c r="K41" s="557"/>
      <c r="L41" s="557"/>
      <c r="M41" s="557"/>
      <c r="N41" s="557"/>
      <c r="O41" s="558"/>
      <c r="P41" s="171"/>
      <c r="Q41" s="171"/>
      <c r="R41" s="171"/>
      <c r="S41" s="171"/>
      <c r="T41" s="171"/>
      <c r="U41" s="171"/>
      <c r="V41" s="171"/>
      <c r="W41" s="171"/>
      <c r="X41" s="244"/>
      <c r="Y41" s="310" t="s">
        <v>13</v>
      </c>
      <c r="Z41" s="305"/>
      <c r="AA41" s="306"/>
      <c r="AB41" s="507" t="s">
        <v>182</v>
      </c>
      <c r="AC41" s="507"/>
      <c r="AD41" s="507"/>
      <c r="AE41" s="371">
        <v>100</v>
      </c>
      <c r="AF41" s="372"/>
      <c r="AG41" s="372"/>
      <c r="AH41" s="372"/>
      <c r="AI41" s="371">
        <v>100</v>
      </c>
      <c r="AJ41" s="372"/>
      <c r="AK41" s="372"/>
      <c r="AL41" s="372"/>
      <c r="AM41" s="371">
        <v>100</v>
      </c>
      <c r="AN41" s="372"/>
      <c r="AO41" s="372"/>
      <c r="AP41" s="372"/>
      <c r="AQ41" s="122" t="s">
        <v>564</v>
      </c>
      <c r="AR41" s="123"/>
      <c r="AS41" s="123"/>
      <c r="AT41" s="124"/>
      <c r="AU41" s="372" t="s">
        <v>564</v>
      </c>
      <c r="AV41" s="372"/>
      <c r="AW41" s="372"/>
      <c r="AX41" s="374"/>
    </row>
    <row r="42" spans="1:50" ht="23.25" customHeight="1">
      <c r="A42" s="910" t="s">
        <v>381</v>
      </c>
      <c r="B42" s="911"/>
      <c r="C42" s="911"/>
      <c r="D42" s="911"/>
      <c r="E42" s="911"/>
      <c r="F42" s="912"/>
      <c r="G42" s="916" t="s">
        <v>570</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c r="A44" s="654" t="s">
        <v>351</v>
      </c>
      <c r="B44" s="655"/>
      <c r="C44" s="655"/>
      <c r="D44" s="655"/>
      <c r="E44" s="655"/>
      <c r="F44" s="656"/>
      <c r="G44" s="575" t="s">
        <v>146</v>
      </c>
      <c r="H44" s="388"/>
      <c r="I44" s="388"/>
      <c r="J44" s="388"/>
      <c r="K44" s="388"/>
      <c r="L44" s="388"/>
      <c r="M44" s="388"/>
      <c r="N44" s="388"/>
      <c r="O44" s="576"/>
      <c r="P44" s="641" t="s">
        <v>59</v>
      </c>
      <c r="Q44" s="388"/>
      <c r="R44" s="388"/>
      <c r="S44" s="388"/>
      <c r="T44" s="388"/>
      <c r="U44" s="388"/>
      <c r="V44" s="388"/>
      <c r="W44" s="388"/>
      <c r="X44" s="576"/>
      <c r="Y44" s="642"/>
      <c r="Z44" s="643"/>
      <c r="AA44" s="644"/>
      <c r="AB44" s="645" t="s">
        <v>11</v>
      </c>
      <c r="AC44" s="646"/>
      <c r="AD44" s="647"/>
      <c r="AE44" s="375" t="s">
        <v>393</v>
      </c>
      <c r="AF44" s="376"/>
      <c r="AG44" s="376"/>
      <c r="AH44" s="377"/>
      <c r="AI44" s="375" t="s">
        <v>391</v>
      </c>
      <c r="AJ44" s="376"/>
      <c r="AK44" s="376"/>
      <c r="AL44" s="377"/>
      <c r="AM44" s="382" t="s">
        <v>420</v>
      </c>
      <c r="AN44" s="382"/>
      <c r="AO44" s="382"/>
      <c r="AP44" s="382"/>
      <c r="AQ44" s="274" t="s">
        <v>235</v>
      </c>
      <c r="AR44" s="275"/>
      <c r="AS44" s="275"/>
      <c r="AT44" s="276"/>
      <c r="AU44" s="388" t="s">
        <v>134</v>
      </c>
      <c r="AV44" s="388"/>
      <c r="AW44" s="388"/>
      <c r="AX44" s="389"/>
    </row>
    <row r="45" spans="1:50" ht="18.75" hidden="1" customHeight="1">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478"/>
      <c r="Z45" s="479"/>
      <c r="AA45" s="480"/>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c r="A46" s="525"/>
      <c r="B46" s="523"/>
      <c r="C46" s="523"/>
      <c r="D46" s="523"/>
      <c r="E46" s="523"/>
      <c r="F46" s="524"/>
      <c r="G46" s="550"/>
      <c r="H46" s="551"/>
      <c r="I46" s="551"/>
      <c r="J46" s="551"/>
      <c r="K46" s="551"/>
      <c r="L46" s="551"/>
      <c r="M46" s="551"/>
      <c r="N46" s="551"/>
      <c r="O46" s="552"/>
      <c r="P46" s="168"/>
      <c r="Q46" s="168"/>
      <c r="R46" s="168"/>
      <c r="S46" s="168"/>
      <c r="T46" s="168"/>
      <c r="U46" s="168"/>
      <c r="V46" s="168"/>
      <c r="W46" s="168"/>
      <c r="X46" s="239"/>
      <c r="Y46" s="345" t="s">
        <v>12</v>
      </c>
      <c r="Z46" s="559"/>
      <c r="AA46" s="560"/>
      <c r="AB46" s="561"/>
      <c r="AC46" s="561"/>
      <c r="AD46" s="561"/>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0" t="s">
        <v>54</v>
      </c>
      <c r="Z47" s="305"/>
      <c r="AA47" s="306"/>
      <c r="AB47" s="532"/>
      <c r="AC47" s="532"/>
      <c r="AD47" s="532"/>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c r="A48" s="657"/>
      <c r="B48" s="658"/>
      <c r="C48" s="658"/>
      <c r="D48" s="658"/>
      <c r="E48" s="658"/>
      <c r="F48" s="659"/>
      <c r="G48" s="556"/>
      <c r="H48" s="557"/>
      <c r="I48" s="557"/>
      <c r="J48" s="557"/>
      <c r="K48" s="557"/>
      <c r="L48" s="557"/>
      <c r="M48" s="557"/>
      <c r="N48" s="557"/>
      <c r="O48" s="558"/>
      <c r="P48" s="171"/>
      <c r="Q48" s="171"/>
      <c r="R48" s="171"/>
      <c r="S48" s="171"/>
      <c r="T48" s="171"/>
      <c r="U48" s="171"/>
      <c r="V48" s="171"/>
      <c r="W48" s="171"/>
      <c r="X48" s="244"/>
      <c r="Y48" s="310" t="s">
        <v>13</v>
      </c>
      <c r="Z48" s="305"/>
      <c r="AA48" s="306"/>
      <c r="AB48" s="507" t="s">
        <v>182</v>
      </c>
      <c r="AC48" s="507"/>
      <c r="AD48" s="507"/>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row>
    <row r="51" spans="1:50" ht="18.75" hidden="1" customHeight="1">
      <c r="A51" s="522" t="s">
        <v>351</v>
      </c>
      <c r="B51" s="523"/>
      <c r="C51" s="523"/>
      <c r="D51" s="523"/>
      <c r="E51" s="523"/>
      <c r="F51" s="524"/>
      <c r="G51" s="575" t="s">
        <v>146</v>
      </c>
      <c r="H51" s="388"/>
      <c r="I51" s="388"/>
      <c r="J51" s="388"/>
      <c r="K51" s="388"/>
      <c r="L51" s="388"/>
      <c r="M51" s="388"/>
      <c r="N51" s="388"/>
      <c r="O51" s="576"/>
      <c r="P51" s="641" t="s">
        <v>59</v>
      </c>
      <c r="Q51" s="388"/>
      <c r="R51" s="388"/>
      <c r="S51" s="388"/>
      <c r="T51" s="388"/>
      <c r="U51" s="388"/>
      <c r="V51" s="388"/>
      <c r="W51" s="388"/>
      <c r="X51" s="576"/>
      <c r="Y51" s="642"/>
      <c r="Z51" s="643"/>
      <c r="AA51" s="644"/>
      <c r="AB51" s="645" t="s">
        <v>11</v>
      </c>
      <c r="AC51" s="646"/>
      <c r="AD51" s="647"/>
      <c r="AE51" s="375" t="s">
        <v>393</v>
      </c>
      <c r="AF51" s="376"/>
      <c r="AG51" s="376"/>
      <c r="AH51" s="377"/>
      <c r="AI51" s="375" t="s">
        <v>391</v>
      </c>
      <c r="AJ51" s="376"/>
      <c r="AK51" s="376"/>
      <c r="AL51" s="377"/>
      <c r="AM51" s="382" t="s">
        <v>420</v>
      </c>
      <c r="AN51" s="382"/>
      <c r="AO51" s="382"/>
      <c r="AP51" s="382"/>
      <c r="AQ51" s="274" t="s">
        <v>235</v>
      </c>
      <c r="AR51" s="275"/>
      <c r="AS51" s="275"/>
      <c r="AT51" s="276"/>
      <c r="AU51" s="384" t="s">
        <v>134</v>
      </c>
      <c r="AV51" s="384"/>
      <c r="AW51" s="384"/>
      <c r="AX51" s="385"/>
    </row>
    <row r="52" spans="1:50" ht="18.75" hidden="1" customHeight="1">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478"/>
      <c r="Z52" s="479"/>
      <c r="AA52" s="480"/>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c r="A53" s="525"/>
      <c r="B53" s="523"/>
      <c r="C53" s="523"/>
      <c r="D53" s="523"/>
      <c r="E53" s="523"/>
      <c r="F53" s="524"/>
      <c r="G53" s="550"/>
      <c r="H53" s="551"/>
      <c r="I53" s="551"/>
      <c r="J53" s="551"/>
      <c r="K53" s="551"/>
      <c r="L53" s="551"/>
      <c r="M53" s="551"/>
      <c r="N53" s="551"/>
      <c r="O53" s="552"/>
      <c r="P53" s="168"/>
      <c r="Q53" s="168"/>
      <c r="R53" s="168"/>
      <c r="S53" s="168"/>
      <c r="T53" s="168"/>
      <c r="U53" s="168"/>
      <c r="V53" s="168"/>
      <c r="W53" s="168"/>
      <c r="X53" s="239"/>
      <c r="Y53" s="345" t="s">
        <v>12</v>
      </c>
      <c r="Z53" s="559"/>
      <c r="AA53" s="560"/>
      <c r="AB53" s="561"/>
      <c r="AC53" s="561"/>
      <c r="AD53" s="561"/>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0" t="s">
        <v>54</v>
      </c>
      <c r="Z54" s="305"/>
      <c r="AA54" s="306"/>
      <c r="AB54" s="532"/>
      <c r="AC54" s="532"/>
      <c r="AD54" s="532"/>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c r="A55" s="657"/>
      <c r="B55" s="658"/>
      <c r="C55" s="658"/>
      <c r="D55" s="658"/>
      <c r="E55" s="658"/>
      <c r="F55" s="659"/>
      <c r="G55" s="556"/>
      <c r="H55" s="557"/>
      <c r="I55" s="557"/>
      <c r="J55" s="557"/>
      <c r="K55" s="557"/>
      <c r="L55" s="557"/>
      <c r="M55" s="557"/>
      <c r="N55" s="557"/>
      <c r="O55" s="558"/>
      <c r="P55" s="171"/>
      <c r="Q55" s="171"/>
      <c r="R55" s="171"/>
      <c r="S55" s="171"/>
      <c r="T55" s="171"/>
      <c r="U55" s="171"/>
      <c r="V55" s="171"/>
      <c r="W55" s="171"/>
      <c r="X55" s="244"/>
      <c r="Y55" s="310" t="s">
        <v>13</v>
      </c>
      <c r="Z55" s="305"/>
      <c r="AA55" s="306"/>
      <c r="AB55" s="471" t="s">
        <v>14</v>
      </c>
      <c r="AC55" s="471"/>
      <c r="AD55" s="471"/>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22" t="s">
        <v>351</v>
      </c>
      <c r="B58" s="523"/>
      <c r="C58" s="523"/>
      <c r="D58" s="523"/>
      <c r="E58" s="523"/>
      <c r="F58" s="524"/>
      <c r="G58" s="575" t="s">
        <v>146</v>
      </c>
      <c r="H58" s="388"/>
      <c r="I58" s="388"/>
      <c r="J58" s="388"/>
      <c r="K58" s="388"/>
      <c r="L58" s="388"/>
      <c r="M58" s="388"/>
      <c r="N58" s="388"/>
      <c r="O58" s="576"/>
      <c r="P58" s="641" t="s">
        <v>59</v>
      </c>
      <c r="Q58" s="388"/>
      <c r="R58" s="388"/>
      <c r="S58" s="388"/>
      <c r="T58" s="388"/>
      <c r="U58" s="388"/>
      <c r="V58" s="388"/>
      <c r="W58" s="388"/>
      <c r="X58" s="576"/>
      <c r="Y58" s="642"/>
      <c r="Z58" s="643"/>
      <c r="AA58" s="644"/>
      <c r="AB58" s="645" t="s">
        <v>11</v>
      </c>
      <c r="AC58" s="646"/>
      <c r="AD58" s="647"/>
      <c r="AE58" s="375" t="s">
        <v>393</v>
      </c>
      <c r="AF58" s="376"/>
      <c r="AG58" s="376"/>
      <c r="AH58" s="377"/>
      <c r="AI58" s="375" t="s">
        <v>391</v>
      </c>
      <c r="AJ58" s="376"/>
      <c r="AK58" s="376"/>
      <c r="AL58" s="377"/>
      <c r="AM58" s="382" t="s">
        <v>420</v>
      </c>
      <c r="AN58" s="382"/>
      <c r="AO58" s="382"/>
      <c r="AP58" s="382"/>
      <c r="AQ58" s="274" t="s">
        <v>235</v>
      </c>
      <c r="AR58" s="275"/>
      <c r="AS58" s="275"/>
      <c r="AT58" s="276"/>
      <c r="AU58" s="384" t="s">
        <v>134</v>
      </c>
      <c r="AV58" s="384"/>
      <c r="AW58" s="384"/>
      <c r="AX58" s="385"/>
    </row>
    <row r="59" spans="1:50" ht="18.75" hidden="1" customHeight="1">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478"/>
      <c r="Z59" s="479"/>
      <c r="AA59" s="480"/>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c r="A60" s="525"/>
      <c r="B60" s="523"/>
      <c r="C60" s="523"/>
      <c r="D60" s="523"/>
      <c r="E60" s="523"/>
      <c r="F60" s="524"/>
      <c r="G60" s="550"/>
      <c r="H60" s="551"/>
      <c r="I60" s="551"/>
      <c r="J60" s="551"/>
      <c r="K60" s="551"/>
      <c r="L60" s="551"/>
      <c r="M60" s="551"/>
      <c r="N60" s="551"/>
      <c r="O60" s="552"/>
      <c r="P60" s="168"/>
      <c r="Q60" s="168"/>
      <c r="R60" s="168"/>
      <c r="S60" s="168"/>
      <c r="T60" s="168"/>
      <c r="U60" s="168"/>
      <c r="V60" s="168"/>
      <c r="W60" s="168"/>
      <c r="X60" s="239"/>
      <c r="Y60" s="345" t="s">
        <v>12</v>
      </c>
      <c r="Z60" s="559"/>
      <c r="AA60" s="560"/>
      <c r="AB60" s="561"/>
      <c r="AC60" s="561"/>
      <c r="AD60" s="561"/>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0" t="s">
        <v>54</v>
      </c>
      <c r="Z61" s="305"/>
      <c r="AA61" s="306"/>
      <c r="AB61" s="532"/>
      <c r="AC61" s="532"/>
      <c r="AD61" s="532"/>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c r="A62" s="526"/>
      <c r="B62" s="527"/>
      <c r="C62" s="527"/>
      <c r="D62" s="527"/>
      <c r="E62" s="527"/>
      <c r="F62" s="528"/>
      <c r="G62" s="556"/>
      <c r="H62" s="557"/>
      <c r="I62" s="557"/>
      <c r="J62" s="557"/>
      <c r="K62" s="557"/>
      <c r="L62" s="557"/>
      <c r="M62" s="557"/>
      <c r="N62" s="557"/>
      <c r="O62" s="558"/>
      <c r="P62" s="171"/>
      <c r="Q62" s="171"/>
      <c r="R62" s="171"/>
      <c r="S62" s="171"/>
      <c r="T62" s="171"/>
      <c r="U62" s="171"/>
      <c r="V62" s="171"/>
      <c r="W62" s="171"/>
      <c r="X62" s="244"/>
      <c r="Y62" s="310" t="s">
        <v>13</v>
      </c>
      <c r="Z62" s="305"/>
      <c r="AA62" s="306"/>
      <c r="AB62" s="507" t="s">
        <v>14</v>
      </c>
      <c r="AC62" s="507"/>
      <c r="AD62" s="507"/>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5" t="s">
        <v>393</v>
      </c>
      <c r="AF65" s="376"/>
      <c r="AG65" s="376"/>
      <c r="AH65" s="377"/>
      <c r="AI65" s="375" t="s">
        <v>391</v>
      </c>
      <c r="AJ65" s="376"/>
      <c r="AK65" s="376"/>
      <c r="AL65" s="377"/>
      <c r="AM65" s="382" t="s">
        <v>420</v>
      </c>
      <c r="AN65" s="382"/>
      <c r="AO65" s="382"/>
      <c r="AP65" s="382"/>
      <c r="AQ65" s="880" t="s">
        <v>235</v>
      </c>
      <c r="AR65" s="876"/>
      <c r="AS65" s="876"/>
      <c r="AT65" s="877"/>
      <c r="AU65" s="990" t="s">
        <v>134</v>
      </c>
      <c r="AV65" s="990"/>
      <c r="AW65" s="990"/>
      <c r="AX65" s="991"/>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3"/>
      <c r="AN66" s="383"/>
      <c r="AO66" s="383"/>
      <c r="AP66" s="383"/>
      <c r="AQ66" s="277"/>
      <c r="AR66" s="278"/>
      <c r="AS66" s="878" t="s">
        <v>236</v>
      </c>
      <c r="AT66" s="879"/>
      <c r="AU66" s="278"/>
      <c r="AV66" s="278"/>
      <c r="AW66" s="878" t="s">
        <v>350</v>
      </c>
      <c r="AX66" s="992"/>
    </row>
    <row r="67" spans="1:50" ht="23.25" hidden="1" customHeight="1">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371</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91" t="s">
        <v>54</v>
      </c>
      <c r="Z68" s="191"/>
      <c r="AA68" s="192"/>
      <c r="AB68" s="988" t="s">
        <v>371</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91" t="s">
        <v>13</v>
      </c>
      <c r="Z69" s="191"/>
      <c r="AA69" s="192"/>
      <c r="AB69" s="989" t="s">
        <v>372</v>
      </c>
      <c r="AC69" s="989"/>
      <c r="AD69" s="989"/>
      <c r="AE69" s="827"/>
      <c r="AF69" s="828"/>
      <c r="AG69" s="828"/>
      <c r="AH69" s="828"/>
      <c r="AI69" s="827"/>
      <c r="AJ69" s="828"/>
      <c r="AK69" s="828"/>
      <c r="AL69" s="828"/>
      <c r="AM69" s="827"/>
      <c r="AN69" s="828"/>
      <c r="AO69" s="828"/>
      <c r="AP69" s="828"/>
      <c r="AQ69" s="371"/>
      <c r="AR69" s="372"/>
      <c r="AS69" s="372"/>
      <c r="AT69" s="373"/>
      <c r="AU69" s="372"/>
      <c r="AV69" s="372"/>
      <c r="AW69" s="372"/>
      <c r="AX69" s="374"/>
    </row>
    <row r="70" spans="1:50" ht="23.25" hidden="1" customHeight="1">
      <c r="A70" s="864" t="s">
        <v>357</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370</v>
      </c>
      <c r="X70" s="958"/>
      <c r="Y70" s="963" t="s">
        <v>12</v>
      </c>
      <c r="Z70" s="963"/>
      <c r="AA70" s="964"/>
      <c r="AB70" s="965" t="s">
        <v>371</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91" t="s">
        <v>54</v>
      </c>
      <c r="Z71" s="191"/>
      <c r="AA71" s="192"/>
      <c r="AB71" s="988" t="s">
        <v>371</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91" t="s">
        <v>13</v>
      </c>
      <c r="Z72" s="191"/>
      <c r="AA72" s="192"/>
      <c r="AB72" s="989" t="s">
        <v>372</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50" t="s">
        <v>352</v>
      </c>
      <c r="B73" s="851"/>
      <c r="C73" s="851"/>
      <c r="D73" s="851"/>
      <c r="E73" s="851"/>
      <c r="F73" s="852"/>
      <c r="G73" s="819"/>
      <c r="H73" s="176" t="s">
        <v>146</v>
      </c>
      <c r="I73" s="176"/>
      <c r="J73" s="176"/>
      <c r="K73" s="176"/>
      <c r="L73" s="176"/>
      <c r="M73" s="176"/>
      <c r="N73" s="176"/>
      <c r="O73" s="177"/>
      <c r="P73" s="183" t="s">
        <v>59</v>
      </c>
      <c r="Q73" s="176"/>
      <c r="R73" s="176"/>
      <c r="S73" s="176"/>
      <c r="T73" s="176"/>
      <c r="U73" s="176"/>
      <c r="V73" s="176"/>
      <c r="W73" s="176"/>
      <c r="X73" s="177"/>
      <c r="Y73" s="821"/>
      <c r="Z73" s="822"/>
      <c r="AA73" s="823"/>
      <c r="AB73" s="183" t="s">
        <v>11</v>
      </c>
      <c r="AC73" s="176"/>
      <c r="AD73" s="177"/>
      <c r="AE73" s="375" t="s">
        <v>393</v>
      </c>
      <c r="AF73" s="376"/>
      <c r="AG73" s="376"/>
      <c r="AH73" s="377"/>
      <c r="AI73" s="375" t="s">
        <v>391</v>
      </c>
      <c r="AJ73" s="376"/>
      <c r="AK73" s="376"/>
      <c r="AL73" s="377"/>
      <c r="AM73" s="382" t="s">
        <v>420</v>
      </c>
      <c r="AN73" s="382"/>
      <c r="AO73" s="382"/>
      <c r="AP73" s="382"/>
      <c r="AQ73" s="183" t="s">
        <v>235</v>
      </c>
      <c r="AR73" s="176"/>
      <c r="AS73" s="176"/>
      <c r="AT73" s="177"/>
      <c r="AU73" s="280" t="s">
        <v>134</v>
      </c>
      <c r="AV73" s="141"/>
      <c r="AW73" s="141"/>
      <c r="AX73" s="142"/>
    </row>
    <row r="74" spans="1:50" ht="18.75" hidden="1" customHeight="1">
      <c r="A74" s="853"/>
      <c r="B74" s="854"/>
      <c r="C74" s="854"/>
      <c r="D74" s="854"/>
      <c r="E74" s="854"/>
      <c r="F74" s="855"/>
      <c r="G74" s="820"/>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c r="A75" s="853"/>
      <c r="B75" s="854"/>
      <c r="C75" s="854"/>
      <c r="D75" s="854"/>
      <c r="E75" s="854"/>
      <c r="F75" s="855"/>
      <c r="G75" s="794"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53"/>
      <c r="B76" s="854"/>
      <c r="C76" s="854"/>
      <c r="D76" s="854"/>
      <c r="E76" s="854"/>
      <c r="F76" s="855"/>
      <c r="G76" s="795"/>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53"/>
      <c r="B77" s="854"/>
      <c r="C77" s="854"/>
      <c r="D77" s="854"/>
      <c r="E77" s="854"/>
      <c r="F77" s="855"/>
      <c r="G77" s="796"/>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25" t="s">
        <v>384</v>
      </c>
      <c r="B78" s="926"/>
      <c r="C78" s="926"/>
      <c r="D78" s="926"/>
      <c r="E78" s="923" t="s">
        <v>330</v>
      </c>
      <c r="F78" s="924"/>
      <c r="G78" s="56" t="s">
        <v>238</v>
      </c>
      <c r="H78" s="805"/>
      <c r="I78" s="251"/>
      <c r="J78" s="251"/>
      <c r="K78" s="251"/>
      <c r="L78" s="251"/>
      <c r="M78" s="251"/>
      <c r="N78" s="251"/>
      <c r="O78" s="806"/>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5" t="s">
        <v>346</v>
      </c>
      <c r="AP79" s="156"/>
      <c r="AQ79" s="156"/>
      <c r="AR79" s="80" t="s">
        <v>344</v>
      </c>
      <c r="AS79" s="155"/>
      <c r="AT79" s="156"/>
      <c r="AU79" s="156"/>
      <c r="AV79" s="156"/>
      <c r="AW79" s="156"/>
      <c r="AX79" s="157"/>
    </row>
    <row r="80" spans="1:50" ht="18.75" hidden="1" customHeight="1">
      <c r="A80" s="529" t="s">
        <v>147</v>
      </c>
      <c r="B80" s="859" t="s">
        <v>343</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c r="A81" s="530"/>
      <c r="B81" s="862"/>
      <c r="C81" s="562"/>
      <c r="D81" s="562"/>
      <c r="E81" s="562"/>
      <c r="F81" s="563"/>
      <c r="G81" s="386"/>
      <c r="H81" s="386"/>
      <c r="I81" s="386"/>
      <c r="J81" s="386"/>
      <c r="K81" s="386"/>
      <c r="L81" s="386"/>
      <c r="M81" s="386"/>
      <c r="N81" s="386"/>
      <c r="O81" s="386"/>
      <c r="P81" s="386"/>
      <c r="Q81" s="386"/>
      <c r="R81" s="386"/>
      <c r="S81" s="386"/>
      <c r="T81" s="386"/>
      <c r="U81" s="386"/>
      <c r="V81" s="386"/>
      <c r="W81" s="386"/>
      <c r="X81" s="386"/>
      <c r="Y81" s="386"/>
      <c r="Z81" s="386"/>
      <c r="AA81" s="578"/>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80"/>
      <c r="Z85" s="181"/>
      <c r="AA85" s="182"/>
      <c r="AB85" s="375" t="s">
        <v>11</v>
      </c>
      <c r="AC85" s="376"/>
      <c r="AD85" s="377"/>
      <c r="AE85" s="375" t="s">
        <v>393</v>
      </c>
      <c r="AF85" s="376"/>
      <c r="AG85" s="376"/>
      <c r="AH85" s="377"/>
      <c r="AI85" s="375" t="s">
        <v>391</v>
      </c>
      <c r="AJ85" s="376"/>
      <c r="AK85" s="376"/>
      <c r="AL85" s="377"/>
      <c r="AM85" s="382" t="s">
        <v>420</v>
      </c>
      <c r="AN85" s="382"/>
      <c r="AO85" s="382"/>
      <c r="AP85" s="382"/>
      <c r="AQ85" s="183" t="s">
        <v>235</v>
      </c>
      <c r="AR85" s="176"/>
      <c r="AS85" s="176"/>
      <c r="AT85" s="177"/>
      <c r="AU85" s="380" t="s">
        <v>134</v>
      </c>
      <c r="AV85" s="380"/>
      <c r="AW85" s="380"/>
      <c r="AX85" s="381"/>
      <c r="AY85" s="10"/>
      <c r="AZ85" s="10"/>
      <c r="BA85" s="10"/>
      <c r="BB85" s="10"/>
      <c r="BC85" s="10"/>
    </row>
    <row r="86" spans="1:60" ht="18.75" hidden="1" customHeight="1">
      <c r="A86" s="530"/>
      <c r="B86" s="562"/>
      <c r="C86" s="562"/>
      <c r="D86" s="562"/>
      <c r="E86" s="562"/>
      <c r="F86" s="563"/>
      <c r="G86" s="577"/>
      <c r="H86" s="386"/>
      <c r="I86" s="386"/>
      <c r="J86" s="386"/>
      <c r="K86" s="386"/>
      <c r="L86" s="386"/>
      <c r="M86" s="386"/>
      <c r="N86" s="386"/>
      <c r="O86" s="578"/>
      <c r="P86" s="590"/>
      <c r="Q86" s="386"/>
      <c r="R86" s="386"/>
      <c r="S86" s="386"/>
      <c r="T86" s="386"/>
      <c r="U86" s="386"/>
      <c r="V86" s="386"/>
      <c r="W86" s="386"/>
      <c r="X86" s="578"/>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c r="A87" s="530"/>
      <c r="B87" s="562"/>
      <c r="C87" s="562"/>
      <c r="D87" s="562"/>
      <c r="E87" s="562"/>
      <c r="F87" s="563"/>
      <c r="G87" s="238"/>
      <c r="H87" s="168"/>
      <c r="I87" s="168"/>
      <c r="J87" s="168"/>
      <c r="K87" s="168"/>
      <c r="L87" s="168"/>
      <c r="M87" s="168"/>
      <c r="N87" s="168"/>
      <c r="O87" s="239"/>
      <c r="P87" s="168"/>
      <c r="Q87" s="812"/>
      <c r="R87" s="812"/>
      <c r="S87" s="812"/>
      <c r="T87" s="812"/>
      <c r="U87" s="812"/>
      <c r="V87" s="812"/>
      <c r="W87" s="812"/>
      <c r="X87" s="813"/>
      <c r="Y87" s="768" t="s">
        <v>62</v>
      </c>
      <c r="Z87" s="769"/>
      <c r="AA87" s="770"/>
      <c r="AB87" s="561"/>
      <c r="AC87" s="561"/>
      <c r="AD87" s="561"/>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c r="A88" s="530"/>
      <c r="B88" s="562"/>
      <c r="C88" s="562"/>
      <c r="D88" s="562"/>
      <c r="E88" s="562"/>
      <c r="F88" s="563"/>
      <c r="G88" s="240"/>
      <c r="H88" s="241"/>
      <c r="I88" s="241"/>
      <c r="J88" s="241"/>
      <c r="K88" s="241"/>
      <c r="L88" s="241"/>
      <c r="M88" s="241"/>
      <c r="N88" s="241"/>
      <c r="O88" s="242"/>
      <c r="P88" s="814"/>
      <c r="Q88" s="814"/>
      <c r="R88" s="814"/>
      <c r="S88" s="814"/>
      <c r="T88" s="814"/>
      <c r="U88" s="814"/>
      <c r="V88" s="814"/>
      <c r="W88" s="814"/>
      <c r="X88" s="815"/>
      <c r="Y88" s="742" t="s">
        <v>54</v>
      </c>
      <c r="Z88" s="743"/>
      <c r="AA88" s="744"/>
      <c r="AB88" s="532"/>
      <c r="AC88" s="532"/>
      <c r="AD88" s="532"/>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c r="A89" s="530"/>
      <c r="B89" s="564"/>
      <c r="C89" s="564"/>
      <c r="D89" s="564"/>
      <c r="E89" s="564"/>
      <c r="F89" s="565"/>
      <c r="G89" s="243"/>
      <c r="H89" s="171"/>
      <c r="I89" s="171"/>
      <c r="J89" s="171"/>
      <c r="K89" s="171"/>
      <c r="L89" s="171"/>
      <c r="M89" s="171"/>
      <c r="N89" s="171"/>
      <c r="O89" s="244"/>
      <c r="P89" s="311"/>
      <c r="Q89" s="311"/>
      <c r="R89" s="311"/>
      <c r="S89" s="311"/>
      <c r="T89" s="311"/>
      <c r="U89" s="311"/>
      <c r="V89" s="311"/>
      <c r="W89" s="311"/>
      <c r="X89" s="816"/>
      <c r="Y89" s="742" t="s">
        <v>13</v>
      </c>
      <c r="Z89" s="743"/>
      <c r="AA89" s="744"/>
      <c r="AB89" s="471" t="s">
        <v>14</v>
      </c>
      <c r="AC89" s="471"/>
      <c r="AD89" s="471"/>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80"/>
      <c r="Z90" s="181"/>
      <c r="AA90" s="182"/>
      <c r="AB90" s="375" t="s">
        <v>11</v>
      </c>
      <c r="AC90" s="376"/>
      <c r="AD90" s="377"/>
      <c r="AE90" s="375" t="s">
        <v>393</v>
      </c>
      <c r="AF90" s="376"/>
      <c r="AG90" s="376"/>
      <c r="AH90" s="377"/>
      <c r="AI90" s="375" t="s">
        <v>391</v>
      </c>
      <c r="AJ90" s="376"/>
      <c r="AK90" s="376"/>
      <c r="AL90" s="377"/>
      <c r="AM90" s="382" t="s">
        <v>420</v>
      </c>
      <c r="AN90" s="382"/>
      <c r="AO90" s="382"/>
      <c r="AP90" s="382"/>
      <c r="AQ90" s="183" t="s">
        <v>235</v>
      </c>
      <c r="AR90" s="176"/>
      <c r="AS90" s="176"/>
      <c r="AT90" s="177"/>
      <c r="AU90" s="380" t="s">
        <v>134</v>
      </c>
      <c r="AV90" s="380"/>
      <c r="AW90" s="380"/>
      <c r="AX90" s="381"/>
    </row>
    <row r="91" spans="1:60" ht="18.75" hidden="1" customHeight="1">
      <c r="A91" s="530"/>
      <c r="B91" s="562"/>
      <c r="C91" s="562"/>
      <c r="D91" s="562"/>
      <c r="E91" s="562"/>
      <c r="F91" s="563"/>
      <c r="G91" s="577"/>
      <c r="H91" s="386"/>
      <c r="I91" s="386"/>
      <c r="J91" s="386"/>
      <c r="K91" s="386"/>
      <c r="L91" s="386"/>
      <c r="M91" s="386"/>
      <c r="N91" s="386"/>
      <c r="O91" s="578"/>
      <c r="P91" s="590"/>
      <c r="Q91" s="386"/>
      <c r="R91" s="386"/>
      <c r="S91" s="386"/>
      <c r="T91" s="386"/>
      <c r="U91" s="386"/>
      <c r="V91" s="386"/>
      <c r="W91" s="386"/>
      <c r="X91" s="578"/>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c r="A92" s="530"/>
      <c r="B92" s="562"/>
      <c r="C92" s="562"/>
      <c r="D92" s="562"/>
      <c r="E92" s="562"/>
      <c r="F92" s="563"/>
      <c r="G92" s="238"/>
      <c r="H92" s="168"/>
      <c r="I92" s="168"/>
      <c r="J92" s="168"/>
      <c r="K92" s="168"/>
      <c r="L92" s="168"/>
      <c r="M92" s="168"/>
      <c r="N92" s="168"/>
      <c r="O92" s="239"/>
      <c r="P92" s="168"/>
      <c r="Q92" s="812"/>
      <c r="R92" s="812"/>
      <c r="S92" s="812"/>
      <c r="T92" s="812"/>
      <c r="U92" s="812"/>
      <c r="V92" s="812"/>
      <c r="W92" s="812"/>
      <c r="X92" s="813"/>
      <c r="Y92" s="768" t="s">
        <v>62</v>
      </c>
      <c r="Z92" s="769"/>
      <c r="AA92" s="770"/>
      <c r="AB92" s="561"/>
      <c r="AC92" s="561"/>
      <c r="AD92" s="561"/>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c r="A93" s="530"/>
      <c r="B93" s="562"/>
      <c r="C93" s="562"/>
      <c r="D93" s="562"/>
      <c r="E93" s="562"/>
      <c r="F93" s="563"/>
      <c r="G93" s="240"/>
      <c r="H93" s="241"/>
      <c r="I93" s="241"/>
      <c r="J93" s="241"/>
      <c r="K93" s="241"/>
      <c r="L93" s="241"/>
      <c r="M93" s="241"/>
      <c r="N93" s="241"/>
      <c r="O93" s="242"/>
      <c r="P93" s="814"/>
      <c r="Q93" s="814"/>
      <c r="R93" s="814"/>
      <c r="S93" s="814"/>
      <c r="T93" s="814"/>
      <c r="U93" s="814"/>
      <c r="V93" s="814"/>
      <c r="W93" s="814"/>
      <c r="X93" s="815"/>
      <c r="Y93" s="742" t="s">
        <v>54</v>
      </c>
      <c r="Z93" s="743"/>
      <c r="AA93" s="744"/>
      <c r="AB93" s="532"/>
      <c r="AC93" s="532"/>
      <c r="AD93" s="532"/>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c r="A94" s="530"/>
      <c r="B94" s="564"/>
      <c r="C94" s="564"/>
      <c r="D94" s="564"/>
      <c r="E94" s="564"/>
      <c r="F94" s="565"/>
      <c r="G94" s="243"/>
      <c r="H94" s="171"/>
      <c r="I94" s="171"/>
      <c r="J94" s="171"/>
      <c r="K94" s="171"/>
      <c r="L94" s="171"/>
      <c r="M94" s="171"/>
      <c r="N94" s="171"/>
      <c r="O94" s="244"/>
      <c r="P94" s="311"/>
      <c r="Q94" s="311"/>
      <c r="R94" s="311"/>
      <c r="S94" s="311"/>
      <c r="T94" s="311"/>
      <c r="U94" s="311"/>
      <c r="V94" s="311"/>
      <c r="W94" s="311"/>
      <c r="X94" s="816"/>
      <c r="Y94" s="742" t="s">
        <v>13</v>
      </c>
      <c r="Z94" s="743"/>
      <c r="AA94" s="744"/>
      <c r="AB94" s="471" t="s">
        <v>14</v>
      </c>
      <c r="AC94" s="471"/>
      <c r="AD94" s="471"/>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80"/>
      <c r="Z95" s="181"/>
      <c r="AA95" s="182"/>
      <c r="AB95" s="375" t="s">
        <v>11</v>
      </c>
      <c r="AC95" s="376"/>
      <c r="AD95" s="377"/>
      <c r="AE95" s="375" t="s">
        <v>393</v>
      </c>
      <c r="AF95" s="376"/>
      <c r="AG95" s="376"/>
      <c r="AH95" s="377"/>
      <c r="AI95" s="375" t="s">
        <v>391</v>
      </c>
      <c r="AJ95" s="376"/>
      <c r="AK95" s="376"/>
      <c r="AL95" s="377"/>
      <c r="AM95" s="382" t="s">
        <v>420</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c r="A96" s="530"/>
      <c r="B96" s="562"/>
      <c r="C96" s="562"/>
      <c r="D96" s="562"/>
      <c r="E96" s="562"/>
      <c r="F96" s="563"/>
      <c r="G96" s="577"/>
      <c r="H96" s="386"/>
      <c r="I96" s="386"/>
      <c r="J96" s="386"/>
      <c r="K96" s="386"/>
      <c r="L96" s="386"/>
      <c r="M96" s="386"/>
      <c r="N96" s="386"/>
      <c r="O96" s="578"/>
      <c r="P96" s="590"/>
      <c r="Q96" s="386"/>
      <c r="R96" s="386"/>
      <c r="S96" s="386"/>
      <c r="T96" s="386"/>
      <c r="U96" s="386"/>
      <c r="V96" s="386"/>
      <c r="W96" s="386"/>
      <c r="X96" s="578"/>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c r="A97" s="530"/>
      <c r="B97" s="562"/>
      <c r="C97" s="562"/>
      <c r="D97" s="562"/>
      <c r="E97" s="562"/>
      <c r="F97" s="563"/>
      <c r="G97" s="238"/>
      <c r="H97" s="168"/>
      <c r="I97" s="168"/>
      <c r="J97" s="168"/>
      <c r="K97" s="168"/>
      <c r="L97" s="168"/>
      <c r="M97" s="168"/>
      <c r="N97" s="168"/>
      <c r="O97" s="239"/>
      <c r="P97" s="168"/>
      <c r="Q97" s="812"/>
      <c r="R97" s="812"/>
      <c r="S97" s="812"/>
      <c r="T97" s="812"/>
      <c r="U97" s="812"/>
      <c r="V97" s="812"/>
      <c r="W97" s="812"/>
      <c r="X97" s="813"/>
      <c r="Y97" s="768" t="s">
        <v>62</v>
      </c>
      <c r="Z97" s="769"/>
      <c r="AA97" s="770"/>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c r="A98" s="530"/>
      <c r="B98" s="562"/>
      <c r="C98" s="562"/>
      <c r="D98" s="562"/>
      <c r="E98" s="562"/>
      <c r="F98" s="563"/>
      <c r="G98" s="240"/>
      <c r="H98" s="241"/>
      <c r="I98" s="241"/>
      <c r="J98" s="241"/>
      <c r="K98" s="241"/>
      <c r="L98" s="241"/>
      <c r="M98" s="241"/>
      <c r="N98" s="241"/>
      <c r="O98" s="242"/>
      <c r="P98" s="814"/>
      <c r="Q98" s="814"/>
      <c r="R98" s="814"/>
      <c r="S98" s="814"/>
      <c r="T98" s="814"/>
      <c r="U98" s="814"/>
      <c r="V98" s="814"/>
      <c r="W98" s="814"/>
      <c r="X98" s="815"/>
      <c r="Y98" s="742" t="s">
        <v>54</v>
      </c>
      <c r="Z98" s="743"/>
      <c r="AA98" s="744"/>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c r="A99" s="531"/>
      <c r="B99" s="893"/>
      <c r="C99" s="893"/>
      <c r="D99" s="893"/>
      <c r="E99" s="893"/>
      <c r="F99" s="894"/>
      <c r="G99" s="817"/>
      <c r="H99" s="254"/>
      <c r="I99" s="254"/>
      <c r="J99" s="254"/>
      <c r="K99" s="254"/>
      <c r="L99" s="254"/>
      <c r="M99" s="254"/>
      <c r="N99" s="254"/>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393</v>
      </c>
      <c r="AF100" s="837"/>
      <c r="AG100" s="837"/>
      <c r="AH100" s="838"/>
      <c r="AI100" s="836" t="s">
        <v>413</v>
      </c>
      <c r="AJ100" s="837"/>
      <c r="AK100" s="837"/>
      <c r="AL100" s="838"/>
      <c r="AM100" s="836" t="s">
        <v>420</v>
      </c>
      <c r="AN100" s="837"/>
      <c r="AO100" s="837"/>
      <c r="AP100" s="838"/>
      <c r="AQ100" s="942" t="s">
        <v>433</v>
      </c>
      <c r="AR100" s="943"/>
      <c r="AS100" s="943"/>
      <c r="AT100" s="944"/>
      <c r="AU100" s="942" t="s">
        <v>434</v>
      </c>
      <c r="AV100" s="943"/>
      <c r="AW100" s="943"/>
      <c r="AX100" s="945"/>
    </row>
    <row r="101" spans="1:60" ht="23.25" customHeight="1">
      <c r="A101" s="501"/>
      <c r="B101" s="502"/>
      <c r="C101" s="502"/>
      <c r="D101" s="502"/>
      <c r="E101" s="502"/>
      <c r="F101" s="503"/>
      <c r="G101" s="168" t="s">
        <v>587</v>
      </c>
      <c r="H101" s="168"/>
      <c r="I101" s="168"/>
      <c r="J101" s="168"/>
      <c r="K101" s="168"/>
      <c r="L101" s="168"/>
      <c r="M101" s="168"/>
      <c r="N101" s="168"/>
      <c r="O101" s="168"/>
      <c r="P101" s="168"/>
      <c r="Q101" s="168"/>
      <c r="R101" s="168"/>
      <c r="S101" s="168"/>
      <c r="T101" s="168"/>
      <c r="U101" s="168"/>
      <c r="V101" s="168"/>
      <c r="W101" s="168"/>
      <c r="X101" s="239"/>
      <c r="Y101" s="826" t="s">
        <v>55</v>
      </c>
      <c r="Z101" s="728"/>
      <c r="AA101" s="729"/>
      <c r="AB101" s="561" t="s">
        <v>567</v>
      </c>
      <c r="AC101" s="561"/>
      <c r="AD101" s="561"/>
      <c r="AE101" s="371">
        <v>160</v>
      </c>
      <c r="AF101" s="372"/>
      <c r="AG101" s="372"/>
      <c r="AH101" s="373"/>
      <c r="AI101" s="371">
        <v>141</v>
      </c>
      <c r="AJ101" s="372"/>
      <c r="AK101" s="372"/>
      <c r="AL101" s="373"/>
      <c r="AM101" s="371">
        <v>120</v>
      </c>
      <c r="AN101" s="372"/>
      <c r="AO101" s="372"/>
      <c r="AP101" s="373"/>
      <c r="AQ101" s="371" t="s">
        <v>584</v>
      </c>
      <c r="AR101" s="372"/>
      <c r="AS101" s="372"/>
      <c r="AT101" s="373"/>
      <c r="AU101" s="371" t="s">
        <v>584</v>
      </c>
      <c r="AV101" s="372"/>
      <c r="AW101" s="372"/>
      <c r="AX101" s="373"/>
    </row>
    <row r="102" spans="1:60" ht="23.25" customHeight="1">
      <c r="A102" s="504"/>
      <c r="B102" s="505"/>
      <c r="C102" s="505"/>
      <c r="D102" s="505"/>
      <c r="E102" s="505"/>
      <c r="F102" s="506"/>
      <c r="G102" s="171"/>
      <c r="H102" s="171"/>
      <c r="I102" s="171"/>
      <c r="J102" s="171"/>
      <c r="K102" s="171"/>
      <c r="L102" s="171"/>
      <c r="M102" s="171"/>
      <c r="N102" s="171"/>
      <c r="O102" s="171"/>
      <c r="P102" s="171"/>
      <c r="Q102" s="171"/>
      <c r="R102" s="171"/>
      <c r="S102" s="171"/>
      <c r="T102" s="171"/>
      <c r="U102" s="171"/>
      <c r="V102" s="171"/>
      <c r="W102" s="171"/>
      <c r="X102" s="244"/>
      <c r="Y102" s="484" t="s">
        <v>56</v>
      </c>
      <c r="Z102" s="346"/>
      <c r="AA102" s="347"/>
      <c r="AB102" s="561" t="s">
        <v>567</v>
      </c>
      <c r="AC102" s="561"/>
      <c r="AD102" s="561"/>
      <c r="AE102" s="365">
        <v>160</v>
      </c>
      <c r="AF102" s="365"/>
      <c r="AG102" s="365"/>
      <c r="AH102" s="365"/>
      <c r="AI102" s="365">
        <v>160</v>
      </c>
      <c r="AJ102" s="365"/>
      <c r="AK102" s="365"/>
      <c r="AL102" s="365"/>
      <c r="AM102" s="365">
        <v>175</v>
      </c>
      <c r="AN102" s="365"/>
      <c r="AO102" s="365"/>
      <c r="AP102" s="365"/>
      <c r="AQ102" s="827" t="s">
        <v>584</v>
      </c>
      <c r="AR102" s="828"/>
      <c r="AS102" s="828"/>
      <c r="AT102" s="829"/>
      <c r="AU102" s="827" t="s">
        <v>584</v>
      </c>
      <c r="AV102" s="828"/>
      <c r="AW102" s="828"/>
      <c r="AX102" s="829"/>
    </row>
    <row r="103" spans="1:60" ht="31.5" hidden="1" customHeight="1">
      <c r="A103" s="498" t="s">
        <v>353</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10" t="s">
        <v>11</v>
      </c>
      <c r="AC103" s="305"/>
      <c r="AD103" s="306"/>
      <c r="AE103" s="310" t="s">
        <v>393</v>
      </c>
      <c r="AF103" s="305"/>
      <c r="AG103" s="305"/>
      <c r="AH103" s="306"/>
      <c r="AI103" s="310" t="s">
        <v>391</v>
      </c>
      <c r="AJ103" s="305"/>
      <c r="AK103" s="305"/>
      <c r="AL103" s="306"/>
      <c r="AM103" s="310" t="s">
        <v>420</v>
      </c>
      <c r="AN103" s="305"/>
      <c r="AO103" s="305"/>
      <c r="AP103" s="306"/>
      <c r="AQ103" s="367" t="s">
        <v>433</v>
      </c>
      <c r="AR103" s="368"/>
      <c r="AS103" s="368"/>
      <c r="AT103" s="369"/>
      <c r="AU103" s="367" t="s">
        <v>434</v>
      </c>
      <c r="AV103" s="368"/>
      <c r="AW103" s="368"/>
      <c r="AX103" s="370"/>
    </row>
    <row r="104" spans="1:60" ht="23.25" hidden="1" customHeight="1">
      <c r="A104" s="501"/>
      <c r="B104" s="502"/>
      <c r="C104" s="502"/>
      <c r="D104" s="502"/>
      <c r="E104" s="502"/>
      <c r="F104" s="503"/>
      <c r="G104" s="168"/>
      <c r="H104" s="168"/>
      <c r="I104" s="168"/>
      <c r="J104" s="168"/>
      <c r="K104" s="168"/>
      <c r="L104" s="168"/>
      <c r="M104" s="168"/>
      <c r="N104" s="168"/>
      <c r="O104" s="168"/>
      <c r="P104" s="168"/>
      <c r="Q104" s="168"/>
      <c r="R104" s="168"/>
      <c r="S104" s="168"/>
      <c r="T104" s="168"/>
      <c r="U104" s="168"/>
      <c r="V104" s="168"/>
      <c r="W104" s="168"/>
      <c r="X104" s="239"/>
      <c r="Y104" s="487" t="s">
        <v>55</v>
      </c>
      <c r="Z104" s="488"/>
      <c r="AA104" s="489"/>
      <c r="AB104" s="481"/>
      <c r="AC104" s="482"/>
      <c r="AD104" s="48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504"/>
      <c r="B105" s="505"/>
      <c r="C105" s="505"/>
      <c r="D105" s="505"/>
      <c r="E105" s="505"/>
      <c r="F105" s="506"/>
      <c r="G105" s="171"/>
      <c r="H105" s="171"/>
      <c r="I105" s="171"/>
      <c r="J105" s="171"/>
      <c r="K105" s="171"/>
      <c r="L105" s="171"/>
      <c r="M105" s="171"/>
      <c r="N105" s="171"/>
      <c r="O105" s="171"/>
      <c r="P105" s="171"/>
      <c r="Q105" s="171"/>
      <c r="R105" s="171"/>
      <c r="S105" s="171"/>
      <c r="T105" s="171"/>
      <c r="U105" s="171"/>
      <c r="V105" s="171"/>
      <c r="W105" s="171"/>
      <c r="X105" s="244"/>
      <c r="Y105" s="484" t="s">
        <v>56</v>
      </c>
      <c r="Z105" s="485"/>
      <c r="AA105" s="486"/>
      <c r="AB105" s="413"/>
      <c r="AC105" s="414"/>
      <c r="AD105" s="415"/>
      <c r="AE105" s="365"/>
      <c r="AF105" s="365"/>
      <c r="AG105" s="365"/>
      <c r="AH105" s="365"/>
      <c r="AI105" s="365"/>
      <c r="AJ105" s="365"/>
      <c r="AK105" s="365"/>
      <c r="AL105" s="365"/>
      <c r="AM105" s="365"/>
      <c r="AN105" s="365"/>
      <c r="AO105" s="365"/>
      <c r="AP105" s="365"/>
      <c r="AQ105" s="371"/>
      <c r="AR105" s="372"/>
      <c r="AS105" s="372"/>
      <c r="AT105" s="373"/>
      <c r="AU105" s="827"/>
      <c r="AV105" s="828"/>
      <c r="AW105" s="828"/>
      <c r="AX105" s="829"/>
    </row>
    <row r="106" spans="1:60" ht="31.5" hidden="1" customHeight="1">
      <c r="A106" s="498" t="s">
        <v>353</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10" t="s">
        <v>11</v>
      </c>
      <c r="AC106" s="305"/>
      <c r="AD106" s="306"/>
      <c r="AE106" s="310" t="s">
        <v>393</v>
      </c>
      <c r="AF106" s="305"/>
      <c r="AG106" s="305"/>
      <c r="AH106" s="306"/>
      <c r="AI106" s="310" t="s">
        <v>391</v>
      </c>
      <c r="AJ106" s="305"/>
      <c r="AK106" s="305"/>
      <c r="AL106" s="306"/>
      <c r="AM106" s="310" t="s">
        <v>420</v>
      </c>
      <c r="AN106" s="305"/>
      <c r="AO106" s="305"/>
      <c r="AP106" s="306"/>
      <c r="AQ106" s="367" t="s">
        <v>433</v>
      </c>
      <c r="AR106" s="368"/>
      <c r="AS106" s="368"/>
      <c r="AT106" s="369"/>
      <c r="AU106" s="367" t="s">
        <v>434</v>
      </c>
      <c r="AV106" s="368"/>
      <c r="AW106" s="368"/>
      <c r="AX106" s="370"/>
    </row>
    <row r="107" spans="1:60" ht="23.25" hidden="1" customHeight="1">
      <c r="A107" s="501"/>
      <c r="B107" s="502"/>
      <c r="C107" s="502"/>
      <c r="D107" s="502"/>
      <c r="E107" s="502"/>
      <c r="F107" s="503"/>
      <c r="G107" s="168"/>
      <c r="H107" s="168"/>
      <c r="I107" s="168"/>
      <c r="J107" s="168"/>
      <c r="K107" s="168"/>
      <c r="L107" s="168"/>
      <c r="M107" s="168"/>
      <c r="N107" s="168"/>
      <c r="O107" s="168"/>
      <c r="P107" s="168"/>
      <c r="Q107" s="168"/>
      <c r="R107" s="168"/>
      <c r="S107" s="168"/>
      <c r="T107" s="168"/>
      <c r="U107" s="168"/>
      <c r="V107" s="168"/>
      <c r="W107" s="168"/>
      <c r="X107" s="239"/>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504"/>
      <c r="B108" s="505"/>
      <c r="C108" s="505"/>
      <c r="D108" s="505"/>
      <c r="E108" s="505"/>
      <c r="F108" s="506"/>
      <c r="G108" s="171"/>
      <c r="H108" s="171"/>
      <c r="I108" s="171"/>
      <c r="J108" s="171"/>
      <c r="K108" s="171"/>
      <c r="L108" s="171"/>
      <c r="M108" s="171"/>
      <c r="N108" s="171"/>
      <c r="O108" s="171"/>
      <c r="P108" s="171"/>
      <c r="Q108" s="171"/>
      <c r="R108" s="171"/>
      <c r="S108" s="171"/>
      <c r="T108" s="171"/>
      <c r="U108" s="171"/>
      <c r="V108" s="171"/>
      <c r="W108" s="171"/>
      <c r="X108" s="244"/>
      <c r="Y108" s="484" t="s">
        <v>56</v>
      </c>
      <c r="Z108" s="485"/>
      <c r="AA108" s="486"/>
      <c r="AB108" s="413"/>
      <c r="AC108" s="414"/>
      <c r="AD108" s="415"/>
      <c r="AE108" s="365"/>
      <c r="AF108" s="365"/>
      <c r="AG108" s="365"/>
      <c r="AH108" s="365"/>
      <c r="AI108" s="365"/>
      <c r="AJ108" s="365"/>
      <c r="AK108" s="365"/>
      <c r="AL108" s="365"/>
      <c r="AM108" s="365"/>
      <c r="AN108" s="365"/>
      <c r="AO108" s="365"/>
      <c r="AP108" s="365"/>
      <c r="AQ108" s="371"/>
      <c r="AR108" s="372"/>
      <c r="AS108" s="372"/>
      <c r="AT108" s="373"/>
      <c r="AU108" s="827"/>
      <c r="AV108" s="828"/>
      <c r="AW108" s="828"/>
      <c r="AX108" s="829"/>
    </row>
    <row r="109" spans="1:60" ht="31.5" hidden="1" customHeight="1">
      <c r="A109" s="498" t="s">
        <v>353</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10" t="s">
        <v>11</v>
      </c>
      <c r="AC109" s="305"/>
      <c r="AD109" s="306"/>
      <c r="AE109" s="310" t="s">
        <v>393</v>
      </c>
      <c r="AF109" s="305"/>
      <c r="AG109" s="305"/>
      <c r="AH109" s="306"/>
      <c r="AI109" s="310" t="s">
        <v>391</v>
      </c>
      <c r="AJ109" s="305"/>
      <c r="AK109" s="305"/>
      <c r="AL109" s="306"/>
      <c r="AM109" s="310" t="s">
        <v>420</v>
      </c>
      <c r="AN109" s="305"/>
      <c r="AO109" s="305"/>
      <c r="AP109" s="306"/>
      <c r="AQ109" s="367" t="s">
        <v>433</v>
      </c>
      <c r="AR109" s="368"/>
      <c r="AS109" s="368"/>
      <c r="AT109" s="369"/>
      <c r="AU109" s="367" t="s">
        <v>434</v>
      </c>
      <c r="AV109" s="368"/>
      <c r="AW109" s="368"/>
      <c r="AX109" s="370"/>
    </row>
    <row r="110" spans="1:60" ht="23.25" hidden="1" customHeight="1">
      <c r="A110" s="501"/>
      <c r="B110" s="502"/>
      <c r="C110" s="502"/>
      <c r="D110" s="502"/>
      <c r="E110" s="502"/>
      <c r="F110" s="503"/>
      <c r="G110" s="168"/>
      <c r="H110" s="168"/>
      <c r="I110" s="168"/>
      <c r="J110" s="168"/>
      <c r="K110" s="168"/>
      <c r="L110" s="168"/>
      <c r="M110" s="168"/>
      <c r="N110" s="168"/>
      <c r="O110" s="168"/>
      <c r="P110" s="168"/>
      <c r="Q110" s="168"/>
      <c r="R110" s="168"/>
      <c r="S110" s="168"/>
      <c r="T110" s="168"/>
      <c r="U110" s="168"/>
      <c r="V110" s="168"/>
      <c r="W110" s="168"/>
      <c r="X110" s="239"/>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504"/>
      <c r="B111" s="505"/>
      <c r="C111" s="505"/>
      <c r="D111" s="505"/>
      <c r="E111" s="505"/>
      <c r="F111" s="506"/>
      <c r="G111" s="171"/>
      <c r="H111" s="171"/>
      <c r="I111" s="171"/>
      <c r="J111" s="171"/>
      <c r="K111" s="171"/>
      <c r="L111" s="171"/>
      <c r="M111" s="171"/>
      <c r="N111" s="171"/>
      <c r="O111" s="171"/>
      <c r="P111" s="171"/>
      <c r="Q111" s="171"/>
      <c r="R111" s="171"/>
      <c r="S111" s="171"/>
      <c r="T111" s="171"/>
      <c r="U111" s="171"/>
      <c r="V111" s="171"/>
      <c r="W111" s="171"/>
      <c r="X111" s="244"/>
      <c r="Y111" s="484" t="s">
        <v>56</v>
      </c>
      <c r="Z111" s="485"/>
      <c r="AA111" s="486"/>
      <c r="AB111" s="413"/>
      <c r="AC111" s="414"/>
      <c r="AD111" s="415"/>
      <c r="AE111" s="365"/>
      <c r="AF111" s="365"/>
      <c r="AG111" s="365"/>
      <c r="AH111" s="365"/>
      <c r="AI111" s="365"/>
      <c r="AJ111" s="365"/>
      <c r="AK111" s="365"/>
      <c r="AL111" s="365"/>
      <c r="AM111" s="365"/>
      <c r="AN111" s="365"/>
      <c r="AO111" s="365"/>
      <c r="AP111" s="365"/>
      <c r="AQ111" s="371"/>
      <c r="AR111" s="372"/>
      <c r="AS111" s="372"/>
      <c r="AT111" s="373"/>
      <c r="AU111" s="827"/>
      <c r="AV111" s="828"/>
      <c r="AW111" s="828"/>
      <c r="AX111" s="829"/>
    </row>
    <row r="112" spans="1:60" ht="31.5" hidden="1" customHeight="1">
      <c r="A112" s="498" t="s">
        <v>353</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10" t="s">
        <v>11</v>
      </c>
      <c r="AC112" s="305"/>
      <c r="AD112" s="306"/>
      <c r="AE112" s="310" t="s">
        <v>393</v>
      </c>
      <c r="AF112" s="305"/>
      <c r="AG112" s="305"/>
      <c r="AH112" s="306"/>
      <c r="AI112" s="310" t="s">
        <v>391</v>
      </c>
      <c r="AJ112" s="305"/>
      <c r="AK112" s="305"/>
      <c r="AL112" s="306"/>
      <c r="AM112" s="310" t="s">
        <v>420</v>
      </c>
      <c r="AN112" s="305"/>
      <c r="AO112" s="305"/>
      <c r="AP112" s="306"/>
      <c r="AQ112" s="367" t="s">
        <v>433</v>
      </c>
      <c r="AR112" s="368"/>
      <c r="AS112" s="368"/>
      <c r="AT112" s="369"/>
      <c r="AU112" s="367" t="s">
        <v>434</v>
      </c>
      <c r="AV112" s="368"/>
      <c r="AW112" s="368"/>
      <c r="AX112" s="370"/>
    </row>
    <row r="113" spans="1:50" ht="23.25" hidden="1" customHeight="1">
      <c r="A113" s="501"/>
      <c r="B113" s="502"/>
      <c r="C113" s="502"/>
      <c r="D113" s="502"/>
      <c r="E113" s="502"/>
      <c r="F113" s="503"/>
      <c r="G113" s="168"/>
      <c r="H113" s="168"/>
      <c r="I113" s="168"/>
      <c r="J113" s="168"/>
      <c r="K113" s="168"/>
      <c r="L113" s="168"/>
      <c r="M113" s="168"/>
      <c r="N113" s="168"/>
      <c r="O113" s="168"/>
      <c r="P113" s="168"/>
      <c r="Q113" s="168"/>
      <c r="R113" s="168"/>
      <c r="S113" s="168"/>
      <c r="T113" s="168"/>
      <c r="U113" s="168"/>
      <c r="V113" s="168"/>
      <c r="W113" s="168"/>
      <c r="X113" s="239"/>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504"/>
      <c r="B114" s="505"/>
      <c r="C114" s="505"/>
      <c r="D114" s="505"/>
      <c r="E114" s="505"/>
      <c r="F114" s="506"/>
      <c r="G114" s="171"/>
      <c r="H114" s="171"/>
      <c r="I114" s="171"/>
      <c r="J114" s="171"/>
      <c r="K114" s="171"/>
      <c r="L114" s="171"/>
      <c r="M114" s="171"/>
      <c r="N114" s="171"/>
      <c r="O114" s="171"/>
      <c r="P114" s="171"/>
      <c r="Q114" s="171"/>
      <c r="R114" s="171"/>
      <c r="S114" s="171"/>
      <c r="T114" s="171"/>
      <c r="U114" s="171"/>
      <c r="V114" s="171"/>
      <c r="W114" s="171"/>
      <c r="X114" s="244"/>
      <c r="Y114" s="484" t="s">
        <v>56</v>
      </c>
      <c r="Z114" s="485"/>
      <c r="AA114" s="48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393</v>
      </c>
      <c r="AF115" s="305"/>
      <c r="AG115" s="305"/>
      <c r="AH115" s="306"/>
      <c r="AI115" s="310" t="s">
        <v>391</v>
      </c>
      <c r="AJ115" s="305"/>
      <c r="AK115" s="305"/>
      <c r="AL115" s="306"/>
      <c r="AM115" s="310" t="s">
        <v>420</v>
      </c>
      <c r="AN115" s="305"/>
      <c r="AO115" s="305"/>
      <c r="AP115" s="306"/>
      <c r="AQ115" s="342" t="s">
        <v>435</v>
      </c>
      <c r="AR115" s="343"/>
      <c r="AS115" s="343"/>
      <c r="AT115" s="343"/>
      <c r="AU115" s="343"/>
      <c r="AV115" s="343"/>
      <c r="AW115" s="343"/>
      <c r="AX115" s="344"/>
    </row>
    <row r="116" spans="1:50" ht="23.25" customHeight="1">
      <c r="A116" s="299"/>
      <c r="B116" s="300"/>
      <c r="C116" s="300"/>
      <c r="D116" s="300"/>
      <c r="E116" s="300"/>
      <c r="F116" s="301"/>
      <c r="G116" s="358" t="s">
        <v>588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571</v>
      </c>
      <c r="AC116" s="308"/>
      <c r="AD116" s="309"/>
      <c r="AE116" s="365">
        <v>1.9</v>
      </c>
      <c r="AF116" s="365"/>
      <c r="AG116" s="365"/>
      <c r="AH116" s="365"/>
      <c r="AI116" s="365">
        <v>1.7</v>
      </c>
      <c r="AJ116" s="365"/>
      <c r="AK116" s="365"/>
      <c r="AL116" s="365"/>
      <c r="AM116" s="365">
        <v>1.9</v>
      </c>
      <c r="AN116" s="365"/>
      <c r="AO116" s="365"/>
      <c r="AP116" s="365"/>
      <c r="AQ116" s="371" t="s">
        <v>584</v>
      </c>
      <c r="AR116" s="372"/>
      <c r="AS116" s="372"/>
      <c r="AT116" s="372"/>
      <c r="AU116" s="372"/>
      <c r="AV116" s="372"/>
      <c r="AW116" s="372"/>
      <c r="AX116" s="374"/>
    </row>
    <row r="117" spans="1:50" ht="46.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572</v>
      </c>
      <c r="AC117" s="349"/>
      <c r="AD117" s="350"/>
      <c r="AE117" s="313" t="s">
        <v>606</v>
      </c>
      <c r="AF117" s="313"/>
      <c r="AG117" s="313"/>
      <c r="AH117" s="313"/>
      <c r="AI117" s="313" t="s">
        <v>607</v>
      </c>
      <c r="AJ117" s="313"/>
      <c r="AK117" s="313"/>
      <c r="AL117" s="313"/>
      <c r="AM117" s="313" t="s">
        <v>632</v>
      </c>
      <c r="AN117" s="313"/>
      <c r="AO117" s="313"/>
      <c r="AP117" s="313"/>
      <c r="AQ117" s="313" t="s">
        <v>584</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393</v>
      </c>
      <c r="AF118" s="305"/>
      <c r="AG118" s="305"/>
      <c r="AH118" s="306"/>
      <c r="AI118" s="310" t="s">
        <v>391</v>
      </c>
      <c r="AJ118" s="305"/>
      <c r="AK118" s="305"/>
      <c r="AL118" s="306"/>
      <c r="AM118" s="310" t="s">
        <v>420</v>
      </c>
      <c r="AN118" s="305"/>
      <c r="AO118" s="305"/>
      <c r="AP118" s="306"/>
      <c r="AQ118" s="342" t="s">
        <v>435</v>
      </c>
      <c r="AR118" s="343"/>
      <c r="AS118" s="343"/>
      <c r="AT118" s="343"/>
      <c r="AU118" s="343"/>
      <c r="AV118" s="343"/>
      <c r="AW118" s="343"/>
      <c r="AX118" s="344"/>
    </row>
    <row r="119" spans="1:50" ht="23.25" customHeight="1">
      <c r="A119" s="299"/>
      <c r="B119" s="300"/>
      <c r="C119" s="300"/>
      <c r="D119" s="300"/>
      <c r="E119" s="300"/>
      <c r="F119" s="301"/>
      <c r="G119" s="358" t="s">
        <v>608</v>
      </c>
      <c r="H119" s="358"/>
      <c r="I119" s="358"/>
      <c r="J119" s="358"/>
      <c r="K119" s="358"/>
      <c r="L119" s="358"/>
      <c r="M119" s="358"/>
      <c r="N119" s="358"/>
      <c r="O119" s="358"/>
      <c r="P119" s="358"/>
      <c r="Q119" s="358"/>
      <c r="R119" s="358"/>
      <c r="S119" s="358"/>
      <c r="T119" s="358"/>
      <c r="U119" s="358"/>
      <c r="V119" s="358"/>
      <c r="W119" s="358"/>
      <c r="X119" s="359"/>
      <c r="Y119" s="362" t="s">
        <v>15</v>
      </c>
      <c r="Z119" s="363"/>
      <c r="AA119" s="364"/>
      <c r="AB119" s="307" t="s">
        <v>609</v>
      </c>
      <c r="AC119" s="308"/>
      <c r="AD119" s="309"/>
      <c r="AE119" s="365">
        <v>0.9</v>
      </c>
      <c r="AF119" s="365"/>
      <c r="AG119" s="365"/>
      <c r="AH119" s="365"/>
      <c r="AI119" s="365">
        <v>0.7</v>
      </c>
      <c r="AJ119" s="365"/>
      <c r="AK119" s="365"/>
      <c r="AL119" s="365"/>
      <c r="AM119" s="365">
        <v>0.7</v>
      </c>
      <c r="AN119" s="365"/>
      <c r="AO119" s="365"/>
      <c r="AP119" s="365"/>
      <c r="AQ119" s="365" t="s">
        <v>584</v>
      </c>
      <c r="AR119" s="365"/>
      <c r="AS119" s="365"/>
      <c r="AT119" s="365"/>
      <c r="AU119" s="365"/>
      <c r="AV119" s="365"/>
      <c r="AW119" s="365"/>
      <c r="AX119" s="366"/>
    </row>
    <row r="120" spans="1:50" ht="46.5" customHeight="1" thickBo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1"/>
      <c r="Y120" s="345" t="s">
        <v>49</v>
      </c>
      <c r="Z120" s="346"/>
      <c r="AA120" s="347"/>
      <c r="AB120" s="348" t="s">
        <v>572</v>
      </c>
      <c r="AC120" s="349"/>
      <c r="AD120" s="350"/>
      <c r="AE120" s="313" t="s">
        <v>610</v>
      </c>
      <c r="AF120" s="313"/>
      <c r="AG120" s="313"/>
      <c r="AH120" s="313"/>
      <c r="AI120" s="313" t="s">
        <v>611</v>
      </c>
      <c r="AJ120" s="313"/>
      <c r="AK120" s="313"/>
      <c r="AL120" s="313"/>
      <c r="AM120" s="313" t="s">
        <v>633</v>
      </c>
      <c r="AN120" s="313"/>
      <c r="AO120" s="313"/>
      <c r="AP120" s="313"/>
      <c r="AQ120" s="313" t="s">
        <v>584</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393</v>
      </c>
      <c r="AF121" s="305"/>
      <c r="AG121" s="305"/>
      <c r="AH121" s="306"/>
      <c r="AI121" s="310" t="s">
        <v>391</v>
      </c>
      <c r="AJ121" s="305"/>
      <c r="AK121" s="305"/>
      <c r="AL121" s="306"/>
      <c r="AM121" s="310" t="s">
        <v>420</v>
      </c>
      <c r="AN121" s="305"/>
      <c r="AO121" s="305"/>
      <c r="AP121" s="306"/>
      <c r="AQ121" s="342" t="s">
        <v>435</v>
      </c>
      <c r="AR121" s="343"/>
      <c r="AS121" s="343"/>
      <c r="AT121" s="343"/>
      <c r="AU121" s="343"/>
      <c r="AV121" s="343"/>
      <c r="AW121" s="343"/>
      <c r="AX121" s="344"/>
    </row>
    <row r="122" spans="1:50" ht="23.25" hidden="1" customHeight="1">
      <c r="A122" s="299"/>
      <c r="B122" s="300"/>
      <c r="C122" s="300"/>
      <c r="D122" s="300"/>
      <c r="E122" s="300"/>
      <c r="F122" s="301"/>
      <c r="G122" s="358" t="s">
        <v>361</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360</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393</v>
      </c>
      <c r="AF124" s="305"/>
      <c r="AG124" s="305"/>
      <c r="AH124" s="306"/>
      <c r="AI124" s="310" t="s">
        <v>391</v>
      </c>
      <c r="AJ124" s="305"/>
      <c r="AK124" s="305"/>
      <c r="AL124" s="306"/>
      <c r="AM124" s="310" t="s">
        <v>420</v>
      </c>
      <c r="AN124" s="305"/>
      <c r="AO124" s="305"/>
      <c r="AP124" s="306"/>
      <c r="AQ124" s="342" t="s">
        <v>435</v>
      </c>
      <c r="AR124" s="343"/>
      <c r="AS124" s="343"/>
      <c r="AT124" s="343"/>
      <c r="AU124" s="343"/>
      <c r="AV124" s="343"/>
      <c r="AW124" s="343"/>
      <c r="AX124" s="344"/>
    </row>
    <row r="125" spans="1:50" ht="23.25" hidden="1" customHeight="1">
      <c r="A125" s="299"/>
      <c r="B125" s="300"/>
      <c r="C125" s="300"/>
      <c r="D125" s="300"/>
      <c r="E125" s="300"/>
      <c r="F125" s="301"/>
      <c r="G125" s="358" t="s">
        <v>361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6"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393</v>
      </c>
      <c r="AF127" s="305"/>
      <c r="AG127" s="305"/>
      <c r="AH127" s="306"/>
      <c r="AI127" s="310" t="s">
        <v>391</v>
      </c>
      <c r="AJ127" s="305"/>
      <c r="AK127" s="305"/>
      <c r="AL127" s="306"/>
      <c r="AM127" s="310" t="s">
        <v>420</v>
      </c>
      <c r="AN127" s="305"/>
      <c r="AO127" s="305"/>
      <c r="AP127" s="306"/>
      <c r="AQ127" s="342" t="s">
        <v>435</v>
      </c>
      <c r="AR127" s="343"/>
      <c r="AS127" s="343"/>
      <c r="AT127" s="343"/>
      <c r="AU127" s="343"/>
      <c r="AV127" s="343"/>
      <c r="AW127" s="343"/>
      <c r="AX127" s="344"/>
    </row>
    <row r="128" spans="1:50" ht="23.25" hidden="1" customHeight="1">
      <c r="A128" s="299"/>
      <c r="B128" s="300"/>
      <c r="C128" s="300"/>
      <c r="D128" s="300"/>
      <c r="E128" s="300"/>
      <c r="F128" s="301"/>
      <c r="G128" s="358" t="s">
        <v>361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7" t="s">
        <v>408</v>
      </c>
      <c r="B130" s="1005"/>
      <c r="C130" s="1004" t="s">
        <v>239</v>
      </c>
      <c r="D130" s="1005"/>
      <c r="E130" s="315" t="s">
        <v>268</v>
      </c>
      <c r="F130" s="316"/>
      <c r="G130" s="317" t="s">
        <v>573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8"/>
      <c r="B131" s="259"/>
      <c r="C131" s="258"/>
      <c r="D131" s="259"/>
      <c r="E131" s="245" t="s">
        <v>267</v>
      </c>
      <c r="F131" s="246"/>
      <c r="G131" s="243" t="s">
        <v>574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08"/>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393</v>
      </c>
      <c r="AF132" s="272"/>
      <c r="AG132" s="272"/>
      <c r="AH132" s="272"/>
      <c r="AI132" s="272" t="s">
        <v>413</v>
      </c>
      <c r="AJ132" s="272"/>
      <c r="AK132" s="272"/>
      <c r="AL132" s="272"/>
      <c r="AM132" s="272" t="s">
        <v>420</v>
      </c>
      <c r="AN132" s="272"/>
      <c r="AO132" s="272"/>
      <c r="AP132" s="274"/>
      <c r="AQ132" s="274" t="s">
        <v>235</v>
      </c>
      <c r="AR132" s="275"/>
      <c r="AS132" s="275"/>
      <c r="AT132" s="276"/>
      <c r="AU132" s="286" t="s">
        <v>251</v>
      </c>
      <c r="AV132" s="286"/>
      <c r="AW132" s="286"/>
      <c r="AX132" s="287"/>
    </row>
    <row r="133" spans="1:50" ht="18.75" hidden="1" customHeight="1">
      <c r="A133" s="1008"/>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236</v>
      </c>
      <c r="AT133" s="179"/>
      <c r="AU133" s="143"/>
      <c r="AV133" s="143"/>
      <c r="AW133" s="144" t="s">
        <v>181</v>
      </c>
      <c r="AX133" s="145"/>
    </row>
    <row r="134" spans="1:50" ht="39.75" hidden="1" customHeight="1">
      <c r="A134" s="1008"/>
      <c r="B134" s="259"/>
      <c r="C134" s="258"/>
      <c r="D134" s="259"/>
      <c r="E134" s="258"/>
      <c r="F134" s="321"/>
      <c r="G134" s="238" t="s">
        <v>564</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564</v>
      </c>
      <c r="AC134" s="231"/>
      <c r="AD134" s="231"/>
      <c r="AE134" s="273" t="s">
        <v>564</v>
      </c>
      <c r="AF134" s="123"/>
      <c r="AG134" s="123"/>
      <c r="AH134" s="123"/>
      <c r="AI134" s="273" t="s">
        <v>564</v>
      </c>
      <c r="AJ134" s="123"/>
      <c r="AK134" s="123"/>
      <c r="AL134" s="123"/>
      <c r="AM134" s="273" t="s">
        <v>564</v>
      </c>
      <c r="AN134" s="123"/>
      <c r="AO134" s="123"/>
      <c r="AP134" s="123"/>
      <c r="AQ134" s="273" t="s">
        <v>564</v>
      </c>
      <c r="AR134" s="123"/>
      <c r="AS134" s="123"/>
      <c r="AT134" s="123"/>
      <c r="AU134" s="273" t="s">
        <v>564</v>
      </c>
      <c r="AV134" s="123"/>
      <c r="AW134" s="123"/>
      <c r="AX134" s="222"/>
    </row>
    <row r="135" spans="1:50" ht="39.75" hidden="1" customHeight="1">
      <c r="A135" s="1008"/>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564</v>
      </c>
      <c r="AC135" s="140"/>
      <c r="AD135" s="140"/>
      <c r="AE135" s="273" t="s">
        <v>564</v>
      </c>
      <c r="AF135" s="123"/>
      <c r="AG135" s="123"/>
      <c r="AH135" s="123"/>
      <c r="AI135" s="273" t="s">
        <v>564</v>
      </c>
      <c r="AJ135" s="123"/>
      <c r="AK135" s="123"/>
      <c r="AL135" s="123"/>
      <c r="AM135" s="273" t="s">
        <v>564</v>
      </c>
      <c r="AN135" s="123"/>
      <c r="AO135" s="123"/>
      <c r="AP135" s="123"/>
      <c r="AQ135" s="273" t="s">
        <v>564</v>
      </c>
      <c r="AR135" s="123"/>
      <c r="AS135" s="123"/>
      <c r="AT135" s="123"/>
      <c r="AU135" s="273" t="s">
        <v>564</v>
      </c>
      <c r="AV135" s="123"/>
      <c r="AW135" s="123"/>
      <c r="AX135" s="222"/>
    </row>
    <row r="136" spans="1:50" ht="18.75" hidden="1" customHeight="1">
      <c r="A136" s="1008"/>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393</v>
      </c>
      <c r="AF136" s="272"/>
      <c r="AG136" s="272"/>
      <c r="AH136" s="272"/>
      <c r="AI136" s="272" t="s">
        <v>391</v>
      </c>
      <c r="AJ136" s="272"/>
      <c r="AK136" s="272"/>
      <c r="AL136" s="272"/>
      <c r="AM136" s="272" t="s">
        <v>420</v>
      </c>
      <c r="AN136" s="272"/>
      <c r="AO136" s="272"/>
      <c r="AP136" s="274"/>
      <c r="AQ136" s="274" t="s">
        <v>235</v>
      </c>
      <c r="AR136" s="275"/>
      <c r="AS136" s="275"/>
      <c r="AT136" s="276"/>
      <c r="AU136" s="286" t="s">
        <v>251</v>
      </c>
      <c r="AV136" s="286"/>
      <c r="AW136" s="286"/>
      <c r="AX136" s="287"/>
    </row>
    <row r="137" spans="1:50" ht="18.75" hidden="1" customHeight="1">
      <c r="A137" s="1008"/>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c r="A138" s="1008"/>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8"/>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8"/>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393</v>
      </c>
      <c r="AF140" s="272"/>
      <c r="AG140" s="272"/>
      <c r="AH140" s="272"/>
      <c r="AI140" s="272" t="s">
        <v>391</v>
      </c>
      <c r="AJ140" s="272"/>
      <c r="AK140" s="272"/>
      <c r="AL140" s="272"/>
      <c r="AM140" s="272" t="s">
        <v>420</v>
      </c>
      <c r="AN140" s="272"/>
      <c r="AO140" s="272"/>
      <c r="AP140" s="274"/>
      <c r="AQ140" s="274" t="s">
        <v>235</v>
      </c>
      <c r="AR140" s="275"/>
      <c r="AS140" s="275"/>
      <c r="AT140" s="276"/>
      <c r="AU140" s="286" t="s">
        <v>251</v>
      </c>
      <c r="AV140" s="286"/>
      <c r="AW140" s="286"/>
      <c r="AX140" s="287"/>
    </row>
    <row r="141" spans="1:50" ht="18.75" hidden="1" customHeight="1">
      <c r="A141" s="1008"/>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c r="A142" s="1008"/>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8"/>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8"/>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393</v>
      </c>
      <c r="AF144" s="272"/>
      <c r="AG144" s="272"/>
      <c r="AH144" s="272"/>
      <c r="AI144" s="272" t="s">
        <v>391</v>
      </c>
      <c r="AJ144" s="272"/>
      <c r="AK144" s="272"/>
      <c r="AL144" s="272"/>
      <c r="AM144" s="272" t="s">
        <v>420</v>
      </c>
      <c r="AN144" s="272"/>
      <c r="AO144" s="272"/>
      <c r="AP144" s="274"/>
      <c r="AQ144" s="274" t="s">
        <v>235</v>
      </c>
      <c r="AR144" s="275"/>
      <c r="AS144" s="275"/>
      <c r="AT144" s="276"/>
      <c r="AU144" s="286" t="s">
        <v>251</v>
      </c>
      <c r="AV144" s="286"/>
      <c r="AW144" s="286"/>
      <c r="AX144" s="287"/>
    </row>
    <row r="145" spans="1:50" ht="18.75" hidden="1" customHeight="1">
      <c r="A145" s="1008"/>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c r="A146" s="1008"/>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8"/>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8"/>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393</v>
      </c>
      <c r="AF148" s="272"/>
      <c r="AG148" s="272"/>
      <c r="AH148" s="272"/>
      <c r="AI148" s="272" t="s">
        <v>391</v>
      </c>
      <c r="AJ148" s="272"/>
      <c r="AK148" s="272"/>
      <c r="AL148" s="272"/>
      <c r="AM148" s="272" t="s">
        <v>420</v>
      </c>
      <c r="AN148" s="272"/>
      <c r="AO148" s="272"/>
      <c r="AP148" s="274"/>
      <c r="AQ148" s="274" t="s">
        <v>235</v>
      </c>
      <c r="AR148" s="275"/>
      <c r="AS148" s="275"/>
      <c r="AT148" s="276"/>
      <c r="AU148" s="286" t="s">
        <v>251</v>
      </c>
      <c r="AV148" s="286"/>
      <c r="AW148" s="286"/>
      <c r="AX148" s="287"/>
    </row>
    <row r="149" spans="1:50" ht="18.75" hidden="1" customHeight="1">
      <c r="A149" s="1008"/>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c r="A150" s="1008"/>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8"/>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8"/>
      <c r="B152" s="259"/>
      <c r="C152" s="258"/>
      <c r="D152" s="259"/>
      <c r="E152" s="258"/>
      <c r="F152" s="321"/>
      <c r="G152" s="279" t="s">
        <v>252</v>
      </c>
      <c r="H152" s="176"/>
      <c r="I152" s="176"/>
      <c r="J152" s="176"/>
      <c r="K152" s="176"/>
      <c r="L152" s="176"/>
      <c r="M152" s="176"/>
      <c r="N152" s="176"/>
      <c r="O152" s="176"/>
      <c r="P152" s="177"/>
      <c r="Q152" s="183" t="s">
        <v>337</v>
      </c>
      <c r="R152" s="176"/>
      <c r="S152" s="176"/>
      <c r="T152" s="176"/>
      <c r="U152" s="176"/>
      <c r="V152" s="176"/>
      <c r="W152" s="176"/>
      <c r="X152" s="176"/>
      <c r="Y152" s="176"/>
      <c r="Z152" s="176"/>
      <c r="AA152" s="176"/>
      <c r="AB152" s="294" t="s">
        <v>338</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7"/>
    </row>
    <row r="153" spans="1:50" ht="22.5" customHeight="1">
      <c r="A153" s="1008"/>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8"/>
      <c r="B154" s="259"/>
      <c r="C154" s="258"/>
      <c r="D154" s="259"/>
      <c r="E154" s="258"/>
      <c r="F154" s="321"/>
      <c r="G154" s="238" t="s">
        <v>575</v>
      </c>
      <c r="H154" s="168"/>
      <c r="I154" s="168"/>
      <c r="J154" s="168"/>
      <c r="K154" s="168"/>
      <c r="L154" s="168"/>
      <c r="M154" s="168"/>
      <c r="N154" s="168"/>
      <c r="O154" s="168"/>
      <c r="P154" s="239"/>
      <c r="Q154" s="167" t="s">
        <v>576</v>
      </c>
      <c r="R154" s="168"/>
      <c r="S154" s="168"/>
      <c r="T154" s="168"/>
      <c r="U154" s="168"/>
      <c r="V154" s="168"/>
      <c r="W154" s="168"/>
      <c r="X154" s="168"/>
      <c r="Y154" s="168"/>
      <c r="Z154" s="168"/>
      <c r="AA154" s="937"/>
      <c r="AB154" s="262" t="s">
        <v>564</v>
      </c>
      <c r="AC154" s="263"/>
      <c r="AD154" s="263"/>
      <c r="AE154" s="268" t="s">
        <v>662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63" customHeight="1">
      <c r="A155" s="1008"/>
      <c r="B155" s="259"/>
      <c r="C155" s="258"/>
      <c r="D155" s="259"/>
      <c r="E155" s="258"/>
      <c r="F155" s="321"/>
      <c r="G155" s="240"/>
      <c r="H155" s="241"/>
      <c r="I155" s="241"/>
      <c r="J155" s="241"/>
      <c r="K155" s="241"/>
      <c r="L155" s="241"/>
      <c r="M155" s="241"/>
      <c r="N155" s="241"/>
      <c r="O155" s="241"/>
      <c r="P155" s="242"/>
      <c r="Q155" s="441"/>
      <c r="R155" s="241"/>
      <c r="S155" s="241"/>
      <c r="T155" s="241"/>
      <c r="U155" s="241"/>
      <c r="V155" s="241"/>
      <c r="W155" s="241"/>
      <c r="X155" s="241"/>
      <c r="Y155" s="241"/>
      <c r="Z155" s="241"/>
      <c r="AA155" s="93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8"/>
      <c r="B156" s="259"/>
      <c r="C156" s="258"/>
      <c r="D156" s="259"/>
      <c r="E156" s="258"/>
      <c r="F156" s="321"/>
      <c r="G156" s="240"/>
      <c r="H156" s="241"/>
      <c r="I156" s="241"/>
      <c r="J156" s="241"/>
      <c r="K156" s="241"/>
      <c r="L156" s="241"/>
      <c r="M156" s="241"/>
      <c r="N156" s="241"/>
      <c r="O156" s="241"/>
      <c r="P156" s="242"/>
      <c r="Q156" s="441"/>
      <c r="R156" s="241"/>
      <c r="S156" s="241"/>
      <c r="T156" s="241"/>
      <c r="U156" s="241"/>
      <c r="V156" s="241"/>
      <c r="W156" s="241"/>
      <c r="X156" s="241"/>
      <c r="Y156" s="241"/>
      <c r="Z156" s="241"/>
      <c r="AA156" s="938"/>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8"/>
      <c r="B157" s="259"/>
      <c r="C157" s="258"/>
      <c r="D157" s="259"/>
      <c r="E157" s="258"/>
      <c r="F157" s="321"/>
      <c r="G157" s="240"/>
      <c r="H157" s="241"/>
      <c r="I157" s="241"/>
      <c r="J157" s="241"/>
      <c r="K157" s="241"/>
      <c r="L157" s="241"/>
      <c r="M157" s="241"/>
      <c r="N157" s="241"/>
      <c r="O157" s="241"/>
      <c r="P157" s="242"/>
      <c r="Q157" s="441"/>
      <c r="R157" s="241"/>
      <c r="S157" s="241"/>
      <c r="T157" s="241"/>
      <c r="U157" s="241"/>
      <c r="V157" s="241"/>
      <c r="W157" s="241"/>
      <c r="X157" s="241"/>
      <c r="Y157" s="241"/>
      <c r="Z157" s="241"/>
      <c r="AA157" s="938"/>
      <c r="AB157" s="264"/>
      <c r="AC157" s="265"/>
      <c r="AD157" s="265"/>
      <c r="AE157" s="167" t="s">
        <v>612</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8"/>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9"/>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8"/>
      <c r="B159" s="259"/>
      <c r="C159" s="258"/>
      <c r="D159" s="259"/>
      <c r="E159" s="258"/>
      <c r="F159" s="321"/>
      <c r="G159" s="279" t="s">
        <v>252</v>
      </c>
      <c r="H159" s="176"/>
      <c r="I159" s="176"/>
      <c r="J159" s="176"/>
      <c r="K159" s="176"/>
      <c r="L159" s="176"/>
      <c r="M159" s="176"/>
      <c r="N159" s="176"/>
      <c r="O159" s="176"/>
      <c r="P159" s="177"/>
      <c r="Q159" s="183" t="s">
        <v>337</v>
      </c>
      <c r="R159" s="176"/>
      <c r="S159" s="176"/>
      <c r="T159" s="176"/>
      <c r="U159" s="176"/>
      <c r="V159" s="176"/>
      <c r="W159" s="176"/>
      <c r="X159" s="176"/>
      <c r="Y159" s="176"/>
      <c r="Z159" s="176"/>
      <c r="AA159" s="176"/>
      <c r="AB159" s="294" t="s">
        <v>338</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8"/>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8"/>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8"/>
      <c r="B162" s="259"/>
      <c r="C162" s="258"/>
      <c r="D162" s="259"/>
      <c r="E162" s="258"/>
      <c r="F162" s="321"/>
      <c r="G162" s="240"/>
      <c r="H162" s="241"/>
      <c r="I162" s="241"/>
      <c r="J162" s="241"/>
      <c r="K162" s="241"/>
      <c r="L162" s="241"/>
      <c r="M162" s="241"/>
      <c r="N162" s="241"/>
      <c r="O162" s="241"/>
      <c r="P162" s="242"/>
      <c r="Q162" s="441"/>
      <c r="R162" s="241"/>
      <c r="S162" s="241"/>
      <c r="T162" s="241"/>
      <c r="U162" s="241"/>
      <c r="V162" s="241"/>
      <c r="W162" s="241"/>
      <c r="X162" s="241"/>
      <c r="Y162" s="241"/>
      <c r="Z162" s="241"/>
      <c r="AA162" s="93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8"/>
      <c r="B163" s="259"/>
      <c r="C163" s="258"/>
      <c r="D163" s="259"/>
      <c r="E163" s="258"/>
      <c r="F163" s="321"/>
      <c r="G163" s="240"/>
      <c r="H163" s="241"/>
      <c r="I163" s="241"/>
      <c r="J163" s="241"/>
      <c r="K163" s="241"/>
      <c r="L163" s="241"/>
      <c r="M163" s="241"/>
      <c r="N163" s="241"/>
      <c r="O163" s="241"/>
      <c r="P163" s="242"/>
      <c r="Q163" s="441"/>
      <c r="R163" s="241"/>
      <c r="S163" s="241"/>
      <c r="T163" s="241"/>
      <c r="U163" s="241"/>
      <c r="V163" s="241"/>
      <c r="W163" s="241"/>
      <c r="X163" s="241"/>
      <c r="Y163" s="241"/>
      <c r="Z163" s="241"/>
      <c r="AA163" s="938"/>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8"/>
      <c r="B164" s="259"/>
      <c r="C164" s="258"/>
      <c r="D164" s="259"/>
      <c r="E164" s="258"/>
      <c r="F164" s="321"/>
      <c r="G164" s="240"/>
      <c r="H164" s="241"/>
      <c r="I164" s="241"/>
      <c r="J164" s="241"/>
      <c r="K164" s="241"/>
      <c r="L164" s="241"/>
      <c r="M164" s="241"/>
      <c r="N164" s="241"/>
      <c r="O164" s="241"/>
      <c r="P164" s="242"/>
      <c r="Q164" s="441"/>
      <c r="R164" s="241"/>
      <c r="S164" s="241"/>
      <c r="T164" s="241"/>
      <c r="U164" s="241"/>
      <c r="V164" s="241"/>
      <c r="W164" s="241"/>
      <c r="X164" s="241"/>
      <c r="Y164" s="241"/>
      <c r="Z164" s="241"/>
      <c r="AA164" s="938"/>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8"/>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9"/>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8"/>
      <c r="B166" s="259"/>
      <c r="C166" s="258"/>
      <c r="D166" s="259"/>
      <c r="E166" s="258"/>
      <c r="F166" s="321"/>
      <c r="G166" s="279" t="s">
        <v>252</v>
      </c>
      <c r="H166" s="176"/>
      <c r="I166" s="176"/>
      <c r="J166" s="176"/>
      <c r="K166" s="176"/>
      <c r="L166" s="176"/>
      <c r="M166" s="176"/>
      <c r="N166" s="176"/>
      <c r="O166" s="176"/>
      <c r="P166" s="177"/>
      <c r="Q166" s="183" t="s">
        <v>337</v>
      </c>
      <c r="R166" s="176"/>
      <c r="S166" s="176"/>
      <c r="T166" s="176"/>
      <c r="U166" s="176"/>
      <c r="V166" s="176"/>
      <c r="W166" s="176"/>
      <c r="X166" s="176"/>
      <c r="Y166" s="176"/>
      <c r="Z166" s="176"/>
      <c r="AA166" s="176"/>
      <c r="AB166" s="294" t="s">
        <v>338</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8"/>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8"/>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8"/>
      <c r="B169" s="259"/>
      <c r="C169" s="258"/>
      <c r="D169" s="259"/>
      <c r="E169" s="258"/>
      <c r="F169" s="321"/>
      <c r="G169" s="240"/>
      <c r="H169" s="241"/>
      <c r="I169" s="241"/>
      <c r="J169" s="241"/>
      <c r="K169" s="241"/>
      <c r="L169" s="241"/>
      <c r="M169" s="241"/>
      <c r="N169" s="241"/>
      <c r="O169" s="241"/>
      <c r="P169" s="242"/>
      <c r="Q169" s="441"/>
      <c r="R169" s="241"/>
      <c r="S169" s="241"/>
      <c r="T169" s="241"/>
      <c r="U169" s="241"/>
      <c r="V169" s="241"/>
      <c r="W169" s="241"/>
      <c r="X169" s="241"/>
      <c r="Y169" s="241"/>
      <c r="Z169" s="241"/>
      <c r="AA169" s="93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8"/>
      <c r="B170" s="259"/>
      <c r="C170" s="258"/>
      <c r="D170" s="259"/>
      <c r="E170" s="258"/>
      <c r="F170" s="321"/>
      <c r="G170" s="240"/>
      <c r="H170" s="241"/>
      <c r="I170" s="241"/>
      <c r="J170" s="241"/>
      <c r="K170" s="241"/>
      <c r="L170" s="241"/>
      <c r="M170" s="241"/>
      <c r="N170" s="241"/>
      <c r="O170" s="241"/>
      <c r="P170" s="242"/>
      <c r="Q170" s="441"/>
      <c r="R170" s="241"/>
      <c r="S170" s="241"/>
      <c r="T170" s="241"/>
      <c r="U170" s="241"/>
      <c r="V170" s="241"/>
      <c r="W170" s="241"/>
      <c r="X170" s="241"/>
      <c r="Y170" s="241"/>
      <c r="Z170" s="241"/>
      <c r="AA170" s="938"/>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8"/>
      <c r="B171" s="259"/>
      <c r="C171" s="258"/>
      <c r="D171" s="259"/>
      <c r="E171" s="258"/>
      <c r="F171" s="321"/>
      <c r="G171" s="240"/>
      <c r="H171" s="241"/>
      <c r="I171" s="241"/>
      <c r="J171" s="241"/>
      <c r="K171" s="241"/>
      <c r="L171" s="241"/>
      <c r="M171" s="241"/>
      <c r="N171" s="241"/>
      <c r="O171" s="241"/>
      <c r="P171" s="242"/>
      <c r="Q171" s="441"/>
      <c r="R171" s="241"/>
      <c r="S171" s="241"/>
      <c r="T171" s="241"/>
      <c r="U171" s="241"/>
      <c r="V171" s="241"/>
      <c r="W171" s="241"/>
      <c r="X171" s="241"/>
      <c r="Y171" s="241"/>
      <c r="Z171" s="241"/>
      <c r="AA171" s="938"/>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8"/>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9"/>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8"/>
      <c r="B173" s="259"/>
      <c r="C173" s="258"/>
      <c r="D173" s="259"/>
      <c r="E173" s="258"/>
      <c r="F173" s="321"/>
      <c r="G173" s="279" t="s">
        <v>252</v>
      </c>
      <c r="H173" s="176"/>
      <c r="I173" s="176"/>
      <c r="J173" s="176"/>
      <c r="K173" s="176"/>
      <c r="L173" s="176"/>
      <c r="M173" s="176"/>
      <c r="N173" s="176"/>
      <c r="O173" s="176"/>
      <c r="P173" s="177"/>
      <c r="Q173" s="183" t="s">
        <v>337</v>
      </c>
      <c r="R173" s="176"/>
      <c r="S173" s="176"/>
      <c r="T173" s="176"/>
      <c r="U173" s="176"/>
      <c r="V173" s="176"/>
      <c r="W173" s="176"/>
      <c r="X173" s="176"/>
      <c r="Y173" s="176"/>
      <c r="Z173" s="176"/>
      <c r="AA173" s="176"/>
      <c r="AB173" s="294" t="s">
        <v>338</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8"/>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8"/>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8"/>
      <c r="B176" s="259"/>
      <c r="C176" s="258"/>
      <c r="D176" s="259"/>
      <c r="E176" s="258"/>
      <c r="F176" s="321"/>
      <c r="G176" s="240"/>
      <c r="H176" s="241"/>
      <c r="I176" s="241"/>
      <c r="J176" s="241"/>
      <c r="K176" s="241"/>
      <c r="L176" s="241"/>
      <c r="M176" s="241"/>
      <c r="N176" s="241"/>
      <c r="O176" s="241"/>
      <c r="P176" s="242"/>
      <c r="Q176" s="441"/>
      <c r="R176" s="241"/>
      <c r="S176" s="241"/>
      <c r="T176" s="241"/>
      <c r="U176" s="241"/>
      <c r="V176" s="241"/>
      <c r="W176" s="241"/>
      <c r="X176" s="241"/>
      <c r="Y176" s="241"/>
      <c r="Z176" s="241"/>
      <c r="AA176" s="93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8"/>
      <c r="B177" s="259"/>
      <c r="C177" s="258"/>
      <c r="D177" s="259"/>
      <c r="E177" s="258"/>
      <c r="F177" s="321"/>
      <c r="G177" s="240"/>
      <c r="H177" s="241"/>
      <c r="I177" s="241"/>
      <c r="J177" s="241"/>
      <c r="K177" s="241"/>
      <c r="L177" s="241"/>
      <c r="M177" s="241"/>
      <c r="N177" s="241"/>
      <c r="O177" s="241"/>
      <c r="P177" s="242"/>
      <c r="Q177" s="441"/>
      <c r="R177" s="241"/>
      <c r="S177" s="241"/>
      <c r="T177" s="241"/>
      <c r="U177" s="241"/>
      <c r="V177" s="241"/>
      <c r="W177" s="241"/>
      <c r="X177" s="241"/>
      <c r="Y177" s="241"/>
      <c r="Z177" s="241"/>
      <c r="AA177" s="938"/>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8"/>
      <c r="B178" s="259"/>
      <c r="C178" s="258"/>
      <c r="D178" s="259"/>
      <c r="E178" s="258"/>
      <c r="F178" s="321"/>
      <c r="G178" s="240"/>
      <c r="H178" s="241"/>
      <c r="I178" s="241"/>
      <c r="J178" s="241"/>
      <c r="K178" s="241"/>
      <c r="L178" s="241"/>
      <c r="M178" s="241"/>
      <c r="N178" s="241"/>
      <c r="O178" s="241"/>
      <c r="P178" s="242"/>
      <c r="Q178" s="441"/>
      <c r="R178" s="241"/>
      <c r="S178" s="241"/>
      <c r="T178" s="241"/>
      <c r="U178" s="241"/>
      <c r="V178" s="241"/>
      <c r="W178" s="241"/>
      <c r="X178" s="241"/>
      <c r="Y178" s="241"/>
      <c r="Z178" s="241"/>
      <c r="AA178" s="938"/>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8"/>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9"/>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8"/>
      <c r="B180" s="259"/>
      <c r="C180" s="258"/>
      <c r="D180" s="259"/>
      <c r="E180" s="258"/>
      <c r="F180" s="321"/>
      <c r="G180" s="279" t="s">
        <v>252</v>
      </c>
      <c r="H180" s="176"/>
      <c r="I180" s="176"/>
      <c r="J180" s="176"/>
      <c r="K180" s="176"/>
      <c r="L180" s="176"/>
      <c r="M180" s="176"/>
      <c r="N180" s="176"/>
      <c r="O180" s="176"/>
      <c r="P180" s="177"/>
      <c r="Q180" s="183" t="s">
        <v>337</v>
      </c>
      <c r="R180" s="176"/>
      <c r="S180" s="176"/>
      <c r="T180" s="176"/>
      <c r="U180" s="176"/>
      <c r="V180" s="176"/>
      <c r="W180" s="176"/>
      <c r="X180" s="176"/>
      <c r="Y180" s="176"/>
      <c r="Z180" s="176"/>
      <c r="AA180" s="176"/>
      <c r="AB180" s="294" t="s">
        <v>338</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8"/>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8"/>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8"/>
      <c r="B183" s="259"/>
      <c r="C183" s="258"/>
      <c r="D183" s="259"/>
      <c r="E183" s="258"/>
      <c r="F183" s="321"/>
      <c r="G183" s="240"/>
      <c r="H183" s="241"/>
      <c r="I183" s="241"/>
      <c r="J183" s="241"/>
      <c r="K183" s="241"/>
      <c r="L183" s="241"/>
      <c r="M183" s="241"/>
      <c r="N183" s="241"/>
      <c r="O183" s="241"/>
      <c r="P183" s="242"/>
      <c r="Q183" s="441"/>
      <c r="R183" s="241"/>
      <c r="S183" s="241"/>
      <c r="T183" s="241"/>
      <c r="U183" s="241"/>
      <c r="V183" s="241"/>
      <c r="W183" s="241"/>
      <c r="X183" s="241"/>
      <c r="Y183" s="241"/>
      <c r="Z183" s="241"/>
      <c r="AA183" s="93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8"/>
      <c r="B184" s="259"/>
      <c r="C184" s="258"/>
      <c r="D184" s="259"/>
      <c r="E184" s="258"/>
      <c r="F184" s="321"/>
      <c r="G184" s="240"/>
      <c r="H184" s="241"/>
      <c r="I184" s="241"/>
      <c r="J184" s="241"/>
      <c r="K184" s="241"/>
      <c r="L184" s="241"/>
      <c r="M184" s="241"/>
      <c r="N184" s="241"/>
      <c r="O184" s="241"/>
      <c r="P184" s="242"/>
      <c r="Q184" s="441"/>
      <c r="R184" s="241"/>
      <c r="S184" s="241"/>
      <c r="T184" s="241"/>
      <c r="U184" s="241"/>
      <c r="V184" s="241"/>
      <c r="W184" s="241"/>
      <c r="X184" s="241"/>
      <c r="Y184" s="241"/>
      <c r="Z184" s="241"/>
      <c r="AA184" s="938"/>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8"/>
      <c r="B185" s="259"/>
      <c r="C185" s="258"/>
      <c r="D185" s="259"/>
      <c r="E185" s="258"/>
      <c r="F185" s="321"/>
      <c r="G185" s="240"/>
      <c r="H185" s="241"/>
      <c r="I185" s="241"/>
      <c r="J185" s="241"/>
      <c r="K185" s="241"/>
      <c r="L185" s="241"/>
      <c r="M185" s="241"/>
      <c r="N185" s="241"/>
      <c r="O185" s="241"/>
      <c r="P185" s="242"/>
      <c r="Q185" s="441"/>
      <c r="R185" s="241"/>
      <c r="S185" s="241"/>
      <c r="T185" s="241"/>
      <c r="U185" s="241"/>
      <c r="V185" s="241"/>
      <c r="W185" s="241"/>
      <c r="X185" s="241"/>
      <c r="Y185" s="241"/>
      <c r="Z185" s="241"/>
      <c r="AA185" s="938"/>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8"/>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9"/>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8"/>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08"/>
      <c r="B188" s="259"/>
      <c r="C188" s="258"/>
      <c r="D188" s="259"/>
      <c r="E188" s="167" t="s">
        <v>577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thickBot="1">
      <c r="A189" s="1008"/>
      <c r="B189" s="259"/>
      <c r="C189" s="258"/>
      <c r="D189" s="259"/>
      <c r="E189" s="4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2"/>
    </row>
    <row r="190" spans="1:50" ht="45" hidden="1" customHeight="1">
      <c r="A190" s="1008"/>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8"/>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8"/>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393</v>
      </c>
      <c r="AF192" s="272"/>
      <c r="AG192" s="272"/>
      <c r="AH192" s="272"/>
      <c r="AI192" s="272" t="s">
        <v>391</v>
      </c>
      <c r="AJ192" s="272"/>
      <c r="AK192" s="272"/>
      <c r="AL192" s="272"/>
      <c r="AM192" s="272" t="s">
        <v>420</v>
      </c>
      <c r="AN192" s="272"/>
      <c r="AO192" s="272"/>
      <c r="AP192" s="274"/>
      <c r="AQ192" s="274" t="s">
        <v>235</v>
      </c>
      <c r="AR192" s="275"/>
      <c r="AS192" s="275"/>
      <c r="AT192" s="276"/>
      <c r="AU192" s="286" t="s">
        <v>251</v>
      </c>
      <c r="AV192" s="286"/>
      <c r="AW192" s="286"/>
      <c r="AX192" s="287"/>
    </row>
    <row r="193" spans="1:50" ht="18.75" hidden="1" customHeight="1">
      <c r="A193" s="1008"/>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c r="A194" s="1008"/>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8"/>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8"/>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393</v>
      </c>
      <c r="AF196" s="272"/>
      <c r="AG196" s="272"/>
      <c r="AH196" s="272"/>
      <c r="AI196" s="272" t="s">
        <v>391</v>
      </c>
      <c r="AJ196" s="272"/>
      <c r="AK196" s="272"/>
      <c r="AL196" s="272"/>
      <c r="AM196" s="272" t="s">
        <v>420</v>
      </c>
      <c r="AN196" s="272"/>
      <c r="AO196" s="272"/>
      <c r="AP196" s="274"/>
      <c r="AQ196" s="274" t="s">
        <v>235</v>
      </c>
      <c r="AR196" s="275"/>
      <c r="AS196" s="275"/>
      <c r="AT196" s="276"/>
      <c r="AU196" s="286" t="s">
        <v>251</v>
      </c>
      <c r="AV196" s="286"/>
      <c r="AW196" s="286"/>
      <c r="AX196" s="287"/>
    </row>
    <row r="197" spans="1:50" ht="18.75" hidden="1" customHeight="1">
      <c r="A197" s="1008"/>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c r="A198" s="1008"/>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8"/>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8"/>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393</v>
      </c>
      <c r="AF200" s="272"/>
      <c r="AG200" s="272"/>
      <c r="AH200" s="272"/>
      <c r="AI200" s="272" t="s">
        <v>391</v>
      </c>
      <c r="AJ200" s="272"/>
      <c r="AK200" s="272"/>
      <c r="AL200" s="272"/>
      <c r="AM200" s="272" t="s">
        <v>420</v>
      </c>
      <c r="AN200" s="272"/>
      <c r="AO200" s="272"/>
      <c r="AP200" s="274"/>
      <c r="AQ200" s="274" t="s">
        <v>235</v>
      </c>
      <c r="AR200" s="275"/>
      <c r="AS200" s="275"/>
      <c r="AT200" s="276"/>
      <c r="AU200" s="286" t="s">
        <v>251</v>
      </c>
      <c r="AV200" s="286"/>
      <c r="AW200" s="286"/>
      <c r="AX200" s="287"/>
    </row>
    <row r="201" spans="1:50" ht="18.75" hidden="1" customHeight="1">
      <c r="A201" s="1008"/>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c r="A202" s="1008"/>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8"/>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8"/>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393</v>
      </c>
      <c r="AF204" s="272"/>
      <c r="AG204" s="272"/>
      <c r="AH204" s="272"/>
      <c r="AI204" s="272" t="s">
        <v>391</v>
      </c>
      <c r="AJ204" s="272"/>
      <c r="AK204" s="272"/>
      <c r="AL204" s="272"/>
      <c r="AM204" s="272" t="s">
        <v>420</v>
      </c>
      <c r="AN204" s="272"/>
      <c r="AO204" s="272"/>
      <c r="AP204" s="274"/>
      <c r="AQ204" s="274" t="s">
        <v>235</v>
      </c>
      <c r="AR204" s="275"/>
      <c r="AS204" s="275"/>
      <c r="AT204" s="276"/>
      <c r="AU204" s="286" t="s">
        <v>251</v>
      </c>
      <c r="AV204" s="286"/>
      <c r="AW204" s="286"/>
      <c r="AX204" s="287"/>
    </row>
    <row r="205" spans="1:50" ht="18.75" hidden="1" customHeight="1">
      <c r="A205" s="1008"/>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c r="A206" s="1008"/>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8"/>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8"/>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393</v>
      </c>
      <c r="AF208" s="272"/>
      <c r="AG208" s="272"/>
      <c r="AH208" s="272"/>
      <c r="AI208" s="272" t="s">
        <v>391</v>
      </c>
      <c r="AJ208" s="272"/>
      <c r="AK208" s="272"/>
      <c r="AL208" s="272"/>
      <c r="AM208" s="272" t="s">
        <v>420</v>
      </c>
      <c r="AN208" s="272"/>
      <c r="AO208" s="272"/>
      <c r="AP208" s="274"/>
      <c r="AQ208" s="274" t="s">
        <v>235</v>
      </c>
      <c r="AR208" s="275"/>
      <c r="AS208" s="275"/>
      <c r="AT208" s="276"/>
      <c r="AU208" s="286" t="s">
        <v>251</v>
      </c>
      <c r="AV208" s="286"/>
      <c r="AW208" s="286"/>
      <c r="AX208" s="287"/>
    </row>
    <row r="209" spans="1:50" ht="18.75" hidden="1" customHeight="1">
      <c r="A209" s="1008"/>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c r="A210" s="1008"/>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8"/>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8"/>
      <c r="B212" s="259"/>
      <c r="C212" s="258"/>
      <c r="D212" s="259"/>
      <c r="E212" s="258"/>
      <c r="F212" s="321"/>
      <c r="G212" s="279" t="s">
        <v>252</v>
      </c>
      <c r="H212" s="176"/>
      <c r="I212" s="176"/>
      <c r="J212" s="176"/>
      <c r="K212" s="176"/>
      <c r="L212" s="176"/>
      <c r="M212" s="176"/>
      <c r="N212" s="176"/>
      <c r="O212" s="176"/>
      <c r="P212" s="177"/>
      <c r="Q212" s="183" t="s">
        <v>337</v>
      </c>
      <c r="R212" s="176"/>
      <c r="S212" s="176"/>
      <c r="T212" s="176"/>
      <c r="U212" s="176"/>
      <c r="V212" s="176"/>
      <c r="W212" s="176"/>
      <c r="X212" s="176"/>
      <c r="Y212" s="176"/>
      <c r="Z212" s="176"/>
      <c r="AA212" s="176"/>
      <c r="AB212" s="294" t="s">
        <v>338</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7"/>
    </row>
    <row r="213" spans="1:50" ht="22.5" hidden="1" customHeight="1">
      <c r="A213" s="1008"/>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8"/>
      <c r="B214" s="259"/>
      <c r="C214" s="258"/>
      <c r="D214" s="259"/>
      <c r="E214" s="258"/>
      <c r="F214" s="321"/>
      <c r="G214" s="238"/>
      <c r="H214" s="168"/>
      <c r="I214" s="168"/>
      <c r="J214" s="168"/>
      <c r="K214" s="168"/>
      <c r="L214" s="168"/>
      <c r="M214" s="168"/>
      <c r="N214" s="168"/>
      <c r="O214" s="168"/>
      <c r="P214" s="239"/>
      <c r="Q214" s="995"/>
      <c r="R214" s="996"/>
      <c r="S214" s="996"/>
      <c r="T214" s="996"/>
      <c r="U214" s="996"/>
      <c r="V214" s="996"/>
      <c r="W214" s="996"/>
      <c r="X214" s="996"/>
      <c r="Y214" s="996"/>
      <c r="Z214" s="996"/>
      <c r="AA214" s="997"/>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8"/>
      <c r="B215" s="259"/>
      <c r="C215" s="258"/>
      <c r="D215" s="259"/>
      <c r="E215" s="258"/>
      <c r="F215" s="321"/>
      <c r="G215" s="240"/>
      <c r="H215" s="241"/>
      <c r="I215" s="241"/>
      <c r="J215" s="241"/>
      <c r="K215" s="241"/>
      <c r="L215" s="241"/>
      <c r="M215" s="241"/>
      <c r="N215" s="241"/>
      <c r="O215" s="241"/>
      <c r="P215" s="242"/>
      <c r="Q215" s="998"/>
      <c r="R215" s="999"/>
      <c r="S215" s="999"/>
      <c r="T215" s="999"/>
      <c r="U215" s="999"/>
      <c r="V215" s="999"/>
      <c r="W215" s="999"/>
      <c r="X215" s="999"/>
      <c r="Y215" s="999"/>
      <c r="Z215" s="999"/>
      <c r="AA215" s="100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8"/>
      <c r="B216" s="259"/>
      <c r="C216" s="258"/>
      <c r="D216" s="259"/>
      <c r="E216" s="258"/>
      <c r="F216" s="321"/>
      <c r="G216" s="240"/>
      <c r="H216" s="241"/>
      <c r="I216" s="241"/>
      <c r="J216" s="241"/>
      <c r="K216" s="241"/>
      <c r="L216" s="241"/>
      <c r="M216" s="241"/>
      <c r="N216" s="241"/>
      <c r="O216" s="241"/>
      <c r="P216" s="242"/>
      <c r="Q216" s="998"/>
      <c r="R216" s="999"/>
      <c r="S216" s="999"/>
      <c r="T216" s="999"/>
      <c r="U216" s="999"/>
      <c r="V216" s="999"/>
      <c r="W216" s="999"/>
      <c r="X216" s="999"/>
      <c r="Y216" s="999"/>
      <c r="Z216" s="999"/>
      <c r="AA216" s="1000"/>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8"/>
      <c r="B217" s="259"/>
      <c r="C217" s="258"/>
      <c r="D217" s="259"/>
      <c r="E217" s="258"/>
      <c r="F217" s="321"/>
      <c r="G217" s="240"/>
      <c r="H217" s="241"/>
      <c r="I217" s="241"/>
      <c r="J217" s="241"/>
      <c r="K217" s="241"/>
      <c r="L217" s="241"/>
      <c r="M217" s="241"/>
      <c r="N217" s="241"/>
      <c r="O217" s="241"/>
      <c r="P217" s="242"/>
      <c r="Q217" s="998"/>
      <c r="R217" s="999"/>
      <c r="S217" s="999"/>
      <c r="T217" s="999"/>
      <c r="U217" s="999"/>
      <c r="V217" s="999"/>
      <c r="W217" s="999"/>
      <c r="X217" s="999"/>
      <c r="Y217" s="999"/>
      <c r="Z217" s="999"/>
      <c r="AA217" s="1000"/>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8"/>
      <c r="B218" s="259"/>
      <c r="C218" s="258"/>
      <c r="D218" s="259"/>
      <c r="E218" s="258"/>
      <c r="F218" s="321"/>
      <c r="G218" s="243"/>
      <c r="H218" s="171"/>
      <c r="I218" s="171"/>
      <c r="J218" s="171"/>
      <c r="K218" s="171"/>
      <c r="L218" s="171"/>
      <c r="M218" s="171"/>
      <c r="N218" s="171"/>
      <c r="O218" s="171"/>
      <c r="P218" s="244"/>
      <c r="Q218" s="1001"/>
      <c r="R218" s="1002"/>
      <c r="S218" s="1002"/>
      <c r="T218" s="1002"/>
      <c r="U218" s="1002"/>
      <c r="V218" s="1002"/>
      <c r="W218" s="1002"/>
      <c r="X218" s="1002"/>
      <c r="Y218" s="1002"/>
      <c r="Z218" s="1002"/>
      <c r="AA218" s="1003"/>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8"/>
      <c r="B219" s="259"/>
      <c r="C219" s="258"/>
      <c r="D219" s="259"/>
      <c r="E219" s="258"/>
      <c r="F219" s="321"/>
      <c r="G219" s="279" t="s">
        <v>252</v>
      </c>
      <c r="H219" s="176"/>
      <c r="I219" s="176"/>
      <c r="J219" s="176"/>
      <c r="K219" s="176"/>
      <c r="L219" s="176"/>
      <c r="M219" s="176"/>
      <c r="N219" s="176"/>
      <c r="O219" s="176"/>
      <c r="P219" s="177"/>
      <c r="Q219" s="183" t="s">
        <v>337</v>
      </c>
      <c r="R219" s="176"/>
      <c r="S219" s="176"/>
      <c r="T219" s="176"/>
      <c r="U219" s="176"/>
      <c r="V219" s="176"/>
      <c r="W219" s="176"/>
      <c r="X219" s="176"/>
      <c r="Y219" s="176"/>
      <c r="Z219" s="176"/>
      <c r="AA219" s="176"/>
      <c r="AB219" s="294" t="s">
        <v>338</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8"/>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8"/>
      <c r="B221" s="259"/>
      <c r="C221" s="258"/>
      <c r="D221" s="259"/>
      <c r="E221" s="258"/>
      <c r="F221" s="321"/>
      <c r="G221" s="238"/>
      <c r="H221" s="168"/>
      <c r="I221" s="168"/>
      <c r="J221" s="168"/>
      <c r="K221" s="168"/>
      <c r="L221" s="168"/>
      <c r="M221" s="168"/>
      <c r="N221" s="168"/>
      <c r="O221" s="168"/>
      <c r="P221" s="239"/>
      <c r="Q221" s="995"/>
      <c r="R221" s="996"/>
      <c r="S221" s="996"/>
      <c r="T221" s="996"/>
      <c r="U221" s="996"/>
      <c r="V221" s="996"/>
      <c r="W221" s="996"/>
      <c r="X221" s="996"/>
      <c r="Y221" s="996"/>
      <c r="Z221" s="996"/>
      <c r="AA221" s="99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8"/>
      <c r="B222" s="259"/>
      <c r="C222" s="258"/>
      <c r="D222" s="259"/>
      <c r="E222" s="258"/>
      <c r="F222" s="321"/>
      <c r="G222" s="240"/>
      <c r="H222" s="241"/>
      <c r="I222" s="241"/>
      <c r="J222" s="241"/>
      <c r="K222" s="241"/>
      <c r="L222" s="241"/>
      <c r="M222" s="241"/>
      <c r="N222" s="241"/>
      <c r="O222" s="241"/>
      <c r="P222" s="242"/>
      <c r="Q222" s="998"/>
      <c r="R222" s="999"/>
      <c r="S222" s="999"/>
      <c r="T222" s="999"/>
      <c r="U222" s="999"/>
      <c r="V222" s="999"/>
      <c r="W222" s="999"/>
      <c r="X222" s="999"/>
      <c r="Y222" s="999"/>
      <c r="Z222" s="999"/>
      <c r="AA222" s="100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8"/>
      <c r="B223" s="259"/>
      <c r="C223" s="258"/>
      <c r="D223" s="259"/>
      <c r="E223" s="258"/>
      <c r="F223" s="321"/>
      <c r="G223" s="240"/>
      <c r="H223" s="241"/>
      <c r="I223" s="241"/>
      <c r="J223" s="241"/>
      <c r="K223" s="241"/>
      <c r="L223" s="241"/>
      <c r="M223" s="241"/>
      <c r="N223" s="241"/>
      <c r="O223" s="241"/>
      <c r="P223" s="242"/>
      <c r="Q223" s="998"/>
      <c r="R223" s="999"/>
      <c r="S223" s="999"/>
      <c r="T223" s="999"/>
      <c r="U223" s="999"/>
      <c r="V223" s="999"/>
      <c r="W223" s="999"/>
      <c r="X223" s="999"/>
      <c r="Y223" s="999"/>
      <c r="Z223" s="999"/>
      <c r="AA223" s="1000"/>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8"/>
      <c r="B224" s="259"/>
      <c r="C224" s="258"/>
      <c r="D224" s="259"/>
      <c r="E224" s="258"/>
      <c r="F224" s="321"/>
      <c r="G224" s="240"/>
      <c r="H224" s="241"/>
      <c r="I224" s="241"/>
      <c r="J224" s="241"/>
      <c r="K224" s="241"/>
      <c r="L224" s="241"/>
      <c r="M224" s="241"/>
      <c r="N224" s="241"/>
      <c r="O224" s="241"/>
      <c r="P224" s="242"/>
      <c r="Q224" s="998"/>
      <c r="R224" s="999"/>
      <c r="S224" s="999"/>
      <c r="T224" s="999"/>
      <c r="U224" s="999"/>
      <c r="V224" s="999"/>
      <c r="W224" s="999"/>
      <c r="X224" s="999"/>
      <c r="Y224" s="999"/>
      <c r="Z224" s="999"/>
      <c r="AA224" s="1000"/>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8"/>
      <c r="B225" s="259"/>
      <c r="C225" s="258"/>
      <c r="D225" s="259"/>
      <c r="E225" s="258"/>
      <c r="F225" s="321"/>
      <c r="G225" s="243"/>
      <c r="H225" s="171"/>
      <c r="I225" s="171"/>
      <c r="J225" s="171"/>
      <c r="K225" s="171"/>
      <c r="L225" s="171"/>
      <c r="M225" s="171"/>
      <c r="N225" s="171"/>
      <c r="O225" s="171"/>
      <c r="P225" s="244"/>
      <c r="Q225" s="1001"/>
      <c r="R225" s="1002"/>
      <c r="S225" s="1002"/>
      <c r="T225" s="1002"/>
      <c r="U225" s="1002"/>
      <c r="V225" s="1002"/>
      <c r="W225" s="1002"/>
      <c r="X225" s="1002"/>
      <c r="Y225" s="1002"/>
      <c r="Z225" s="1002"/>
      <c r="AA225" s="1003"/>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8"/>
      <c r="B226" s="259"/>
      <c r="C226" s="258"/>
      <c r="D226" s="259"/>
      <c r="E226" s="258"/>
      <c r="F226" s="321"/>
      <c r="G226" s="279" t="s">
        <v>252</v>
      </c>
      <c r="H226" s="176"/>
      <c r="I226" s="176"/>
      <c r="J226" s="176"/>
      <c r="K226" s="176"/>
      <c r="L226" s="176"/>
      <c r="M226" s="176"/>
      <c r="N226" s="176"/>
      <c r="O226" s="176"/>
      <c r="P226" s="177"/>
      <c r="Q226" s="183" t="s">
        <v>337</v>
      </c>
      <c r="R226" s="176"/>
      <c r="S226" s="176"/>
      <c r="T226" s="176"/>
      <c r="U226" s="176"/>
      <c r="V226" s="176"/>
      <c r="W226" s="176"/>
      <c r="X226" s="176"/>
      <c r="Y226" s="176"/>
      <c r="Z226" s="176"/>
      <c r="AA226" s="176"/>
      <c r="AB226" s="294" t="s">
        <v>338</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8"/>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8"/>
      <c r="B228" s="259"/>
      <c r="C228" s="258"/>
      <c r="D228" s="259"/>
      <c r="E228" s="258"/>
      <c r="F228" s="321"/>
      <c r="G228" s="238"/>
      <c r="H228" s="168"/>
      <c r="I228" s="168"/>
      <c r="J228" s="168"/>
      <c r="K228" s="168"/>
      <c r="L228" s="168"/>
      <c r="M228" s="168"/>
      <c r="N228" s="168"/>
      <c r="O228" s="168"/>
      <c r="P228" s="239"/>
      <c r="Q228" s="995"/>
      <c r="R228" s="996"/>
      <c r="S228" s="996"/>
      <c r="T228" s="996"/>
      <c r="U228" s="996"/>
      <c r="V228" s="996"/>
      <c r="W228" s="996"/>
      <c r="X228" s="996"/>
      <c r="Y228" s="996"/>
      <c r="Z228" s="996"/>
      <c r="AA228" s="99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8"/>
      <c r="B229" s="259"/>
      <c r="C229" s="258"/>
      <c r="D229" s="259"/>
      <c r="E229" s="258"/>
      <c r="F229" s="321"/>
      <c r="G229" s="240"/>
      <c r="H229" s="241"/>
      <c r="I229" s="241"/>
      <c r="J229" s="241"/>
      <c r="K229" s="241"/>
      <c r="L229" s="241"/>
      <c r="M229" s="241"/>
      <c r="N229" s="241"/>
      <c r="O229" s="241"/>
      <c r="P229" s="242"/>
      <c r="Q229" s="998"/>
      <c r="R229" s="999"/>
      <c r="S229" s="999"/>
      <c r="T229" s="999"/>
      <c r="U229" s="999"/>
      <c r="V229" s="999"/>
      <c r="W229" s="999"/>
      <c r="X229" s="999"/>
      <c r="Y229" s="999"/>
      <c r="Z229" s="999"/>
      <c r="AA229" s="100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8"/>
      <c r="B230" s="259"/>
      <c r="C230" s="258"/>
      <c r="D230" s="259"/>
      <c r="E230" s="258"/>
      <c r="F230" s="321"/>
      <c r="G230" s="240"/>
      <c r="H230" s="241"/>
      <c r="I230" s="241"/>
      <c r="J230" s="241"/>
      <c r="K230" s="241"/>
      <c r="L230" s="241"/>
      <c r="M230" s="241"/>
      <c r="N230" s="241"/>
      <c r="O230" s="241"/>
      <c r="P230" s="242"/>
      <c r="Q230" s="998"/>
      <c r="R230" s="999"/>
      <c r="S230" s="999"/>
      <c r="T230" s="999"/>
      <c r="U230" s="999"/>
      <c r="V230" s="999"/>
      <c r="W230" s="999"/>
      <c r="X230" s="999"/>
      <c r="Y230" s="999"/>
      <c r="Z230" s="999"/>
      <c r="AA230" s="1000"/>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8"/>
      <c r="B231" s="259"/>
      <c r="C231" s="258"/>
      <c r="D231" s="259"/>
      <c r="E231" s="258"/>
      <c r="F231" s="321"/>
      <c r="G231" s="240"/>
      <c r="H231" s="241"/>
      <c r="I231" s="241"/>
      <c r="J231" s="241"/>
      <c r="K231" s="241"/>
      <c r="L231" s="241"/>
      <c r="M231" s="241"/>
      <c r="N231" s="241"/>
      <c r="O231" s="241"/>
      <c r="P231" s="242"/>
      <c r="Q231" s="998"/>
      <c r="R231" s="999"/>
      <c r="S231" s="999"/>
      <c r="T231" s="999"/>
      <c r="U231" s="999"/>
      <c r="V231" s="999"/>
      <c r="W231" s="999"/>
      <c r="X231" s="999"/>
      <c r="Y231" s="999"/>
      <c r="Z231" s="999"/>
      <c r="AA231" s="1000"/>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8"/>
      <c r="B232" s="259"/>
      <c r="C232" s="258"/>
      <c r="D232" s="259"/>
      <c r="E232" s="258"/>
      <c r="F232" s="321"/>
      <c r="G232" s="243"/>
      <c r="H232" s="171"/>
      <c r="I232" s="171"/>
      <c r="J232" s="171"/>
      <c r="K232" s="171"/>
      <c r="L232" s="171"/>
      <c r="M232" s="171"/>
      <c r="N232" s="171"/>
      <c r="O232" s="171"/>
      <c r="P232" s="244"/>
      <c r="Q232" s="1001"/>
      <c r="R232" s="1002"/>
      <c r="S232" s="1002"/>
      <c r="T232" s="1002"/>
      <c r="U232" s="1002"/>
      <c r="V232" s="1002"/>
      <c r="W232" s="1002"/>
      <c r="X232" s="1002"/>
      <c r="Y232" s="1002"/>
      <c r="Z232" s="1002"/>
      <c r="AA232" s="1003"/>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8"/>
      <c r="B233" s="259"/>
      <c r="C233" s="258"/>
      <c r="D233" s="259"/>
      <c r="E233" s="258"/>
      <c r="F233" s="321"/>
      <c r="G233" s="279" t="s">
        <v>252</v>
      </c>
      <c r="H233" s="176"/>
      <c r="I233" s="176"/>
      <c r="J233" s="176"/>
      <c r="K233" s="176"/>
      <c r="L233" s="176"/>
      <c r="M233" s="176"/>
      <c r="N233" s="176"/>
      <c r="O233" s="176"/>
      <c r="P233" s="177"/>
      <c r="Q233" s="183" t="s">
        <v>337</v>
      </c>
      <c r="R233" s="176"/>
      <c r="S233" s="176"/>
      <c r="T233" s="176"/>
      <c r="U233" s="176"/>
      <c r="V233" s="176"/>
      <c r="W233" s="176"/>
      <c r="X233" s="176"/>
      <c r="Y233" s="176"/>
      <c r="Z233" s="176"/>
      <c r="AA233" s="176"/>
      <c r="AB233" s="294" t="s">
        <v>338</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8"/>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8"/>
      <c r="B235" s="259"/>
      <c r="C235" s="258"/>
      <c r="D235" s="259"/>
      <c r="E235" s="258"/>
      <c r="F235" s="321"/>
      <c r="G235" s="238"/>
      <c r="H235" s="168"/>
      <c r="I235" s="168"/>
      <c r="J235" s="168"/>
      <c r="K235" s="168"/>
      <c r="L235" s="168"/>
      <c r="M235" s="168"/>
      <c r="N235" s="168"/>
      <c r="O235" s="168"/>
      <c r="P235" s="239"/>
      <c r="Q235" s="995"/>
      <c r="R235" s="996"/>
      <c r="S235" s="996"/>
      <c r="T235" s="996"/>
      <c r="U235" s="996"/>
      <c r="V235" s="996"/>
      <c r="W235" s="996"/>
      <c r="X235" s="996"/>
      <c r="Y235" s="996"/>
      <c r="Z235" s="996"/>
      <c r="AA235" s="99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8"/>
      <c r="B236" s="259"/>
      <c r="C236" s="258"/>
      <c r="D236" s="259"/>
      <c r="E236" s="258"/>
      <c r="F236" s="321"/>
      <c r="G236" s="240"/>
      <c r="H236" s="241"/>
      <c r="I236" s="241"/>
      <c r="J236" s="241"/>
      <c r="K236" s="241"/>
      <c r="L236" s="241"/>
      <c r="M236" s="241"/>
      <c r="N236" s="241"/>
      <c r="O236" s="241"/>
      <c r="P236" s="242"/>
      <c r="Q236" s="998"/>
      <c r="R236" s="999"/>
      <c r="S236" s="999"/>
      <c r="T236" s="999"/>
      <c r="U236" s="999"/>
      <c r="V236" s="999"/>
      <c r="W236" s="999"/>
      <c r="X236" s="999"/>
      <c r="Y236" s="999"/>
      <c r="Z236" s="999"/>
      <c r="AA236" s="100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8"/>
      <c r="B237" s="259"/>
      <c r="C237" s="258"/>
      <c r="D237" s="259"/>
      <c r="E237" s="258"/>
      <c r="F237" s="321"/>
      <c r="G237" s="240"/>
      <c r="H237" s="241"/>
      <c r="I237" s="241"/>
      <c r="J237" s="241"/>
      <c r="K237" s="241"/>
      <c r="L237" s="241"/>
      <c r="M237" s="241"/>
      <c r="N237" s="241"/>
      <c r="O237" s="241"/>
      <c r="P237" s="242"/>
      <c r="Q237" s="998"/>
      <c r="R237" s="999"/>
      <c r="S237" s="999"/>
      <c r="T237" s="999"/>
      <c r="U237" s="999"/>
      <c r="V237" s="999"/>
      <c r="W237" s="999"/>
      <c r="X237" s="999"/>
      <c r="Y237" s="999"/>
      <c r="Z237" s="999"/>
      <c r="AA237" s="1000"/>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8"/>
      <c r="B238" s="259"/>
      <c r="C238" s="258"/>
      <c r="D238" s="259"/>
      <c r="E238" s="258"/>
      <c r="F238" s="321"/>
      <c r="G238" s="240"/>
      <c r="H238" s="241"/>
      <c r="I238" s="241"/>
      <c r="J238" s="241"/>
      <c r="K238" s="241"/>
      <c r="L238" s="241"/>
      <c r="M238" s="241"/>
      <c r="N238" s="241"/>
      <c r="O238" s="241"/>
      <c r="P238" s="242"/>
      <c r="Q238" s="998"/>
      <c r="R238" s="999"/>
      <c r="S238" s="999"/>
      <c r="T238" s="999"/>
      <c r="U238" s="999"/>
      <c r="V238" s="999"/>
      <c r="W238" s="999"/>
      <c r="X238" s="999"/>
      <c r="Y238" s="999"/>
      <c r="Z238" s="999"/>
      <c r="AA238" s="1000"/>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8"/>
      <c r="B239" s="259"/>
      <c r="C239" s="258"/>
      <c r="D239" s="259"/>
      <c r="E239" s="258"/>
      <c r="F239" s="321"/>
      <c r="G239" s="243"/>
      <c r="H239" s="171"/>
      <c r="I239" s="171"/>
      <c r="J239" s="171"/>
      <c r="K239" s="171"/>
      <c r="L239" s="171"/>
      <c r="M239" s="171"/>
      <c r="N239" s="171"/>
      <c r="O239" s="171"/>
      <c r="P239" s="244"/>
      <c r="Q239" s="1001"/>
      <c r="R239" s="1002"/>
      <c r="S239" s="1002"/>
      <c r="T239" s="1002"/>
      <c r="U239" s="1002"/>
      <c r="V239" s="1002"/>
      <c r="W239" s="1002"/>
      <c r="X239" s="1002"/>
      <c r="Y239" s="1002"/>
      <c r="Z239" s="1002"/>
      <c r="AA239" s="1003"/>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8"/>
      <c r="B240" s="259"/>
      <c r="C240" s="258"/>
      <c r="D240" s="259"/>
      <c r="E240" s="258"/>
      <c r="F240" s="321"/>
      <c r="G240" s="279" t="s">
        <v>252</v>
      </c>
      <c r="H240" s="176"/>
      <c r="I240" s="176"/>
      <c r="J240" s="176"/>
      <c r="K240" s="176"/>
      <c r="L240" s="176"/>
      <c r="M240" s="176"/>
      <c r="N240" s="176"/>
      <c r="O240" s="176"/>
      <c r="P240" s="177"/>
      <c r="Q240" s="183" t="s">
        <v>337</v>
      </c>
      <c r="R240" s="176"/>
      <c r="S240" s="176"/>
      <c r="T240" s="176"/>
      <c r="U240" s="176"/>
      <c r="V240" s="176"/>
      <c r="W240" s="176"/>
      <c r="X240" s="176"/>
      <c r="Y240" s="176"/>
      <c r="Z240" s="176"/>
      <c r="AA240" s="176"/>
      <c r="AB240" s="294" t="s">
        <v>338</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8"/>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8"/>
      <c r="B242" s="259"/>
      <c r="C242" s="258"/>
      <c r="D242" s="259"/>
      <c r="E242" s="258"/>
      <c r="F242" s="321"/>
      <c r="G242" s="238"/>
      <c r="H242" s="168"/>
      <c r="I242" s="168"/>
      <c r="J242" s="168"/>
      <c r="K242" s="168"/>
      <c r="L242" s="168"/>
      <c r="M242" s="168"/>
      <c r="N242" s="168"/>
      <c r="O242" s="168"/>
      <c r="P242" s="239"/>
      <c r="Q242" s="995"/>
      <c r="R242" s="996"/>
      <c r="S242" s="996"/>
      <c r="T242" s="996"/>
      <c r="U242" s="996"/>
      <c r="V242" s="996"/>
      <c r="W242" s="996"/>
      <c r="X242" s="996"/>
      <c r="Y242" s="996"/>
      <c r="Z242" s="996"/>
      <c r="AA242" s="99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8"/>
      <c r="B243" s="259"/>
      <c r="C243" s="258"/>
      <c r="D243" s="259"/>
      <c r="E243" s="258"/>
      <c r="F243" s="321"/>
      <c r="G243" s="240"/>
      <c r="H243" s="241"/>
      <c r="I243" s="241"/>
      <c r="J243" s="241"/>
      <c r="K243" s="241"/>
      <c r="L243" s="241"/>
      <c r="M243" s="241"/>
      <c r="N243" s="241"/>
      <c r="O243" s="241"/>
      <c r="P243" s="242"/>
      <c r="Q243" s="998"/>
      <c r="R243" s="999"/>
      <c r="S243" s="999"/>
      <c r="T243" s="999"/>
      <c r="U243" s="999"/>
      <c r="V243" s="999"/>
      <c r="W243" s="999"/>
      <c r="X243" s="999"/>
      <c r="Y243" s="999"/>
      <c r="Z243" s="999"/>
      <c r="AA243" s="100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8"/>
      <c r="B244" s="259"/>
      <c r="C244" s="258"/>
      <c r="D244" s="259"/>
      <c r="E244" s="258"/>
      <c r="F244" s="321"/>
      <c r="G244" s="240"/>
      <c r="H244" s="241"/>
      <c r="I244" s="241"/>
      <c r="J244" s="241"/>
      <c r="K244" s="241"/>
      <c r="L244" s="241"/>
      <c r="M244" s="241"/>
      <c r="N244" s="241"/>
      <c r="O244" s="241"/>
      <c r="P244" s="242"/>
      <c r="Q244" s="998"/>
      <c r="R244" s="999"/>
      <c r="S244" s="999"/>
      <c r="T244" s="999"/>
      <c r="U244" s="999"/>
      <c r="V244" s="999"/>
      <c r="W244" s="999"/>
      <c r="X244" s="999"/>
      <c r="Y244" s="999"/>
      <c r="Z244" s="999"/>
      <c r="AA244" s="1000"/>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8"/>
      <c r="B245" s="259"/>
      <c r="C245" s="258"/>
      <c r="D245" s="259"/>
      <c r="E245" s="258"/>
      <c r="F245" s="321"/>
      <c r="G245" s="240"/>
      <c r="H245" s="241"/>
      <c r="I245" s="241"/>
      <c r="J245" s="241"/>
      <c r="K245" s="241"/>
      <c r="L245" s="241"/>
      <c r="M245" s="241"/>
      <c r="N245" s="241"/>
      <c r="O245" s="241"/>
      <c r="P245" s="242"/>
      <c r="Q245" s="998"/>
      <c r="R245" s="999"/>
      <c r="S245" s="999"/>
      <c r="T245" s="999"/>
      <c r="U245" s="999"/>
      <c r="V245" s="999"/>
      <c r="W245" s="999"/>
      <c r="X245" s="999"/>
      <c r="Y245" s="999"/>
      <c r="Z245" s="999"/>
      <c r="AA245" s="1000"/>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8"/>
      <c r="B246" s="259"/>
      <c r="C246" s="258"/>
      <c r="D246" s="259"/>
      <c r="E246" s="322"/>
      <c r="F246" s="323"/>
      <c r="G246" s="243"/>
      <c r="H246" s="171"/>
      <c r="I246" s="171"/>
      <c r="J246" s="171"/>
      <c r="K246" s="171"/>
      <c r="L246" s="171"/>
      <c r="M246" s="171"/>
      <c r="N246" s="171"/>
      <c r="O246" s="171"/>
      <c r="P246" s="244"/>
      <c r="Q246" s="1001"/>
      <c r="R246" s="1002"/>
      <c r="S246" s="1002"/>
      <c r="T246" s="1002"/>
      <c r="U246" s="1002"/>
      <c r="V246" s="1002"/>
      <c r="W246" s="1002"/>
      <c r="X246" s="1002"/>
      <c r="Y246" s="1002"/>
      <c r="Z246" s="1002"/>
      <c r="AA246" s="1003"/>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08"/>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08"/>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8"/>
      <c r="B249" s="259"/>
      <c r="C249" s="258"/>
      <c r="D249" s="259"/>
      <c r="E249" s="4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2"/>
    </row>
    <row r="250" spans="1:50" ht="45" hidden="1" customHeight="1">
      <c r="A250" s="1008"/>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8"/>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8"/>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393</v>
      </c>
      <c r="AF252" s="272"/>
      <c r="AG252" s="272"/>
      <c r="AH252" s="272"/>
      <c r="AI252" s="272" t="s">
        <v>391</v>
      </c>
      <c r="AJ252" s="272"/>
      <c r="AK252" s="272"/>
      <c r="AL252" s="272"/>
      <c r="AM252" s="272" t="s">
        <v>420</v>
      </c>
      <c r="AN252" s="272"/>
      <c r="AO252" s="272"/>
      <c r="AP252" s="274"/>
      <c r="AQ252" s="274" t="s">
        <v>235</v>
      </c>
      <c r="AR252" s="275"/>
      <c r="AS252" s="275"/>
      <c r="AT252" s="276"/>
      <c r="AU252" s="286" t="s">
        <v>251</v>
      </c>
      <c r="AV252" s="286"/>
      <c r="AW252" s="286"/>
      <c r="AX252" s="287"/>
    </row>
    <row r="253" spans="1:50" ht="18.75" hidden="1" customHeight="1">
      <c r="A253" s="1008"/>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c r="A254" s="1008"/>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8"/>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8"/>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393</v>
      </c>
      <c r="AF256" s="272"/>
      <c r="AG256" s="272"/>
      <c r="AH256" s="272"/>
      <c r="AI256" s="272" t="s">
        <v>391</v>
      </c>
      <c r="AJ256" s="272"/>
      <c r="AK256" s="272"/>
      <c r="AL256" s="272"/>
      <c r="AM256" s="272" t="s">
        <v>420</v>
      </c>
      <c r="AN256" s="272"/>
      <c r="AO256" s="272"/>
      <c r="AP256" s="274"/>
      <c r="AQ256" s="274" t="s">
        <v>235</v>
      </c>
      <c r="AR256" s="275"/>
      <c r="AS256" s="275"/>
      <c r="AT256" s="276"/>
      <c r="AU256" s="286" t="s">
        <v>251</v>
      </c>
      <c r="AV256" s="286"/>
      <c r="AW256" s="286"/>
      <c r="AX256" s="287"/>
    </row>
    <row r="257" spans="1:50" ht="18.75" hidden="1" customHeight="1">
      <c r="A257" s="1008"/>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c r="A258" s="1008"/>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8"/>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8"/>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393</v>
      </c>
      <c r="AF260" s="272"/>
      <c r="AG260" s="272"/>
      <c r="AH260" s="272"/>
      <c r="AI260" s="272" t="s">
        <v>391</v>
      </c>
      <c r="AJ260" s="272"/>
      <c r="AK260" s="272"/>
      <c r="AL260" s="272"/>
      <c r="AM260" s="272" t="s">
        <v>420</v>
      </c>
      <c r="AN260" s="272"/>
      <c r="AO260" s="272"/>
      <c r="AP260" s="274"/>
      <c r="AQ260" s="274" t="s">
        <v>235</v>
      </c>
      <c r="AR260" s="275"/>
      <c r="AS260" s="275"/>
      <c r="AT260" s="276"/>
      <c r="AU260" s="286" t="s">
        <v>251</v>
      </c>
      <c r="AV260" s="286"/>
      <c r="AW260" s="286"/>
      <c r="AX260" s="287"/>
    </row>
    <row r="261" spans="1:50" ht="18.75" hidden="1" customHeight="1">
      <c r="A261" s="1008"/>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c r="A262" s="1008"/>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8"/>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8"/>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393</v>
      </c>
      <c r="AF264" s="272"/>
      <c r="AG264" s="272"/>
      <c r="AH264" s="272"/>
      <c r="AI264" s="272" t="s">
        <v>391</v>
      </c>
      <c r="AJ264" s="272"/>
      <c r="AK264" s="272"/>
      <c r="AL264" s="272"/>
      <c r="AM264" s="272" t="s">
        <v>420</v>
      </c>
      <c r="AN264" s="272"/>
      <c r="AO264" s="272"/>
      <c r="AP264" s="274"/>
      <c r="AQ264" s="183" t="s">
        <v>235</v>
      </c>
      <c r="AR264" s="176"/>
      <c r="AS264" s="176"/>
      <c r="AT264" s="177"/>
      <c r="AU264" s="141" t="s">
        <v>251</v>
      </c>
      <c r="AV264" s="141"/>
      <c r="AW264" s="141"/>
      <c r="AX264" s="142"/>
    </row>
    <row r="265" spans="1:50" ht="18.75" hidden="1" customHeight="1">
      <c r="A265" s="1008"/>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c r="A266" s="1008"/>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8"/>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8"/>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393</v>
      </c>
      <c r="AF268" s="272"/>
      <c r="AG268" s="272"/>
      <c r="AH268" s="272"/>
      <c r="AI268" s="272" t="s">
        <v>391</v>
      </c>
      <c r="AJ268" s="272"/>
      <c r="AK268" s="272"/>
      <c r="AL268" s="272"/>
      <c r="AM268" s="272" t="s">
        <v>420</v>
      </c>
      <c r="AN268" s="272"/>
      <c r="AO268" s="272"/>
      <c r="AP268" s="274"/>
      <c r="AQ268" s="274" t="s">
        <v>235</v>
      </c>
      <c r="AR268" s="275"/>
      <c r="AS268" s="275"/>
      <c r="AT268" s="276"/>
      <c r="AU268" s="286" t="s">
        <v>251</v>
      </c>
      <c r="AV268" s="286"/>
      <c r="AW268" s="286"/>
      <c r="AX268" s="287"/>
    </row>
    <row r="269" spans="1:50" ht="18.75" hidden="1" customHeight="1">
      <c r="A269" s="1008"/>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c r="A270" s="1008"/>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8"/>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8"/>
      <c r="B272" s="259"/>
      <c r="C272" s="258"/>
      <c r="D272" s="259"/>
      <c r="E272" s="258"/>
      <c r="F272" s="321"/>
      <c r="G272" s="279" t="s">
        <v>252</v>
      </c>
      <c r="H272" s="176"/>
      <c r="I272" s="176"/>
      <c r="J272" s="176"/>
      <c r="K272" s="176"/>
      <c r="L272" s="176"/>
      <c r="M272" s="176"/>
      <c r="N272" s="176"/>
      <c r="O272" s="176"/>
      <c r="P272" s="177"/>
      <c r="Q272" s="183" t="s">
        <v>337</v>
      </c>
      <c r="R272" s="176"/>
      <c r="S272" s="176"/>
      <c r="T272" s="176"/>
      <c r="U272" s="176"/>
      <c r="V272" s="176"/>
      <c r="W272" s="176"/>
      <c r="X272" s="176"/>
      <c r="Y272" s="176"/>
      <c r="Z272" s="176"/>
      <c r="AA272" s="176"/>
      <c r="AB272" s="294" t="s">
        <v>338</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7"/>
    </row>
    <row r="273" spans="1:50" ht="22.5" hidden="1" customHeight="1">
      <c r="A273" s="1008"/>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8"/>
      <c r="B274" s="259"/>
      <c r="C274" s="258"/>
      <c r="D274" s="259"/>
      <c r="E274" s="258"/>
      <c r="F274" s="321"/>
      <c r="G274" s="238"/>
      <c r="H274" s="168"/>
      <c r="I274" s="168"/>
      <c r="J274" s="168"/>
      <c r="K274" s="168"/>
      <c r="L274" s="168"/>
      <c r="M274" s="168"/>
      <c r="N274" s="168"/>
      <c r="O274" s="168"/>
      <c r="P274" s="239"/>
      <c r="Q274" s="995"/>
      <c r="R274" s="996"/>
      <c r="S274" s="996"/>
      <c r="T274" s="996"/>
      <c r="U274" s="996"/>
      <c r="V274" s="996"/>
      <c r="W274" s="996"/>
      <c r="X274" s="996"/>
      <c r="Y274" s="996"/>
      <c r="Z274" s="996"/>
      <c r="AA274" s="99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8"/>
      <c r="B275" s="259"/>
      <c r="C275" s="258"/>
      <c r="D275" s="259"/>
      <c r="E275" s="258"/>
      <c r="F275" s="321"/>
      <c r="G275" s="240"/>
      <c r="H275" s="241"/>
      <c r="I275" s="241"/>
      <c r="J275" s="241"/>
      <c r="K275" s="241"/>
      <c r="L275" s="241"/>
      <c r="M275" s="241"/>
      <c r="N275" s="241"/>
      <c r="O275" s="241"/>
      <c r="P275" s="242"/>
      <c r="Q275" s="998"/>
      <c r="R275" s="999"/>
      <c r="S275" s="999"/>
      <c r="T275" s="999"/>
      <c r="U275" s="999"/>
      <c r="V275" s="999"/>
      <c r="W275" s="999"/>
      <c r="X275" s="999"/>
      <c r="Y275" s="999"/>
      <c r="Z275" s="999"/>
      <c r="AA275" s="100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8"/>
      <c r="B276" s="259"/>
      <c r="C276" s="258"/>
      <c r="D276" s="259"/>
      <c r="E276" s="258"/>
      <c r="F276" s="321"/>
      <c r="G276" s="240"/>
      <c r="H276" s="241"/>
      <c r="I276" s="241"/>
      <c r="J276" s="241"/>
      <c r="K276" s="241"/>
      <c r="L276" s="241"/>
      <c r="M276" s="241"/>
      <c r="N276" s="241"/>
      <c r="O276" s="241"/>
      <c r="P276" s="242"/>
      <c r="Q276" s="998"/>
      <c r="R276" s="999"/>
      <c r="S276" s="999"/>
      <c r="T276" s="999"/>
      <c r="U276" s="999"/>
      <c r="V276" s="999"/>
      <c r="W276" s="999"/>
      <c r="X276" s="999"/>
      <c r="Y276" s="999"/>
      <c r="Z276" s="999"/>
      <c r="AA276" s="1000"/>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8"/>
      <c r="B277" s="259"/>
      <c r="C277" s="258"/>
      <c r="D277" s="259"/>
      <c r="E277" s="258"/>
      <c r="F277" s="321"/>
      <c r="G277" s="240"/>
      <c r="H277" s="241"/>
      <c r="I277" s="241"/>
      <c r="J277" s="241"/>
      <c r="K277" s="241"/>
      <c r="L277" s="241"/>
      <c r="M277" s="241"/>
      <c r="N277" s="241"/>
      <c r="O277" s="241"/>
      <c r="P277" s="242"/>
      <c r="Q277" s="998"/>
      <c r="R277" s="999"/>
      <c r="S277" s="999"/>
      <c r="T277" s="999"/>
      <c r="U277" s="999"/>
      <c r="V277" s="999"/>
      <c r="W277" s="999"/>
      <c r="X277" s="999"/>
      <c r="Y277" s="999"/>
      <c r="Z277" s="999"/>
      <c r="AA277" s="1000"/>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8"/>
      <c r="B278" s="259"/>
      <c r="C278" s="258"/>
      <c r="D278" s="259"/>
      <c r="E278" s="258"/>
      <c r="F278" s="321"/>
      <c r="G278" s="243"/>
      <c r="H278" s="171"/>
      <c r="I278" s="171"/>
      <c r="J278" s="171"/>
      <c r="K278" s="171"/>
      <c r="L278" s="171"/>
      <c r="M278" s="171"/>
      <c r="N278" s="171"/>
      <c r="O278" s="171"/>
      <c r="P278" s="244"/>
      <c r="Q278" s="1001"/>
      <c r="R278" s="1002"/>
      <c r="S278" s="1002"/>
      <c r="T278" s="1002"/>
      <c r="U278" s="1002"/>
      <c r="V278" s="1002"/>
      <c r="W278" s="1002"/>
      <c r="X278" s="1002"/>
      <c r="Y278" s="1002"/>
      <c r="Z278" s="1002"/>
      <c r="AA278" s="1003"/>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8"/>
      <c r="B279" s="259"/>
      <c r="C279" s="258"/>
      <c r="D279" s="259"/>
      <c r="E279" s="258"/>
      <c r="F279" s="321"/>
      <c r="G279" s="279" t="s">
        <v>252</v>
      </c>
      <c r="H279" s="176"/>
      <c r="I279" s="176"/>
      <c r="J279" s="176"/>
      <c r="K279" s="176"/>
      <c r="L279" s="176"/>
      <c r="M279" s="176"/>
      <c r="N279" s="176"/>
      <c r="O279" s="176"/>
      <c r="P279" s="177"/>
      <c r="Q279" s="183" t="s">
        <v>337</v>
      </c>
      <c r="R279" s="176"/>
      <c r="S279" s="176"/>
      <c r="T279" s="176"/>
      <c r="U279" s="176"/>
      <c r="V279" s="176"/>
      <c r="W279" s="176"/>
      <c r="X279" s="176"/>
      <c r="Y279" s="176"/>
      <c r="Z279" s="176"/>
      <c r="AA279" s="176"/>
      <c r="AB279" s="294" t="s">
        <v>338</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8"/>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8"/>
      <c r="B281" s="259"/>
      <c r="C281" s="258"/>
      <c r="D281" s="259"/>
      <c r="E281" s="258"/>
      <c r="F281" s="321"/>
      <c r="G281" s="238"/>
      <c r="H281" s="168"/>
      <c r="I281" s="168"/>
      <c r="J281" s="168"/>
      <c r="K281" s="168"/>
      <c r="L281" s="168"/>
      <c r="M281" s="168"/>
      <c r="N281" s="168"/>
      <c r="O281" s="168"/>
      <c r="P281" s="239"/>
      <c r="Q281" s="995"/>
      <c r="R281" s="996"/>
      <c r="S281" s="996"/>
      <c r="T281" s="996"/>
      <c r="U281" s="996"/>
      <c r="V281" s="996"/>
      <c r="W281" s="996"/>
      <c r="X281" s="996"/>
      <c r="Y281" s="996"/>
      <c r="Z281" s="996"/>
      <c r="AA281" s="99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8"/>
      <c r="B282" s="259"/>
      <c r="C282" s="258"/>
      <c r="D282" s="259"/>
      <c r="E282" s="258"/>
      <c r="F282" s="321"/>
      <c r="G282" s="240"/>
      <c r="H282" s="241"/>
      <c r="I282" s="241"/>
      <c r="J282" s="241"/>
      <c r="K282" s="241"/>
      <c r="L282" s="241"/>
      <c r="M282" s="241"/>
      <c r="N282" s="241"/>
      <c r="O282" s="241"/>
      <c r="P282" s="242"/>
      <c r="Q282" s="998"/>
      <c r="R282" s="999"/>
      <c r="S282" s="999"/>
      <c r="T282" s="999"/>
      <c r="U282" s="999"/>
      <c r="V282" s="999"/>
      <c r="W282" s="999"/>
      <c r="X282" s="999"/>
      <c r="Y282" s="999"/>
      <c r="Z282" s="999"/>
      <c r="AA282" s="100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8"/>
      <c r="B283" s="259"/>
      <c r="C283" s="258"/>
      <c r="D283" s="259"/>
      <c r="E283" s="258"/>
      <c r="F283" s="321"/>
      <c r="G283" s="240"/>
      <c r="H283" s="241"/>
      <c r="I283" s="241"/>
      <c r="J283" s="241"/>
      <c r="K283" s="241"/>
      <c r="L283" s="241"/>
      <c r="M283" s="241"/>
      <c r="N283" s="241"/>
      <c r="O283" s="241"/>
      <c r="P283" s="242"/>
      <c r="Q283" s="998"/>
      <c r="R283" s="999"/>
      <c r="S283" s="999"/>
      <c r="T283" s="999"/>
      <c r="U283" s="999"/>
      <c r="V283" s="999"/>
      <c r="W283" s="999"/>
      <c r="X283" s="999"/>
      <c r="Y283" s="999"/>
      <c r="Z283" s="999"/>
      <c r="AA283" s="1000"/>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8"/>
      <c r="B284" s="259"/>
      <c r="C284" s="258"/>
      <c r="D284" s="259"/>
      <c r="E284" s="258"/>
      <c r="F284" s="321"/>
      <c r="G284" s="240"/>
      <c r="H284" s="241"/>
      <c r="I284" s="241"/>
      <c r="J284" s="241"/>
      <c r="K284" s="241"/>
      <c r="L284" s="241"/>
      <c r="M284" s="241"/>
      <c r="N284" s="241"/>
      <c r="O284" s="241"/>
      <c r="P284" s="242"/>
      <c r="Q284" s="998"/>
      <c r="R284" s="999"/>
      <c r="S284" s="999"/>
      <c r="T284" s="999"/>
      <c r="U284" s="999"/>
      <c r="V284" s="999"/>
      <c r="W284" s="999"/>
      <c r="X284" s="999"/>
      <c r="Y284" s="999"/>
      <c r="Z284" s="999"/>
      <c r="AA284" s="1000"/>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8"/>
      <c r="B285" s="259"/>
      <c r="C285" s="258"/>
      <c r="D285" s="259"/>
      <c r="E285" s="258"/>
      <c r="F285" s="321"/>
      <c r="G285" s="243"/>
      <c r="H285" s="171"/>
      <c r="I285" s="171"/>
      <c r="J285" s="171"/>
      <c r="K285" s="171"/>
      <c r="L285" s="171"/>
      <c r="M285" s="171"/>
      <c r="N285" s="171"/>
      <c r="O285" s="171"/>
      <c r="P285" s="244"/>
      <c r="Q285" s="1001"/>
      <c r="R285" s="1002"/>
      <c r="S285" s="1002"/>
      <c r="T285" s="1002"/>
      <c r="U285" s="1002"/>
      <c r="V285" s="1002"/>
      <c r="W285" s="1002"/>
      <c r="X285" s="1002"/>
      <c r="Y285" s="1002"/>
      <c r="Z285" s="1002"/>
      <c r="AA285" s="1003"/>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8"/>
      <c r="B286" s="259"/>
      <c r="C286" s="258"/>
      <c r="D286" s="259"/>
      <c r="E286" s="258"/>
      <c r="F286" s="321"/>
      <c r="G286" s="279" t="s">
        <v>252</v>
      </c>
      <c r="H286" s="176"/>
      <c r="I286" s="176"/>
      <c r="J286" s="176"/>
      <c r="K286" s="176"/>
      <c r="L286" s="176"/>
      <c r="M286" s="176"/>
      <c r="N286" s="176"/>
      <c r="O286" s="176"/>
      <c r="P286" s="177"/>
      <c r="Q286" s="183" t="s">
        <v>337</v>
      </c>
      <c r="R286" s="176"/>
      <c r="S286" s="176"/>
      <c r="T286" s="176"/>
      <c r="U286" s="176"/>
      <c r="V286" s="176"/>
      <c r="W286" s="176"/>
      <c r="X286" s="176"/>
      <c r="Y286" s="176"/>
      <c r="Z286" s="176"/>
      <c r="AA286" s="176"/>
      <c r="AB286" s="294" t="s">
        <v>338</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8"/>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8"/>
      <c r="B288" s="259"/>
      <c r="C288" s="258"/>
      <c r="D288" s="259"/>
      <c r="E288" s="258"/>
      <c r="F288" s="321"/>
      <c r="G288" s="238"/>
      <c r="H288" s="168"/>
      <c r="I288" s="168"/>
      <c r="J288" s="168"/>
      <c r="K288" s="168"/>
      <c r="L288" s="168"/>
      <c r="M288" s="168"/>
      <c r="N288" s="168"/>
      <c r="O288" s="168"/>
      <c r="P288" s="239"/>
      <c r="Q288" s="995"/>
      <c r="R288" s="996"/>
      <c r="S288" s="996"/>
      <c r="T288" s="996"/>
      <c r="U288" s="996"/>
      <c r="V288" s="996"/>
      <c r="W288" s="996"/>
      <c r="X288" s="996"/>
      <c r="Y288" s="996"/>
      <c r="Z288" s="996"/>
      <c r="AA288" s="99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8"/>
      <c r="B289" s="259"/>
      <c r="C289" s="258"/>
      <c r="D289" s="259"/>
      <c r="E289" s="258"/>
      <c r="F289" s="321"/>
      <c r="G289" s="240"/>
      <c r="H289" s="241"/>
      <c r="I289" s="241"/>
      <c r="J289" s="241"/>
      <c r="K289" s="241"/>
      <c r="L289" s="241"/>
      <c r="M289" s="241"/>
      <c r="N289" s="241"/>
      <c r="O289" s="241"/>
      <c r="P289" s="242"/>
      <c r="Q289" s="998"/>
      <c r="R289" s="999"/>
      <c r="S289" s="999"/>
      <c r="T289" s="999"/>
      <c r="U289" s="999"/>
      <c r="V289" s="999"/>
      <c r="W289" s="999"/>
      <c r="X289" s="999"/>
      <c r="Y289" s="999"/>
      <c r="Z289" s="999"/>
      <c r="AA289" s="100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8"/>
      <c r="B290" s="259"/>
      <c r="C290" s="258"/>
      <c r="D290" s="259"/>
      <c r="E290" s="258"/>
      <c r="F290" s="321"/>
      <c r="G290" s="240"/>
      <c r="H290" s="241"/>
      <c r="I290" s="241"/>
      <c r="J290" s="241"/>
      <c r="K290" s="241"/>
      <c r="L290" s="241"/>
      <c r="M290" s="241"/>
      <c r="N290" s="241"/>
      <c r="O290" s="241"/>
      <c r="P290" s="242"/>
      <c r="Q290" s="998"/>
      <c r="R290" s="999"/>
      <c r="S290" s="999"/>
      <c r="T290" s="999"/>
      <c r="U290" s="999"/>
      <c r="V290" s="999"/>
      <c r="W290" s="999"/>
      <c r="X290" s="999"/>
      <c r="Y290" s="999"/>
      <c r="Z290" s="999"/>
      <c r="AA290" s="1000"/>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8"/>
      <c r="B291" s="259"/>
      <c r="C291" s="258"/>
      <c r="D291" s="259"/>
      <c r="E291" s="258"/>
      <c r="F291" s="321"/>
      <c r="G291" s="240"/>
      <c r="H291" s="241"/>
      <c r="I291" s="241"/>
      <c r="J291" s="241"/>
      <c r="K291" s="241"/>
      <c r="L291" s="241"/>
      <c r="M291" s="241"/>
      <c r="N291" s="241"/>
      <c r="O291" s="241"/>
      <c r="P291" s="242"/>
      <c r="Q291" s="998"/>
      <c r="R291" s="999"/>
      <c r="S291" s="999"/>
      <c r="T291" s="999"/>
      <c r="U291" s="999"/>
      <c r="V291" s="999"/>
      <c r="W291" s="999"/>
      <c r="X291" s="999"/>
      <c r="Y291" s="999"/>
      <c r="Z291" s="999"/>
      <c r="AA291" s="1000"/>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8"/>
      <c r="B292" s="259"/>
      <c r="C292" s="258"/>
      <c r="D292" s="259"/>
      <c r="E292" s="258"/>
      <c r="F292" s="321"/>
      <c r="G292" s="243"/>
      <c r="H292" s="171"/>
      <c r="I292" s="171"/>
      <c r="J292" s="171"/>
      <c r="K292" s="171"/>
      <c r="L292" s="171"/>
      <c r="M292" s="171"/>
      <c r="N292" s="171"/>
      <c r="O292" s="171"/>
      <c r="P292" s="244"/>
      <c r="Q292" s="1001"/>
      <c r="R292" s="1002"/>
      <c r="S292" s="1002"/>
      <c r="T292" s="1002"/>
      <c r="U292" s="1002"/>
      <c r="V292" s="1002"/>
      <c r="W292" s="1002"/>
      <c r="X292" s="1002"/>
      <c r="Y292" s="1002"/>
      <c r="Z292" s="1002"/>
      <c r="AA292" s="1003"/>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8"/>
      <c r="B293" s="259"/>
      <c r="C293" s="258"/>
      <c r="D293" s="259"/>
      <c r="E293" s="258"/>
      <c r="F293" s="321"/>
      <c r="G293" s="279" t="s">
        <v>252</v>
      </c>
      <c r="H293" s="176"/>
      <c r="I293" s="176"/>
      <c r="J293" s="176"/>
      <c r="K293" s="176"/>
      <c r="L293" s="176"/>
      <c r="M293" s="176"/>
      <c r="N293" s="176"/>
      <c r="O293" s="176"/>
      <c r="P293" s="177"/>
      <c r="Q293" s="183" t="s">
        <v>337</v>
      </c>
      <c r="R293" s="176"/>
      <c r="S293" s="176"/>
      <c r="T293" s="176"/>
      <c r="U293" s="176"/>
      <c r="V293" s="176"/>
      <c r="W293" s="176"/>
      <c r="X293" s="176"/>
      <c r="Y293" s="176"/>
      <c r="Z293" s="176"/>
      <c r="AA293" s="176"/>
      <c r="AB293" s="294" t="s">
        <v>338</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8"/>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8"/>
      <c r="B295" s="259"/>
      <c r="C295" s="258"/>
      <c r="D295" s="259"/>
      <c r="E295" s="258"/>
      <c r="F295" s="321"/>
      <c r="G295" s="238"/>
      <c r="H295" s="168"/>
      <c r="I295" s="168"/>
      <c r="J295" s="168"/>
      <c r="K295" s="168"/>
      <c r="L295" s="168"/>
      <c r="M295" s="168"/>
      <c r="N295" s="168"/>
      <c r="O295" s="168"/>
      <c r="P295" s="239"/>
      <c r="Q295" s="995"/>
      <c r="R295" s="996"/>
      <c r="S295" s="996"/>
      <c r="T295" s="996"/>
      <c r="U295" s="996"/>
      <c r="V295" s="996"/>
      <c r="W295" s="996"/>
      <c r="X295" s="996"/>
      <c r="Y295" s="996"/>
      <c r="Z295" s="996"/>
      <c r="AA295" s="99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8"/>
      <c r="B296" s="259"/>
      <c r="C296" s="258"/>
      <c r="D296" s="259"/>
      <c r="E296" s="258"/>
      <c r="F296" s="321"/>
      <c r="G296" s="240"/>
      <c r="H296" s="241"/>
      <c r="I296" s="241"/>
      <c r="J296" s="241"/>
      <c r="K296" s="241"/>
      <c r="L296" s="241"/>
      <c r="M296" s="241"/>
      <c r="N296" s="241"/>
      <c r="O296" s="241"/>
      <c r="P296" s="242"/>
      <c r="Q296" s="998"/>
      <c r="R296" s="999"/>
      <c r="S296" s="999"/>
      <c r="T296" s="999"/>
      <c r="U296" s="999"/>
      <c r="V296" s="999"/>
      <c r="W296" s="999"/>
      <c r="X296" s="999"/>
      <c r="Y296" s="999"/>
      <c r="Z296" s="999"/>
      <c r="AA296" s="100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8"/>
      <c r="B297" s="259"/>
      <c r="C297" s="258"/>
      <c r="D297" s="259"/>
      <c r="E297" s="258"/>
      <c r="F297" s="321"/>
      <c r="G297" s="240"/>
      <c r="H297" s="241"/>
      <c r="I297" s="241"/>
      <c r="J297" s="241"/>
      <c r="K297" s="241"/>
      <c r="L297" s="241"/>
      <c r="M297" s="241"/>
      <c r="N297" s="241"/>
      <c r="O297" s="241"/>
      <c r="P297" s="242"/>
      <c r="Q297" s="998"/>
      <c r="R297" s="999"/>
      <c r="S297" s="999"/>
      <c r="T297" s="999"/>
      <c r="U297" s="999"/>
      <c r="V297" s="999"/>
      <c r="W297" s="999"/>
      <c r="X297" s="999"/>
      <c r="Y297" s="999"/>
      <c r="Z297" s="999"/>
      <c r="AA297" s="1000"/>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8"/>
      <c r="B298" s="259"/>
      <c r="C298" s="258"/>
      <c r="D298" s="259"/>
      <c r="E298" s="258"/>
      <c r="F298" s="321"/>
      <c r="G298" s="240"/>
      <c r="H298" s="241"/>
      <c r="I298" s="241"/>
      <c r="J298" s="241"/>
      <c r="K298" s="241"/>
      <c r="L298" s="241"/>
      <c r="M298" s="241"/>
      <c r="N298" s="241"/>
      <c r="O298" s="241"/>
      <c r="P298" s="242"/>
      <c r="Q298" s="998"/>
      <c r="R298" s="999"/>
      <c r="S298" s="999"/>
      <c r="T298" s="999"/>
      <c r="U298" s="999"/>
      <c r="V298" s="999"/>
      <c r="W298" s="999"/>
      <c r="X298" s="999"/>
      <c r="Y298" s="999"/>
      <c r="Z298" s="999"/>
      <c r="AA298" s="1000"/>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8"/>
      <c r="B299" s="259"/>
      <c r="C299" s="258"/>
      <c r="D299" s="259"/>
      <c r="E299" s="258"/>
      <c r="F299" s="321"/>
      <c r="G299" s="243"/>
      <c r="H299" s="171"/>
      <c r="I299" s="171"/>
      <c r="J299" s="171"/>
      <c r="K299" s="171"/>
      <c r="L299" s="171"/>
      <c r="M299" s="171"/>
      <c r="N299" s="171"/>
      <c r="O299" s="171"/>
      <c r="P299" s="244"/>
      <c r="Q299" s="1001"/>
      <c r="R299" s="1002"/>
      <c r="S299" s="1002"/>
      <c r="T299" s="1002"/>
      <c r="U299" s="1002"/>
      <c r="V299" s="1002"/>
      <c r="W299" s="1002"/>
      <c r="X299" s="1002"/>
      <c r="Y299" s="1002"/>
      <c r="Z299" s="1002"/>
      <c r="AA299" s="1003"/>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8"/>
      <c r="B300" s="259"/>
      <c r="C300" s="258"/>
      <c r="D300" s="259"/>
      <c r="E300" s="258"/>
      <c r="F300" s="321"/>
      <c r="G300" s="279" t="s">
        <v>252</v>
      </c>
      <c r="H300" s="176"/>
      <c r="I300" s="176"/>
      <c r="J300" s="176"/>
      <c r="K300" s="176"/>
      <c r="L300" s="176"/>
      <c r="M300" s="176"/>
      <c r="N300" s="176"/>
      <c r="O300" s="176"/>
      <c r="P300" s="177"/>
      <c r="Q300" s="183" t="s">
        <v>337</v>
      </c>
      <c r="R300" s="176"/>
      <c r="S300" s="176"/>
      <c r="T300" s="176"/>
      <c r="U300" s="176"/>
      <c r="V300" s="176"/>
      <c r="W300" s="176"/>
      <c r="X300" s="176"/>
      <c r="Y300" s="176"/>
      <c r="Z300" s="176"/>
      <c r="AA300" s="176"/>
      <c r="AB300" s="294" t="s">
        <v>338</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8"/>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8"/>
      <c r="B302" s="259"/>
      <c r="C302" s="258"/>
      <c r="D302" s="259"/>
      <c r="E302" s="258"/>
      <c r="F302" s="321"/>
      <c r="G302" s="238"/>
      <c r="H302" s="168"/>
      <c r="I302" s="168"/>
      <c r="J302" s="168"/>
      <c r="K302" s="168"/>
      <c r="L302" s="168"/>
      <c r="M302" s="168"/>
      <c r="N302" s="168"/>
      <c r="O302" s="168"/>
      <c r="P302" s="239"/>
      <c r="Q302" s="995"/>
      <c r="R302" s="996"/>
      <c r="S302" s="996"/>
      <c r="T302" s="996"/>
      <c r="U302" s="996"/>
      <c r="V302" s="996"/>
      <c r="W302" s="996"/>
      <c r="X302" s="996"/>
      <c r="Y302" s="996"/>
      <c r="Z302" s="996"/>
      <c r="AA302" s="99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8"/>
      <c r="B303" s="259"/>
      <c r="C303" s="258"/>
      <c r="D303" s="259"/>
      <c r="E303" s="258"/>
      <c r="F303" s="321"/>
      <c r="G303" s="240"/>
      <c r="H303" s="241"/>
      <c r="I303" s="241"/>
      <c r="J303" s="241"/>
      <c r="K303" s="241"/>
      <c r="L303" s="241"/>
      <c r="M303" s="241"/>
      <c r="N303" s="241"/>
      <c r="O303" s="241"/>
      <c r="P303" s="242"/>
      <c r="Q303" s="998"/>
      <c r="R303" s="999"/>
      <c r="S303" s="999"/>
      <c r="T303" s="999"/>
      <c r="U303" s="999"/>
      <c r="V303" s="999"/>
      <c r="W303" s="999"/>
      <c r="X303" s="999"/>
      <c r="Y303" s="999"/>
      <c r="Z303" s="999"/>
      <c r="AA303" s="100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8"/>
      <c r="B304" s="259"/>
      <c r="C304" s="258"/>
      <c r="D304" s="259"/>
      <c r="E304" s="258"/>
      <c r="F304" s="321"/>
      <c r="G304" s="240"/>
      <c r="H304" s="241"/>
      <c r="I304" s="241"/>
      <c r="J304" s="241"/>
      <c r="K304" s="241"/>
      <c r="L304" s="241"/>
      <c r="M304" s="241"/>
      <c r="N304" s="241"/>
      <c r="O304" s="241"/>
      <c r="P304" s="242"/>
      <c r="Q304" s="998"/>
      <c r="R304" s="999"/>
      <c r="S304" s="999"/>
      <c r="T304" s="999"/>
      <c r="U304" s="999"/>
      <c r="V304" s="999"/>
      <c r="W304" s="999"/>
      <c r="X304" s="999"/>
      <c r="Y304" s="999"/>
      <c r="Z304" s="999"/>
      <c r="AA304" s="1000"/>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8"/>
      <c r="B305" s="259"/>
      <c r="C305" s="258"/>
      <c r="D305" s="259"/>
      <c r="E305" s="258"/>
      <c r="F305" s="321"/>
      <c r="G305" s="240"/>
      <c r="H305" s="241"/>
      <c r="I305" s="241"/>
      <c r="J305" s="241"/>
      <c r="K305" s="241"/>
      <c r="L305" s="241"/>
      <c r="M305" s="241"/>
      <c r="N305" s="241"/>
      <c r="O305" s="241"/>
      <c r="P305" s="242"/>
      <c r="Q305" s="998"/>
      <c r="R305" s="999"/>
      <c r="S305" s="999"/>
      <c r="T305" s="999"/>
      <c r="U305" s="999"/>
      <c r="V305" s="999"/>
      <c r="W305" s="999"/>
      <c r="X305" s="999"/>
      <c r="Y305" s="999"/>
      <c r="Z305" s="999"/>
      <c r="AA305" s="1000"/>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8"/>
      <c r="B306" s="259"/>
      <c r="C306" s="258"/>
      <c r="D306" s="259"/>
      <c r="E306" s="322"/>
      <c r="F306" s="323"/>
      <c r="G306" s="243"/>
      <c r="H306" s="171"/>
      <c r="I306" s="171"/>
      <c r="J306" s="171"/>
      <c r="K306" s="171"/>
      <c r="L306" s="171"/>
      <c r="M306" s="171"/>
      <c r="N306" s="171"/>
      <c r="O306" s="171"/>
      <c r="P306" s="244"/>
      <c r="Q306" s="1001"/>
      <c r="R306" s="1002"/>
      <c r="S306" s="1002"/>
      <c r="T306" s="1002"/>
      <c r="U306" s="1002"/>
      <c r="V306" s="1002"/>
      <c r="W306" s="1002"/>
      <c r="X306" s="1002"/>
      <c r="Y306" s="1002"/>
      <c r="Z306" s="1002"/>
      <c r="AA306" s="1003"/>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8"/>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8"/>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8"/>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8"/>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8"/>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393</v>
      </c>
      <c r="AF312" s="272"/>
      <c r="AG312" s="272"/>
      <c r="AH312" s="272"/>
      <c r="AI312" s="272" t="s">
        <v>391</v>
      </c>
      <c r="AJ312" s="272"/>
      <c r="AK312" s="272"/>
      <c r="AL312" s="272"/>
      <c r="AM312" s="272" t="s">
        <v>420</v>
      </c>
      <c r="AN312" s="272"/>
      <c r="AO312" s="272"/>
      <c r="AP312" s="274"/>
      <c r="AQ312" s="274" t="s">
        <v>235</v>
      </c>
      <c r="AR312" s="275"/>
      <c r="AS312" s="275"/>
      <c r="AT312" s="276"/>
      <c r="AU312" s="286" t="s">
        <v>251</v>
      </c>
      <c r="AV312" s="286"/>
      <c r="AW312" s="286"/>
      <c r="AX312" s="287"/>
    </row>
    <row r="313" spans="1:50" ht="18.75" hidden="1" customHeight="1">
      <c r="A313" s="1008"/>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c r="A314" s="1008"/>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8"/>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8"/>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393</v>
      </c>
      <c r="AF316" s="272"/>
      <c r="AG316" s="272"/>
      <c r="AH316" s="272"/>
      <c r="AI316" s="272" t="s">
        <v>391</v>
      </c>
      <c r="AJ316" s="272"/>
      <c r="AK316" s="272"/>
      <c r="AL316" s="272"/>
      <c r="AM316" s="272" t="s">
        <v>420</v>
      </c>
      <c r="AN316" s="272"/>
      <c r="AO316" s="272"/>
      <c r="AP316" s="274"/>
      <c r="AQ316" s="274" t="s">
        <v>235</v>
      </c>
      <c r="AR316" s="275"/>
      <c r="AS316" s="275"/>
      <c r="AT316" s="276"/>
      <c r="AU316" s="286" t="s">
        <v>251</v>
      </c>
      <c r="AV316" s="286"/>
      <c r="AW316" s="286"/>
      <c r="AX316" s="287"/>
    </row>
    <row r="317" spans="1:50" ht="18.75" hidden="1" customHeight="1">
      <c r="A317" s="1008"/>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c r="A318" s="1008"/>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8"/>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8"/>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393</v>
      </c>
      <c r="AF320" s="272"/>
      <c r="AG320" s="272"/>
      <c r="AH320" s="272"/>
      <c r="AI320" s="272" t="s">
        <v>391</v>
      </c>
      <c r="AJ320" s="272"/>
      <c r="AK320" s="272"/>
      <c r="AL320" s="272"/>
      <c r="AM320" s="272" t="s">
        <v>420</v>
      </c>
      <c r="AN320" s="272"/>
      <c r="AO320" s="272"/>
      <c r="AP320" s="274"/>
      <c r="AQ320" s="274" t="s">
        <v>235</v>
      </c>
      <c r="AR320" s="275"/>
      <c r="AS320" s="275"/>
      <c r="AT320" s="276"/>
      <c r="AU320" s="286" t="s">
        <v>251</v>
      </c>
      <c r="AV320" s="286"/>
      <c r="AW320" s="286"/>
      <c r="AX320" s="287"/>
    </row>
    <row r="321" spans="1:50" ht="18.75" hidden="1" customHeight="1">
      <c r="A321" s="1008"/>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c r="A322" s="1008"/>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8"/>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8"/>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393</v>
      </c>
      <c r="AF324" s="272"/>
      <c r="AG324" s="272"/>
      <c r="AH324" s="272"/>
      <c r="AI324" s="272" t="s">
        <v>391</v>
      </c>
      <c r="AJ324" s="272"/>
      <c r="AK324" s="272"/>
      <c r="AL324" s="272"/>
      <c r="AM324" s="272" t="s">
        <v>420</v>
      </c>
      <c r="AN324" s="272"/>
      <c r="AO324" s="272"/>
      <c r="AP324" s="274"/>
      <c r="AQ324" s="274" t="s">
        <v>235</v>
      </c>
      <c r="AR324" s="275"/>
      <c r="AS324" s="275"/>
      <c r="AT324" s="276"/>
      <c r="AU324" s="286" t="s">
        <v>251</v>
      </c>
      <c r="AV324" s="286"/>
      <c r="AW324" s="286"/>
      <c r="AX324" s="287"/>
    </row>
    <row r="325" spans="1:50" ht="18.75" hidden="1" customHeight="1">
      <c r="A325" s="1008"/>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c r="A326" s="1008"/>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8"/>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8"/>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393</v>
      </c>
      <c r="AF328" s="272"/>
      <c r="AG328" s="272"/>
      <c r="AH328" s="272"/>
      <c r="AI328" s="272" t="s">
        <v>391</v>
      </c>
      <c r="AJ328" s="272"/>
      <c r="AK328" s="272"/>
      <c r="AL328" s="272"/>
      <c r="AM328" s="272" t="s">
        <v>420</v>
      </c>
      <c r="AN328" s="272"/>
      <c r="AO328" s="272"/>
      <c r="AP328" s="274"/>
      <c r="AQ328" s="274" t="s">
        <v>235</v>
      </c>
      <c r="AR328" s="275"/>
      <c r="AS328" s="275"/>
      <c r="AT328" s="276"/>
      <c r="AU328" s="286" t="s">
        <v>251</v>
      </c>
      <c r="AV328" s="286"/>
      <c r="AW328" s="286"/>
      <c r="AX328" s="287"/>
    </row>
    <row r="329" spans="1:50" ht="18.75" hidden="1" customHeight="1">
      <c r="A329" s="1008"/>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c r="A330" s="1008"/>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8"/>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8"/>
      <c r="B332" s="259"/>
      <c r="C332" s="258"/>
      <c r="D332" s="259"/>
      <c r="E332" s="258"/>
      <c r="F332" s="321"/>
      <c r="G332" s="279" t="s">
        <v>252</v>
      </c>
      <c r="H332" s="176"/>
      <c r="I332" s="176"/>
      <c r="J332" s="176"/>
      <c r="K332" s="176"/>
      <c r="L332" s="176"/>
      <c r="M332" s="176"/>
      <c r="N332" s="176"/>
      <c r="O332" s="176"/>
      <c r="P332" s="177"/>
      <c r="Q332" s="183" t="s">
        <v>337</v>
      </c>
      <c r="R332" s="176"/>
      <c r="S332" s="176"/>
      <c r="T332" s="176"/>
      <c r="U332" s="176"/>
      <c r="V332" s="176"/>
      <c r="W332" s="176"/>
      <c r="X332" s="176"/>
      <c r="Y332" s="176"/>
      <c r="Z332" s="176"/>
      <c r="AA332" s="176"/>
      <c r="AB332" s="294" t="s">
        <v>338</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7"/>
    </row>
    <row r="333" spans="1:50" ht="22.5" hidden="1" customHeight="1">
      <c r="A333" s="1008"/>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8"/>
      <c r="B334" s="259"/>
      <c r="C334" s="258"/>
      <c r="D334" s="259"/>
      <c r="E334" s="258"/>
      <c r="F334" s="321"/>
      <c r="G334" s="238"/>
      <c r="H334" s="168"/>
      <c r="I334" s="168"/>
      <c r="J334" s="168"/>
      <c r="K334" s="168"/>
      <c r="L334" s="168"/>
      <c r="M334" s="168"/>
      <c r="N334" s="168"/>
      <c r="O334" s="168"/>
      <c r="P334" s="239"/>
      <c r="Q334" s="995"/>
      <c r="R334" s="996"/>
      <c r="S334" s="996"/>
      <c r="T334" s="996"/>
      <c r="U334" s="996"/>
      <c r="V334" s="996"/>
      <c r="W334" s="996"/>
      <c r="X334" s="996"/>
      <c r="Y334" s="996"/>
      <c r="Z334" s="996"/>
      <c r="AA334" s="99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8"/>
      <c r="B335" s="259"/>
      <c r="C335" s="258"/>
      <c r="D335" s="259"/>
      <c r="E335" s="258"/>
      <c r="F335" s="321"/>
      <c r="G335" s="240"/>
      <c r="H335" s="241"/>
      <c r="I335" s="241"/>
      <c r="J335" s="241"/>
      <c r="K335" s="241"/>
      <c r="L335" s="241"/>
      <c r="M335" s="241"/>
      <c r="N335" s="241"/>
      <c r="O335" s="241"/>
      <c r="P335" s="242"/>
      <c r="Q335" s="998"/>
      <c r="R335" s="999"/>
      <c r="S335" s="999"/>
      <c r="T335" s="999"/>
      <c r="U335" s="999"/>
      <c r="V335" s="999"/>
      <c r="W335" s="999"/>
      <c r="X335" s="999"/>
      <c r="Y335" s="999"/>
      <c r="Z335" s="999"/>
      <c r="AA335" s="100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8"/>
      <c r="B336" s="259"/>
      <c r="C336" s="258"/>
      <c r="D336" s="259"/>
      <c r="E336" s="258"/>
      <c r="F336" s="321"/>
      <c r="G336" s="240"/>
      <c r="H336" s="241"/>
      <c r="I336" s="241"/>
      <c r="J336" s="241"/>
      <c r="K336" s="241"/>
      <c r="L336" s="241"/>
      <c r="M336" s="241"/>
      <c r="N336" s="241"/>
      <c r="O336" s="241"/>
      <c r="P336" s="242"/>
      <c r="Q336" s="998"/>
      <c r="R336" s="999"/>
      <c r="S336" s="999"/>
      <c r="T336" s="999"/>
      <c r="U336" s="999"/>
      <c r="V336" s="999"/>
      <c r="W336" s="999"/>
      <c r="X336" s="999"/>
      <c r="Y336" s="999"/>
      <c r="Z336" s="999"/>
      <c r="AA336" s="1000"/>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8"/>
      <c r="B337" s="259"/>
      <c r="C337" s="258"/>
      <c r="D337" s="259"/>
      <c r="E337" s="258"/>
      <c r="F337" s="321"/>
      <c r="G337" s="240"/>
      <c r="H337" s="241"/>
      <c r="I337" s="241"/>
      <c r="J337" s="241"/>
      <c r="K337" s="241"/>
      <c r="L337" s="241"/>
      <c r="M337" s="241"/>
      <c r="N337" s="241"/>
      <c r="O337" s="241"/>
      <c r="P337" s="242"/>
      <c r="Q337" s="998"/>
      <c r="R337" s="999"/>
      <c r="S337" s="999"/>
      <c r="T337" s="999"/>
      <c r="U337" s="999"/>
      <c r="V337" s="999"/>
      <c r="W337" s="999"/>
      <c r="X337" s="999"/>
      <c r="Y337" s="999"/>
      <c r="Z337" s="999"/>
      <c r="AA337" s="1000"/>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8"/>
      <c r="B338" s="259"/>
      <c r="C338" s="258"/>
      <c r="D338" s="259"/>
      <c r="E338" s="258"/>
      <c r="F338" s="321"/>
      <c r="G338" s="243"/>
      <c r="H338" s="171"/>
      <c r="I338" s="171"/>
      <c r="J338" s="171"/>
      <c r="K338" s="171"/>
      <c r="L338" s="171"/>
      <c r="M338" s="171"/>
      <c r="N338" s="171"/>
      <c r="O338" s="171"/>
      <c r="P338" s="244"/>
      <c r="Q338" s="1001"/>
      <c r="R338" s="1002"/>
      <c r="S338" s="1002"/>
      <c r="T338" s="1002"/>
      <c r="U338" s="1002"/>
      <c r="V338" s="1002"/>
      <c r="W338" s="1002"/>
      <c r="X338" s="1002"/>
      <c r="Y338" s="1002"/>
      <c r="Z338" s="1002"/>
      <c r="AA338" s="1003"/>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8"/>
      <c r="B339" s="259"/>
      <c r="C339" s="258"/>
      <c r="D339" s="259"/>
      <c r="E339" s="258"/>
      <c r="F339" s="321"/>
      <c r="G339" s="279" t="s">
        <v>252</v>
      </c>
      <c r="H339" s="176"/>
      <c r="I339" s="176"/>
      <c r="J339" s="176"/>
      <c r="K339" s="176"/>
      <c r="L339" s="176"/>
      <c r="M339" s="176"/>
      <c r="N339" s="176"/>
      <c r="O339" s="176"/>
      <c r="P339" s="177"/>
      <c r="Q339" s="183" t="s">
        <v>337</v>
      </c>
      <c r="R339" s="176"/>
      <c r="S339" s="176"/>
      <c r="T339" s="176"/>
      <c r="U339" s="176"/>
      <c r="V339" s="176"/>
      <c r="W339" s="176"/>
      <c r="X339" s="176"/>
      <c r="Y339" s="176"/>
      <c r="Z339" s="176"/>
      <c r="AA339" s="176"/>
      <c r="AB339" s="294" t="s">
        <v>338</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8"/>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8"/>
      <c r="B341" s="259"/>
      <c r="C341" s="258"/>
      <c r="D341" s="259"/>
      <c r="E341" s="258"/>
      <c r="F341" s="321"/>
      <c r="G341" s="238"/>
      <c r="H341" s="168"/>
      <c r="I341" s="168"/>
      <c r="J341" s="168"/>
      <c r="K341" s="168"/>
      <c r="L341" s="168"/>
      <c r="M341" s="168"/>
      <c r="N341" s="168"/>
      <c r="O341" s="168"/>
      <c r="P341" s="239"/>
      <c r="Q341" s="995"/>
      <c r="R341" s="996"/>
      <c r="S341" s="996"/>
      <c r="T341" s="996"/>
      <c r="U341" s="996"/>
      <c r="V341" s="996"/>
      <c r="W341" s="996"/>
      <c r="X341" s="996"/>
      <c r="Y341" s="996"/>
      <c r="Z341" s="996"/>
      <c r="AA341" s="99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8"/>
      <c r="B342" s="259"/>
      <c r="C342" s="258"/>
      <c r="D342" s="259"/>
      <c r="E342" s="258"/>
      <c r="F342" s="321"/>
      <c r="G342" s="240"/>
      <c r="H342" s="241"/>
      <c r="I342" s="241"/>
      <c r="J342" s="241"/>
      <c r="K342" s="241"/>
      <c r="L342" s="241"/>
      <c r="M342" s="241"/>
      <c r="N342" s="241"/>
      <c r="O342" s="241"/>
      <c r="P342" s="242"/>
      <c r="Q342" s="998"/>
      <c r="R342" s="999"/>
      <c r="S342" s="999"/>
      <c r="T342" s="999"/>
      <c r="U342" s="999"/>
      <c r="V342" s="999"/>
      <c r="W342" s="999"/>
      <c r="X342" s="999"/>
      <c r="Y342" s="999"/>
      <c r="Z342" s="999"/>
      <c r="AA342" s="100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8"/>
      <c r="B343" s="259"/>
      <c r="C343" s="258"/>
      <c r="D343" s="259"/>
      <c r="E343" s="258"/>
      <c r="F343" s="321"/>
      <c r="G343" s="240"/>
      <c r="H343" s="241"/>
      <c r="I343" s="241"/>
      <c r="J343" s="241"/>
      <c r="K343" s="241"/>
      <c r="L343" s="241"/>
      <c r="M343" s="241"/>
      <c r="N343" s="241"/>
      <c r="O343" s="241"/>
      <c r="P343" s="242"/>
      <c r="Q343" s="998"/>
      <c r="R343" s="999"/>
      <c r="S343" s="999"/>
      <c r="T343" s="999"/>
      <c r="U343" s="999"/>
      <c r="V343" s="999"/>
      <c r="W343" s="999"/>
      <c r="X343" s="999"/>
      <c r="Y343" s="999"/>
      <c r="Z343" s="999"/>
      <c r="AA343" s="1000"/>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8"/>
      <c r="B344" s="259"/>
      <c r="C344" s="258"/>
      <c r="D344" s="259"/>
      <c r="E344" s="258"/>
      <c r="F344" s="321"/>
      <c r="G344" s="240"/>
      <c r="H344" s="241"/>
      <c r="I344" s="241"/>
      <c r="J344" s="241"/>
      <c r="K344" s="241"/>
      <c r="L344" s="241"/>
      <c r="M344" s="241"/>
      <c r="N344" s="241"/>
      <c r="O344" s="241"/>
      <c r="P344" s="242"/>
      <c r="Q344" s="998"/>
      <c r="R344" s="999"/>
      <c r="S344" s="999"/>
      <c r="T344" s="999"/>
      <c r="U344" s="999"/>
      <c r="V344" s="999"/>
      <c r="W344" s="999"/>
      <c r="X344" s="999"/>
      <c r="Y344" s="999"/>
      <c r="Z344" s="999"/>
      <c r="AA344" s="1000"/>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8"/>
      <c r="B345" s="259"/>
      <c r="C345" s="258"/>
      <c r="D345" s="259"/>
      <c r="E345" s="258"/>
      <c r="F345" s="321"/>
      <c r="G345" s="243"/>
      <c r="H345" s="171"/>
      <c r="I345" s="171"/>
      <c r="J345" s="171"/>
      <c r="K345" s="171"/>
      <c r="L345" s="171"/>
      <c r="M345" s="171"/>
      <c r="N345" s="171"/>
      <c r="O345" s="171"/>
      <c r="P345" s="244"/>
      <c r="Q345" s="1001"/>
      <c r="R345" s="1002"/>
      <c r="S345" s="1002"/>
      <c r="T345" s="1002"/>
      <c r="U345" s="1002"/>
      <c r="V345" s="1002"/>
      <c r="W345" s="1002"/>
      <c r="X345" s="1002"/>
      <c r="Y345" s="1002"/>
      <c r="Z345" s="1002"/>
      <c r="AA345" s="1003"/>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8"/>
      <c r="B346" s="259"/>
      <c r="C346" s="258"/>
      <c r="D346" s="259"/>
      <c r="E346" s="258"/>
      <c r="F346" s="321"/>
      <c r="G346" s="279" t="s">
        <v>252</v>
      </c>
      <c r="H346" s="176"/>
      <c r="I346" s="176"/>
      <c r="J346" s="176"/>
      <c r="K346" s="176"/>
      <c r="L346" s="176"/>
      <c r="M346" s="176"/>
      <c r="N346" s="176"/>
      <c r="O346" s="176"/>
      <c r="P346" s="177"/>
      <c r="Q346" s="183" t="s">
        <v>337</v>
      </c>
      <c r="R346" s="176"/>
      <c r="S346" s="176"/>
      <c r="T346" s="176"/>
      <c r="U346" s="176"/>
      <c r="V346" s="176"/>
      <c r="W346" s="176"/>
      <c r="X346" s="176"/>
      <c r="Y346" s="176"/>
      <c r="Z346" s="176"/>
      <c r="AA346" s="176"/>
      <c r="AB346" s="294" t="s">
        <v>338</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8"/>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8"/>
      <c r="B348" s="259"/>
      <c r="C348" s="258"/>
      <c r="D348" s="259"/>
      <c r="E348" s="258"/>
      <c r="F348" s="321"/>
      <c r="G348" s="238"/>
      <c r="H348" s="168"/>
      <c r="I348" s="168"/>
      <c r="J348" s="168"/>
      <c r="K348" s="168"/>
      <c r="L348" s="168"/>
      <c r="M348" s="168"/>
      <c r="N348" s="168"/>
      <c r="O348" s="168"/>
      <c r="P348" s="239"/>
      <c r="Q348" s="995"/>
      <c r="R348" s="996"/>
      <c r="S348" s="996"/>
      <c r="T348" s="996"/>
      <c r="U348" s="996"/>
      <c r="V348" s="996"/>
      <c r="W348" s="996"/>
      <c r="X348" s="996"/>
      <c r="Y348" s="996"/>
      <c r="Z348" s="996"/>
      <c r="AA348" s="99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8"/>
      <c r="B349" s="259"/>
      <c r="C349" s="258"/>
      <c r="D349" s="259"/>
      <c r="E349" s="258"/>
      <c r="F349" s="321"/>
      <c r="G349" s="240"/>
      <c r="H349" s="241"/>
      <c r="I349" s="241"/>
      <c r="J349" s="241"/>
      <c r="K349" s="241"/>
      <c r="L349" s="241"/>
      <c r="M349" s="241"/>
      <c r="N349" s="241"/>
      <c r="O349" s="241"/>
      <c r="P349" s="242"/>
      <c r="Q349" s="998"/>
      <c r="R349" s="999"/>
      <c r="S349" s="999"/>
      <c r="T349" s="999"/>
      <c r="U349" s="999"/>
      <c r="V349" s="999"/>
      <c r="W349" s="999"/>
      <c r="X349" s="999"/>
      <c r="Y349" s="999"/>
      <c r="Z349" s="999"/>
      <c r="AA349" s="100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8"/>
      <c r="B350" s="259"/>
      <c r="C350" s="258"/>
      <c r="D350" s="259"/>
      <c r="E350" s="258"/>
      <c r="F350" s="321"/>
      <c r="G350" s="240"/>
      <c r="H350" s="241"/>
      <c r="I350" s="241"/>
      <c r="J350" s="241"/>
      <c r="K350" s="241"/>
      <c r="L350" s="241"/>
      <c r="M350" s="241"/>
      <c r="N350" s="241"/>
      <c r="O350" s="241"/>
      <c r="P350" s="242"/>
      <c r="Q350" s="998"/>
      <c r="R350" s="999"/>
      <c r="S350" s="999"/>
      <c r="T350" s="999"/>
      <c r="U350" s="999"/>
      <c r="V350" s="999"/>
      <c r="W350" s="999"/>
      <c r="X350" s="999"/>
      <c r="Y350" s="999"/>
      <c r="Z350" s="999"/>
      <c r="AA350" s="1000"/>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8"/>
      <c r="B351" s="259"/>
      <c r="C351" s="258"/>
      <c r="D351" s="259"/>
      <c r="E351" s="258"/>
      <c r="F351" s="321"/>
      <c r="G351" s="240"/>
      <c r="H351" s="241"/>
      <c r="I351" s="241"/>
      <c r="J351" s="241"/>
      <c r="K351" s="241"/>
      <c r="L351" s="241"/>
      <c r="M351" s="241"/>
      <c r="N351" s="241"/>
      <c r="O351" s="241"/>
      <c r="P351" s="242"/>
      <c r="Q351" s="998"/>
      <c r="R351" s="999"/>
      <c r="S351" s="999"/>
      <c r="T351" s="999"/>
      <c r="U351" s="999"/>
      <c r="V351" s="999"/>
      <c r="W351" s="999"/>
      <c r="X351" s="999"/>
      <c r="Y351" s="999"/>
      <c r="Z351" s="999"/>
      <c r="AA351" s="1000"/>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8"/>
      <c r="B352" s="259"/>
      <c r="C352" s="258"/>
      <c r="D352" s="259"/>
      <c r="E352" s="258"/>
      <c r="F352" s="321"/>
      <c r="G352" s="243"/>
      <c r="H352" s="171"/>
      <c r="I352" s="171"/>
      <c r="J352" s="171"/>
      <c r="K352" s="171"/>
      <c r="L352" s="171"/>
      <c r="M352" s="171"/>
      <c r="N352" s="171"/>
      <c r="O352" s="171"/>
      <c r="P352" s="244"/>
      <c r="Q352" s="1001"/>
      <c r="R352" s="1002"/>
      <c r="S352" s="1002"/>
      <c r="T352" s="1002"/>
      <c r="U352" s="1002"/>
      <c r="V352" s="1002"/>
      <c r="W352" s="1002"/>
      <c r="X352" s="1002"/>
      <c r="Y352" s="1002"/>
      <c r="Z352" s="1002"/>
      <c r="AA352" s="1003"/>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8"/>
      <c r="B353" s="259"/>
      <c r="C353" s="258"/>
      <c r="D353" s="259"/>
      <c r="E353" s="258"/>
      <c r="F353" s="321"/>
      <c r="G353" s="279" t="s">
        <v>252</v>
      </c>
      <c r="H353" s="176"/>
      <c r="I353" s="176"/>
      <c r="J353" s="176"/>
      <c r="K353" s="176"/>
      <c r="L353" s="176"/>
      <c r="M353" s="176"/>
      <c r="N353" s="176"/>
      <c r="O353" s="176"/>
      <c r="P353" s="177"/>
      <c r="Q353" s="183" t="s">
        <v>337</v>
      </c>
      <c r="R353" s="176"/>
      <c r="S353" s="176"/>
      <c r="T353" s="176"/>
      <c r="U353" s="176"/>
      <c r="V353" s="176"/>
      <c r="W353" s="176"/>
      <c r="X353" s="176"/>
      <c r="Y353" s="176"/>
      <c r="Z353" s="176"/>
      <c r="AA353" s="176"/>
      <c r="AB353" s="294" t="s">
        <v>338</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8"/>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8"/>
      <c r="B355" s="259"/>
      <c r="C355" s="258"/>
      <c r="D355" s="259"/>
      <c r="E355" s="258"/>
      <c r="F355" s="321"/>
      <c r="G355" s="238"/>
      <c r="H355" s="168"/>
      <c r="I355" s="168"/>
      <c r="J355" s="168"/>
      <c r="K355" s="168"/>
      <c r="L355" s="168"/>
      <c r="M355" s="168"/>
      <c r="N355" s="168"/>
      <c r="O355" s="168"/>
      <c r="P355" s="239"/>
      <c r="Q355" s="995"/>
      <c r="R355" s="996"/>
      <c r="S355" s="996"/>
      <c r="T355" s="996"/>
      <c r="U355" s="996"/>
      <c r="V355" s="996"/>
      <c r="W355" s="996"/>
      <c r="X355" s="996"/>
      <c r="Y355" s="996"/>
      <c r="Z355" s="996"/>
      <c r="AA355" s="99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8"/>
      <c r="B356" s="259"/>
      <c r="C356" s="258"/>
      <c r="D356" s="259"/>
      <c r="E356" s="258"/>
      <c r="F356" s="321"/>
      <c r="G356" s="240"/>
      <c r="H356" s="241"/>
      <c r="I356" s="241"/>
      <c r="J356" s="241"/>
      <c r="K356" s="241"/>
      <c r="L356" s="241"/>
      <c r="M356" s="241"/>
      <c r="N356" s="241"/>
      <c r="O356" s="241"/>
      <c r="P356" s="242"/>
      <c r="Q356" s="998"/>
      <c r="R356" s="999"/>
      <c r="S356" s="999"/>
      <c r="T356" s="999"/>
      <c r="U356" s="999"/>
      <c r="V356" s="999"/>
      <c r="W356" s="999"/>
      <c r="X356" s="999"/>
      <c r="Y356" s="999"/>
      <c r="Z356" s="999"/>
      <c r="AA356" s="100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8"/>
      <c r="B357" s="259"/>
      <c r="C357" s="258"/>
      <c r="D357" s="259"/>
      <c r="E357" s="258"/>
      <c r="F357" s="321"/>
      <c r="G357" s="240"/>
      <c r="H357" s="241"/>
      <c r="I357" s="241"/>
      <c r="J357" s="241"/>
      <c r="K357" s="241"/>
      <c r="L357" s="241"/>
      <c r="M357" s="241"/>
      <c r="N357" s="241"/>
      <c r="O357" s="241"/>
      <c r="P357" s="242"/>
      <c r="Q357" s="998"/>
      <c r="R357" s="999"/>
      <c r="S357" s="999"/>
      <c r="T357" s="999"/>
      <c r="U357" s="999"/>
      <c r="V357" s="999"/>
      <c r="W357" s="999"/>
      <c r="X357" s="999"/>
      <c r="Y357" s="999"/>
      <c r="Z357" s="999"/>
      <c r="AA357" s="1000"/>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8"/>
      <c r="B358" s="259"/>
      <c r="C358" s="258"/>
      <c r="D358" s="259"/>
      <c r="E358" s="258"/>
      <c r="F358" s="321"/>
      <c r="G358" s="240"/>
      <c r="H358" s="241"/>
      <c r="I358" s="241"/>
      <c r="J358" s="241"/>
      <c r="K358" s="241"/>
      <c r="L358" s="241"/>
      <c r="M358" s="241"/>
      <c r="N358" s="241"/>
      <c r="O358" s="241"/>
      <c r="P358" s="242"/>
      <c r="Q358" s="998"/>
      <c r="R358" s="999"/>
      <c r="S358" s="999"/>
      <c r="T358" s="999"/>
      <c r="U358" s="999"/>
      <c r="V358" s="999"/>
      <c r="W358" s="999"/>
      <c r="X358" s="999"/>
      <c r="Y358" s="999"/>
      <c r="Z358" s="999"/>
      <c r="AA358" s="1000"/>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8"/>
      <c r="B359" s="259"/>
      <c r="C359" s="258"/>
      <c r="D359" s="259"/>
      <c r="E359" s="258"/>
      <c r="F359" s="321"/>
      <c r="G359" s="243"/>
      <c r="H359" s="171"/>
      <c r="I359" s="171"/>
      <c r="J359" s="171"/>
      <c r="K359" s="171"/>
      <c r="L359" s="171"/>
      <c r="M359" s="171"/>
      <c r="N359" s="171"/>
      <c r="O359" s="171"/>
      <c r="P359" s="244"/>
      <c r="Q359" s="1001"/>
      <c r="R359" s="1002"/>
      <c r="S359" s="1002"/>
      <c r="T359" s="1002"/>
      <c r="U359" s="1002"/>
      <c r="V359" s="1002"/>
      <c r="W359" s="1002"/>
      <c r="X359" s="1002"/>
      <c r="Y359" s="1002"/>
      <c r="Z359" s="1002"/>
      <c r="AA359" s="1003"/>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8"/>
      <c r="B360" s="259"/>
      <c r="C360" s="258"/>
      <c r="D360" s="259"/>
      <c r="E360" s="258"/>
      <c r="F360" s="321"/>
      <c r="G360" s="279" t="s">
        <v>252</v>
      </c>
      <c r="H360" s="176"/>
      <c r="I360" s="176"/>
      <c r="J360" s="176"/>
      <c r="K360" s="176"/>
      <c r="L360" s="176"/>
      <c r="M360" s="176"/>
      <c r="N360" s="176"/>
      <c r="O360" s="176"/>
      <c r="P360" s="177"/>
      <c r="Q360" s="183" t="s">
        <v>337</v>
      </c>
      <c r="R360" s="176"/>
      <c r="S360" s="176"/>
      <c r="T360" s="176"/>
      <c r="U360" s="176"/>
      <c r="V360" s="176"/>
      <c r="W360" s="176"/>
      <c r="X360" s="176"/>
      <c r="Y360" s="176"/>
      <c r="Z360" s="176"/>
      <c r="AA360" s="176"/>
      <c r="AB360" s="294" t="s">
        <v>338</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8"/>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8"/>
      <c r="B362" s="259"/>
      <c r="C362" s="258"/>
      <c r="D362" s="259"/>
      <c r="E362" s="258"/>
      <c r="F362" s="321"/>
      <c r="G362" s="238"/>
      <c r="H362" s="168"/>
      <c r="I362" s="168"/>
      <c r="J362" s="168"/>
      <c r="K362" s="168"/>
      <c r="L362" s="168"/>
      <c r="M362" s="168"/>
      <c r="N362" s="168"/>
      <c r="O362" s="168"/>
      <c r="P362" s="239"/>
      <c r="Q362" s="995"/>
      <c r="R362" s="996"/>
      <c r="S362" s="996"/>
      <c r="T362" s="996"/>
      <c r="U362" s="996"/>
      <c r="V362" s="996"/>
      <c r="W362" s="996"/>
      <c r="X362" s="996"/>
      <c r="Y362" s="996"/>
      <c r="Z362" s="996"/>
      <c r="AA362" s="99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8"/>
      <c r="B363" s="259"/>
      <c r="C363" s="258"/>
      <c r="D363" s="259"/>
      <c r="E363" s="258"/>
      <c r="F363" s="321"/>
      <c r="G363" s="240"/>
      <c r="H363" s="241"/>
      <c r="I363" s="241"/>
      <c r="J363" s="241"/>
      <c r="K363" s="241"/>
      <c r="L363" s="241"/>
      <c r="M363" s="241"/>
      <c r="N363" s="241"/>
      <c r="O363" s="241"/>
      <c r="P363" s="242"/>
      <c r="Q363" s="998"/>
      <c r="R363" s="999"/>
      <c r="S363" s="999"/>
      <c r="T363" s="999"/>
      <c r="U363" s="999"/>
      <c r="V363" s="999"/>
      <c r="W363" s="999"/>
      <c r="X363" s="999"/>
      <c r="Y363" s="999"/>
      <c r="Z363" s="999"/>
      <c r="AA363" s="100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8"/>
      <c r="B364" s="259"/>
      <c r="C364" s="258"/>
      <c r="D364" s="259"/>
      <c r="E364" s="258"/>
      <c r="F364" s="321"/>
      <c r="G364" s="240"/>
      <c r="H364" s="241"/>
      <c r="I364" s="241"/>
      <c r="J364" s="241"/>
      <c r="K364" s="241"/>
      <c r="L364" s="241"/>
      <c r="M364" s="241"/>
      <c r="N364" s="241"/>
      <c r="O364" s="241"/>
      <c r="P364" s="242"/>
      <c r="Q364" s="998"/>
      <c r="R364" s="999"/>
      <c r="S364" s="999"/>
      <c r="T364" s="999"/>
      <c r="U364" s="999"/>
      <c r="V364" s="999"/>
      <c r="W364" s="999"/>
      <c r="X364" s="999"/>
      <c r="Y364" s="999"/>
      <c r="Z364" s="999"/>
      <c r="AA364" s="1000"/>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8"/>
      <c r="B365" s="259"/>
      <c r="C365" s="258"/>
      <c r="D365" s="259"/>
      <c r="E365" s="258"/>
      <c r="F365" s="321"/>
      <c r="G365" s="240"/>
      <c r="H365" s="241"/>
      <c r="I365" s="241"/>
      <c r="J365" s="241"/>
      <c r="K365" s="241"/>
      <c r="L365" s="241"/>
      <c r="M365" s="241"/>
      <c r="N365" s="241"/>
      <c r="O365" s="241"/>
      <c r="P365" s="242"/>
      <c r="Q365" s="998"/>
      <c r="R365" s="999"/>
      <c r="S365" s="999"/>
      <c r="T365" s="999"/>
      <c r="U365" s="999"/>
      <c r="V365" s="999"/>
      <c r="W365" s="999"/>
      <c r="X365" s="999"/>
      <c r="Y365" s="999"/>
      <c r="Z365" s="999"/>
      <c r="AA365" s="1000"/>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8"/>
      <c r="B366" s="259"/>
      <c r="C366" s="258"/>
      <c r="D366" s="259"/>
      <c r="E366" s="322"/>
      <c r="F366" s="323"/>
      <c r="G366" s="243"/>
      <c r="H366" s="171"/>
      <c r="I366" s="171"/>
      <c r="J366" s="171"/>
      <c r="K366" s="171"/>
      <c r="L366" s="171"/>
      <c r="M366" s="171"/>
      <c r="N366" s="171"/>
      <c r="O366" s="171"/>
      <c r="P366" s="244"/>
      <c r="Q366" s="1001"/>
      <c r="R366" s="1002"/>
      <c r="S366" s="1002"/>
      <c r="T366" s="1002"/>
      <c r="U366" s="1002"/>
      <c r="V366" s="1002"/>
      <c r="W366" s="1002"/>
      <c r="X366" s="1002"/>
      <c r="Y366" s="1002"/>
      <c r="Z366" s="1002"/>
      <c r="AA366" s="1003"/>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8"/>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8"/>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8"/>
      <c r="B369" s="259"/>
      <c r="C369" s="258"/>
      <c r="D369" s="259"/>
      <c r="E369" s="4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2"/>
    </row>
    <row r="370" spans="1:50" ht="45" hidden="1" customHeight="1">
      <c r="A370" s="1008"/>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8"/>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8"/>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393</v>
      </c>
      <c r="AF372" s="272"/>
      <c r="AG372" s="272"/>
      <c r="AH372" s="272"/>
      <c r="AI372" s="272" t="s">
        <v>391</v>
      </c>
      <c r="AJ372" s="272"/>
      <c r="AK372" s="272"/>
      <c r="AL372" s="272"/>
      <c r="AM372" s="272" t="s">
        <v>420</v>
      </c>
      <c r="AN372" s="272"/>
      <c r="AO372" s="272"/>
      <c r="AP372" s="274"/>
      <c r="AQ372" s="274" t="s">
        <v>235</v>
      </c>
      <c r="AR372" s="275"/>
      <c r="AS372" s="275"/>
      <c r="AT372" s="276"/>
      <c r="AU372" s="286" t="s">
        <v>251</v>
      </c>
      <c r="AV372" s="286"/>
      <c r="AW372" s="286"/>
      <c r="AX372" s="287"/>
    </row>
    <row r="373" spans="1:50" ht="18.75" hidden="1" customHeight="1">
      <c r="A373" s="1008"/>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c r="A374" s="1008"/>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8"/>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8"/>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393</v>
      </c>
      <c r="AF376" s="272"/>
      <c r="AG376" s="272"/>
      <c r="AH376" s="272"/>
      <c r="AI376" s="272" t="s">
        <v>391</v>
      </c>
      <c r="AJ376" s="272"/>
      <c r="AK376" s="272"/>
      <c r="AL376" s="272"/>
      <c r="AM376" s="272" t="s">
        <v>420</v>
      </c>
      <c r="AN376" s="272"/>
      <c r="AO376" s="272"/>
      <c r="AP376" s="274"/>
      <c r="AQ376" s="274" t="s">
        <v>235</v>
      </c>
      <c r="AR376" s="275"/>
      <c r="AS376" s="275"/>
      <c r="AT376" s="276"/>
      <c r="AU376" s="286" t="s">
        <v>251</v>
      </c>
      <c r="AV376" s="286"/>
      <c r="AW376" s="286"/>
      <c r="AX376" s="287"/>
    </row>
    <row r="377" spans="1:50" ht="18.75" hidden="1" customHeight="1">
      <c r="A377" s="1008"/>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c r="A378" s="1008"/>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8"/>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8"/>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393</v>
      </c>
      <c r="AF380" s="272"/>
      <c r="AG380" s="272"/>
      <c r="AH380" s="272"/>
      <c r="AI380" s="272" t="s">
        <v>391</v>
      </c>
      <c r="AJ380" s="272"/>
      <c r="AK380" s="272"/>
      <c r="AL380" s="272"/>
      <c r="AM380" s="272" t="s">
        <v>420</v>
      </c>
      <c r="AN380" s="272"/>
      <c r="AO380" s="272"/>
      <c r="AP380" s="274"/>
      <c r="AQ380" s="274" t="s">
        <v>235</v>
      </c>
      <c r="AR380" s="275"/>
      <c r="AS380" s="275"/>
      <c r="AT380" s="276"/>
      <c r="AU380" s="286" t="s">
        <v>251</v>
      </c>
      <c r="AV380" s="286"/>
      <c r="AW380" s="286"/>
      <c r="AX380" s="287"/>
    </row>
    <row r="381" spans="1:50" ht="18.75" hidden="1" customHeight="1">
      <c r="A381" s="1008"/>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c r="A382" s="1008"/>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8"/>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8"/>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393</v>
      </c>
      <c r="AF384" s="272"/>
      <c r="AG384" s="272"/>
      <c r="AH384" s="272"/>
      <c r="AI384" s="272" t="s">
        <v>391</v>
      </c>
      <c r="AJ384" s="272"/>
      <c r="AK384" s="272"/>
      <c r="AL384" s="272"/>
      <c r="AM384" s="272" t="s">
        <v>420</v>
      </c>
      <c r="AN384" s="272"/>
      <c r="AO384" s="272"/>
      <c r="AP384" s="274"/>
      <c r="AQ384" s="274" t="s">
        <v>235</v>
      </c>
      <c r="AR384" s="275"/>
      <c r="AS384" s="275"/>
      <c r="AT384" s="276"/>
      <c r="AU384" s="286" t="s">
        <v>251</v>
      </c>
      <c r="AV384" s="286"/>
      <c r="AW384" s="286"/>
      <c r="AX384" s="287"/>
    </row>
    <row r="385" spans="1:50" ht="18.75" hidden="1" customHeight="1">
      <c r="A385" s="1008"/>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c r="A386" s="1008"/>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8"/>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8"/>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393</v>
      </c>
      <c r="AF388" s="272"/>
      <c r="AG388" s="272"/>
      <c r="AH388" s="272"/>
      <c r="AI388" s="272" t="s">
        <v>391</v>
      </c>
      <c r="AJ388" s="272"/>
      <c r="AK388" s="272"/>
      <c r="AL388" s="272"/>
      <c r="AM388" s="272" t="s">
        <v>420</v>
      </c>
      <c r="AN388" s="272"/>
      <c r="AO388" s="272"/>
      <c r="AP388" s="274"/>
      <c r="AQ388" s="274" t="s">
        <v>235</v>
      </c>
      <c r="AR388" s="275"/>
      <c r="AS388" s="275"/>
      <c r="AT388" s="276"/>
      <c r="AU388" s="286" t="s">
        <v>251</v>
      </c>
      <c r="AV388" s="286"/>
      <c r="AW388" s="286"/>
      <c r="AX388" s="287"/>
    </row>
    <row r="389" spans="1:50" ht="18.75" hidden="1" customHeight="1">
      <c r="A389" s="1008"/>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c r="A390" s="1008"/>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8"/>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8"/>
      <c r="B392" s="259"/>
      <c r="C392" s="258"/>
      <c r="D392" s="259"/>
      <c r="E392" s="258"/>
      <c r="F392" s="321"/>
      <c r="G392" s="279" t="s">
        <v>252</v>
      </c>
      <c r="H392" s="176"/>
      <c r="I392" s="176"/>
      <c r="J392" s="176"/>
      <c r="K392" s="176"/>
      <c r="L392" s="176"/>
      <c r="M392" s="176"/>
      <c r="N392" s="176"/>
      <c r="O392" s="176"/>
      <c r="P392" s="177"/>
      <c r="Q392" s="183" t="s">
        <v>337</v>
      </c>
      <c r="R392" s="176"/>
      <c r="S392" s="176"/>
      <c r="T392" s="176"/>
      <c r="U392" s="176"/>
      <c r="V392" s="176"/>
      <c r="W392" s="176"/>
      <c r="X392" s="176"/>
      <c r="Y392" s="176"/>
      <c r="Z392" s="176"/>
      <c r="AA392" s="176"/>
      <c r="AB392" s="294" t="s">
        <v>338</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7"/>
    </row>
    <row r="393" spans="1:50" ht="22.5" hidden="1" customHeight="1">
      <c r="A393" s="1008"/>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8"/>
      <c r="B394" s="259"/>
      <c r="C394" s="258"/>
      <c r="D394" s="259"/>
      <c r="E394" s="258"/>
      <c r="F394" s="321"/>
      <c r="G394" s="238"/>
      <c r="H394" s="168"/>
      <c r="I394" s="168"/>
      <c r="J394" s="168"/>
      <c r="K394" s="168"/>
      <c r="L394" s="168"/>
      <c r="M394" s="168"/>
      <c r="N394" s="168"/>
      <c r="O394" s="168"/>
      <c r="P394" s="239"/>
      <c r="Q394" s="995"/>
      <c r="R394" s="996"/>
      <c r="S394" s="996"/>
      <c r="T394" s="996"/>
      <c r="U394" s="996"/>
      <c r="V394" s="996"/>
      <c r="W394" s="996"/>
      <c r="X394" s="996"/>
      <c r="Y394" s="996"/>
      <c r="Z394" s="996"/>
      <c r="AA394" s="99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8"/>
      <c r="B395" s="259"/>
      <c r="C395" s="258"/>
      <c r="D395" s="259"/>
      <c r="E395" s="258"/>
      <c r="F395" s="321"/>
      <c r="G395" s="240"/>
      <c r="H395" s="241"/>
      <c r="I395" s="241"/>
      <c r="J395" s="241"/>
      <c r="K395" s="241"/>
      <c r="L395" s="241"/>
      <c r="M395" s="241"/>
      <c r="N395" s="241"/>
      <c r="O395" s="241"/>
      <c r="P395" s="242"/>
      <c r="Q395" s="998"/>
      <c r="R395" s="999"/>
      <c r="S395" s="999"/>
      <c r="T395" s="999"/>
      <c r="U395" s="999"/>
      <c r="V395" s="999"/>
      <c r="W395" s="999"/>
      <c r="X395" s="999"/>
      <c r="Y395" s="999"/>
      <c r="Z395" s="999"/>
      <c r="AA395" s="100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8"/>
      <c r="B396" s="259"/>
      <c r="C396" s="258"/>
      <c r="D396" s="259"/>
      <c r="E396" s="258"/>
      <c r="F396" s="321"/>
      <c r="G396" s="240"/>
      <c r="H396" s="241"/>
      <c r="I396" s="241"/>
      <c r="J396" s="241"/>
      <c r="K396" s="241"/>
      <c r="L396" s="241"/>
      <c r="M396" s="241"/>
      <c r="N396" s="241"/>
      <c r="O396" s="241"/>
      <c r="P396" s="242"/>
      <c r="Q396" s="998"/>
      <c r="R396" s="999"/>
      <c r="S396" s="999"/>
      <c r="T396" s="999"/>
      <c r="U396" s="999"/>
      <c r="V396" s="999"/>
      <c r="W396" s="999"/>
      <c r="X396" s="999"/>
      <c r="Y396" s="999"/>
      <c r="Z396" s="999"/>
      <c r="AA396" s="1000"/>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8"/>
      <c r="B397" s="259"/>
      <c r="C397" s="258"/>
      <c r="D397" s="259"/>
      <c r="E397" s="258"/>
      <c r="F397" s="321"/>
      <c r="G397" s="240"/>
      <c r="H397" s="241"/>
      <c r="I397" s="241"/>
      <c r="J397" s="241"/>
      <c r="K397" s="241"/>
      <c r="L397" s="241"/>
      <c r="M397" s="241"/>
      <c r="N397" s="241"/>
      <c r="O397" s="241"/>
      <c r="P397" s="242"/>
      <c r="Q397" s="998"/>
      <c r="R397" s="999"/>
      <c r="S397" s="999"/>
      <c r="T397" s="999"/>
      <c r="U397" s="999"/>
      <c r="V397" s="999"/>
      <c r="W397" s="999"/>
      <c r="X397" s="999"/>
      <c r="Y397" s="999"/>
      <c r="Z397" s="999"/>
      <c r="AA397" s="1000"/>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8"/>
      <c r="B398" s="259"/>
      <c r="C398" s="258"/>
      <c r="D398" s="259"/>
      <c r="E398" s="258"/>
      <c r="F398" s="321"/>
      <c r="G398" s="243"/>
      <c r="H398" s="171"/>
      <c r="I398" s="171"/>
      <c r="J398" s="171"/>
      <c r="K398" s="171"/>
      <c r="L398" s="171"/>
      <c r="M398" s="171"/>
      <c r="N398" s="171"/>
      <c r="O398" s="171"/>
      <c r="P398" s="244"/>
      <c r="Q398" s="1001"/>
      <c r="R398" s="1002"/>
      <c r="S398" s="1002"/>
      <c r="T398" s="1002"/>
      <c r="U398" s="1002"/>
      <c r="V398" s="1002"/>
      <c r="W398" s="1002"/>
      <c r="X398" s="1002"/>
      <c r="Y398" s="1002"/>
      <c r="Z398" s="1002"/>
      <c r="AA398" s="1003"/>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8"/>
      <c r="B399" s="259"/>
      <c r="C399" s="258"/>
      <c r="D399" s="259"/>
      <c r="E399" s="258"/>
      <c r="F399" s="321"/>
      <c r="G399" s="279" t="s">
        <v>252</v>
      </c>
      <c r="H399" s="176"/>
      <c r="I399" s="176"/>
      <c r="J399" s="176"/>
      <c r="K399" s="176"/>
      <c r="L399" s="176"/>
      <c r="M399" s="176"/>
      <c r="N399" s="176"/>
      <c r="O399" s="176"/>
      <c r="P399" s="177"/>
      <c r="Q399" s="183" t="s">
        <v>337</v>
      </c>
      <c r="R399" s="176"/>
      <c r="S399" s="176"/>
      <c r="T399" s="176"/>
      <c r="U399" s="176"/>
      <c r="V399" s="176"/>
      <c r="W399" s="176"/>
      <c r="X399" s="176"/>
      <c r="Y399" s="176"/>
      <c r="Z399" s="176"/>
      <c r="AA399" s="176"/>
      <c r="AB399" s="294" t="s">
        <v>338</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8"/>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8"/>
      <c r="B401" s="259"/>
      <c r="C401" s="258"/>
      <c r="D401" s="259"/>
      <c r="E401" s="258"/>
      <c r="F401" s="321"/>
      <c r="G401" s="238"/>
      <c r="H401" s="168"/>
      <c r="I401" s="168"/>
      <c r="J401" s="168"/>
      <c r="K401" s="168"/>
      <c r="L401" s="168"/>
      <c r="M401" s="168"/>
      <c r="N401" s="168"/>
      <c r="O401" s="168"/>
      <c r="P401" s="239"/>
      <c r="Q401" s="995"/>
      <c r="R401" s="996"/>
      <c r="S401" s="996"/>
      <c r="T401" s="996"/>
      <c r="U401" s="996"/>
      <c r="V401" s="996"/>
      <c r="W401" s="996"/>
      <c r="X401" s="996"/>
      <c r="Y401" s="996"/>
      <c r="Z401" s="996"/>
      <c r="AA401" s="99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8"/>
      <c r="B402" s="259"/>
      <c r="C402" s="258"/>
      <c r="D402" s="259"/>
      <c r="E402" s="258"/>
      <c r="F402" s="321"/>
      <c r="G402" s="240"/>
      <c r="H402" s="241"/>
      <c r="I402" s="241"/>
      <c r="J402" s="241"/>
      <c r="K402" s="241"/>
      <c r="L402" s="241"/>
      <c r="M402" s="241"/>
      <c r="N402" s="241"/>
      <c r="O402" s="241"/>
      <c r="P402" s="242"/>
      <c r="Q402" s="998"/>
      <c r="R402" s="999"/>
      <c r="S402" s="999"/>
      <c r="T402" s="999"/>
      <c r="U402" s="999"/>
      <c r="V402" s="999"/>
      <c r="W402" s="999"/>
      <c r="X402" s="999"/>
      <c r="Y402" s="999"/>
      <c r="Z402" s="999"/>
      <c r="AA402" s="100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8"/>
      <c r="B403" s="259"/>
      <c r="C403" s="258"/>
      <c r="D403" s="259"/>
      <c r="E403" s="258"/>
      <c r="F403" s="321"/>
      <c r="G403" s="240"/>
      <c r="H403" s="241"/>
      <c r="I403" s="241"/>
      <c r="J403" s="241"/>
      <c r="K403" s="241"/>
      <c r="L403" s="241"/>
      <c r="M403" s="241"/>
      <c r="N403" s="241"/>
      <c r="O403" s="241"/>
      <c r="P403" s="242"/>
      <c r="Q403" s="998"/>
      <c r="R403" s="999"/>
      <c r="S403" s="999"/>
      <c r="T403" s="999"/>
      <c r="U403" s="999"/>
      <c r="V403" s="999"/>
      <c r="W403" s="999"/>
      <c r="X403" s="999"/>
      <c r="Y403" s="999"/>
      <c r="Z403" s="999"/>
      <c r="AA403" s="1000"/>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8"/>
      <c r="B404" s="259"/>
      <c r="C404" s="258"/>
      <c r="D404" s="259"/>
      <c r="E404" s="258"/>
      <c r="F404" s="321"/>
      <c r="G404" s="240"/>
      <c r="H404" s="241"/>
      <c r="I404" s="241"/>
      <c r="J404" s="241"/>
      <c r="K404" s="241"/>
      <c r="L404" s="241"/>
      <c r="M404" s="241"/>
      <c r="N404" s="241"/>
      <c r="O404" s="241"/>
      <c r="P404" s="242"/>
      <c r="Q404" s="998"/>
      <c r="R404" s="999"/>
      <c r="S404" s="999"/>
      <c r="T404" s="999"/>
      <c r="U404" s="999"/>
      <c r="V404" s="999"/>
      <c r="W404" s="999"/>
      <c r="X404" s="999"/>
      <c r="Y404" s="999"/>
      <c r="Z404" s="999"/>
      <c r="AA404" s="1000"/>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8"/>
      <c r="B405" s="259"/>
      <c r="C405" s="258"/>
      <c r="D405" s="259"/>
      <c r="E405" s="258"/>
      <c r="F405" s="321"/>
      <c r="G405" s="243"/>
      <c r="H405" s="171"/>
      <c r="I405" s="171"/>
      <c r="J405" s="171"/>
      <c r="K405" s="171"/>
      <c r="L405" s="171"/>
      <c r="M405" s="171"/>
      <c r="N405" s="171"/>
      <c r="O405" s="171"/>
      <c r="P405" s="244"/>
      <c r="Q405" s="1001"/>
      <c r="R405" s="1002"/>
      <c r="S405" s="1002"/>
      <c r="T405" s="1002"/>
      <c r="U405" s="1002"/>
      <c r="V405" s="1002"/>
      <c r="W405" s="1002"/>
      <c r="X405" s="1002"/>
      <c r="Y405" s="1002"/>
      <c r="Z405" s="1002"/>
      <c r="AA405" s="1003"/>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8"/>
      <c r="B406" s="259"/>
      <c r="C406" s="258"/>
      <c r="D406" s="259"/>
      <c r="E406" s="258"/>
      <c r="F406" s="321"/>
      <c r="G406" s="279" t="s">
        <v>252</v>
      </c>
      <c r="H406" s="176"/>
      <c r="I406" s="176"/>
      <c r="J406" s="176"/>
      <c r="K406" s="176"/>
      <c r="L406" s="176"/>
      <c r="M406" s="176"/>
      <c r="N406" s="176"/>
      <c r="O406" s="176"/>
      <c r="P406" s="177"/>
      <c r="Q406" s="183" t="s">
        <v>337</v>
      </c>
      <c r="R406" s="176"/>
      <c r="S406" s="176"/>
      <c r="T406" s="176"/>
      <c r="U406" s="176"/>
      <c r="V406" s="176"/>
      <c r="W406" s="176"/>
      <c r="X406" s="176"/>
      <c r="Y406" s="176"/>
      <c r="Z406" s="176"/>
      <c r="AA406" s="176"/>
      <c r="AB406" s="294" t="s">
        <v>338</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8"/>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8"/>
      <c r="B408" s="259"/>
      <c r="C408" s="258"/>
      <c r="D408" s="259"/>
      <c r="E408" s="258"/>
      <c r="F408" s="321"/>
      <c r="G408" s="238"/>
      <c r="H408" s="168"/>
      <c r="I408" s="168"/>
      <c r="J408" s="168"/>
      <c r="K408" s="168"/>
      <c r="L408" s="168"/>
      <c r="M408" s="168"/>
      <c r="N408" s="168"/>
      <c r="O408" s="168"/>
      <c r="P408" s="239"/>
      <c r="Q408" s="995"/>
      <c r="R408" s="996"/>
      <c r="S408" s="996"/>
      <c r="T408" s="996"/>
      <c r="U408" s="996"/>
      <c r="V408" s="996"/>
      <c r="W408" s="996"/>
      <c r="X408" s="996"/>
      <c r="Y408" s="996"/>
      <c r="Z408" s="996"/>
      <c r="AA408" s="99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8"/>
      <c r="B409" s="259"/>
      <c r="C409" s="258"/>
      <c r="D409" s="259"/>
      <c r="E409" s="258"/>
      <c r="F409" s="321"/>
      <c r="G409" s="240"/>
      <c r="H409" s="241"/>
      <c r="I409" s="241"/>
      <c r="J409" s="241"/>
      <c r="K409" s="241"/>
      <c r="L409" s="241"/>
      <c r="M409" s="241"/>
      <c r="N409" s="241"/>
      <c r="O409" s="241"/>
      <c r="P409" s="242"/>
      <c r="Q409" s="998"/>
      <c r="R409" s="999"/>
      <c r="S409" s="999"/>
      <c r="T409" s="999"/>
      <c r="U409" s="999"/>
      <c r="V409" s="999"/>
      <c r="W409" s="999"/>
      <c r="X409" s="999"/>
      <c r="Y409" s="999"/>
      <c r="Z409" s="999"/>
      <c r="AA409" s="100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8"/>
      <c r="B410" s="259"/>
      <c r="C410" s="258"/>
      <c r="D410" s="259"/>
      <c r="E410" s="258"/>
      <c r="F410" s="321"/>
      <c r="G410" s="240"/>
      <c r="H410" s="241"/>
      <c r="I410" s="241"/>
      <c r="J410" s="241"/>
      <c r="K410" s="241"/>
      <c r="L410" s="241"/>
      <c r="M410" s="241"/>
      <c r="N410" s="241"/>
      <c r="O410" s="241"/>
      <c r="P410" s="242"/>
      <c r="Q410" s="998"/>
      <c r="R410" s="999"/>
      <c r="S410" s="999"/>
      <c r="T410" s="999"/>
      <c r="U410" s="999"/>
      <c r="V410" s="999"/>
      <c r="W410" s="999"/>
      <c r="X410" s="999"/>
      <c r="Y410" s="999"/>
      <c r="Z410" s="999"/>
      <c r="AA410" s="1000"/>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8"/>
      <c r="B411" s="259"/>
      <c r="C411" s="258"/>
      <c r="D411" s="259"/>
      <c r="E411" s="258"/>
      <c r="F411" s="321"/>
      <c r="G411" s="240"/>
      <c r="H411" s="241"/>
      <c r="I411" s="241"/>
      <c r="J411" s="241"/>
      <c r="K411" s="241"/>
      <c r="L411" s="241"/>
      <c r="M411" s="241"/>
      <c r="N411" s="241"/>
      <c r="O411" s="241"/>
      <c r="P411" s="242"/>
      <c r="Q411" s="998"/>
      <c r="R411" s="999"/>
      <c r="S411" s="999"/>
      <c r="T411" s="999"/>
      <c r="U411" s="999"/>
      <c r="V411" s="999"/>
      <c r="W411" s="999"/>
      <c r="X411" s="999"/>
      <c r="Y411" s="999"/>
      <c r="Z411" s="999"/>
      <c r="AA411" s="1000"/>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8"/>
      <c r="B412" s="259"/>
      <c r="C412" s="258"/>
      <c r="D412" s="259"/>
      <c r="E412" s="258"/>
      <c r="F412" s="321"/>
      <c r="G412" s="243"/>
      <c r="H412" s="171"/>
      <c r="I412" s="171"/>
      <c r="J412" s="171"/>
      <c r="K412" s="171"/>
      <c r="L412" s="171"/>
      <c r="M412" s="171"/>
      <c r="N412" s="171"/>
      <c r="O412" s="171"/>
      <c r="P412" s="244"/>
      <c r="Q412" s="1001"/>
      <c r="R412" s="1002"/>
      <c r="S412" s="1002"/>
      <c r="T412" s="1002"/>
      <c r="U412" s="1002"/>
      <c r="V412" s="1002"/>
      <c r="W412" s="1002"/>
      <c r="X412" s="1002"/>
      <c r="Y412" s="1002"/>
      <c r="Z412" s="1002"/>
      <c r="AA412" s="1003"/>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8"/>
      <c r="B413" s="259"/>
      <c r="C413" s="258"/>
      <c r="D413" s="259"/>
      <c r="E413" s="258"/>
      <c r="F413" s="321"/>
      <c r="G413" s="279" t="s">
        <v>252</v>
      </c>
      <c r="H413" s="176"/>
      <c r="I413" s="176"/>
      <c r="J413" s="176"/>
      <c r="K413" s="176"/>
      <c r="L413" s="176"/>
      <c r="M413" s="176"/>
      <c r="N413" s="176"/>
      <c r="O413" s="176"/>
      <c r="P413" s="177"/>
      <c r="Q413" s="183" t="s">
        <v>337</v>
      </c>
      <c r="R413" s="176"/>
      <c r="S413" s="176"/>
      <c r="T413" s="176"/>
      <c r="U413" s="176"/>
      <c r="V413" s="176"/>
      <c r="W413" s="176"/>
      <c r="X413" s="176"/>
      <c r="Y413" s="176"/>
      <c r="Z413" s="176"/>
      <c r="AA413" s="176"/>
      <c r="AB413" s="294" t="s">
        <v>338</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8"/>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8"/>
      <c r="B415" s="259"/>
      <c r="C415" s="258"/>
      <c r="D415" s="259"/>
      <c r="E415" s="258"/>
      <c r="F415" s="321"/>
      <c r="G415" s="238"/>
      <c r="H415" s="168"/>
      <c r="I415" s="168"/>
      <c r="J415" s="168"/>
      <c r="K415" s="168"/>
      <c r="L415" s="168"/>
      <c r="M415" s="168"/>
      <c r="N415" s="168"/>
      <c r="O415" s="168"/>
      <c r="P415" s="239"/>
      <c r="Q415" s="995"/>
      <c r="R415" s="996"/>
      <c r="S415" s="996"/>
      <c r="T415" s="996"/>
      <c r="U415" s="996"/>
      <c r="V415" s="996"/>
      <c r="W415" s="996"/>
      <c r="X415" s="996"/>
      <c r="Y415" s="996"/>
      <c r="Z415" s="996"/>
      <c r="AA415" s="99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8"/>
      <c r="B416" s="259"/>
      <c r="C416" s="258"/>
      <c r="D416" s="259"/>
      <c r="E416" s="258"/>
      <c r="F416" s="321"/>
      <c r="G416" s="240"/>
      <c r="H416" s="241"/>
      <c r="I416" s="241"/>
      <c r="J416" s="241"/>
      <c r="K416" s="241"/>
      <c r="L416" s="241"/>
      <c r="M416" s="241"/>
      <c r="N416" s="241"/>
      <c r="O416" s="241"/>
      <c r="P416" s="242"/>
      <c r="Q416" s="998"/>
      <c r="R416" s="999"/>
      <c r="S416" s="999"/>
      <c r="T416" s="999"/>
      <c r="U416" s="999"/>
      <c r="V416" s="999"/>
      <c r="W416" s="999"/>
      <c r="X416" s="999"/>
      <c r="Y416" s="999"/>
      <c r="Z416" s="999"/>
      <c r="AA416" s="100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8"/>
      <c r="B417" s="259"/>
      <c r="C417" s="258"/>
      <c r="D417" s="259"/>
      <c r="E417" s="258"/>
      <c r="F417" s="321"/>
      <c r="G417" s="240"/>
      <c r="H417" s="241"/>
      <c r="I417" s="241"/>
      <c r="J417" s="241"/>
      <c r="K417" s="241"/>
      <c r="L417" s="241"/>
      <c r="M417" s="241"/>
      <c r="N417" s="241"/>
      <c r="O417" s="241"/>
      <c r="P417" s="242"/>
      <c r="Q417" s="998"/>
      <c r="R417" s="999"/>
      <c r="S417" s="999"/>
      <c r="T417" s="999"/>
      <c r="U417" s="999"/>
      <c r="V417" s="999"/>
      <c r="W417" s="999"/>
      <c r="X417" s="999"/>
      <c r="Y417" s="999"/>
      <c r="Z417" s="999"/>
      <c r="AA417" s="1000"/>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8"/>
      <c r="B418" s="259"/>
      <c r="C418" s="258"/>
      <c r="D418" s="259"/>
      <c r="E418" s="258"/>
      <c r="F418" s="321"/>
      <c r="G418" s="240"/>
      <c r="H418" s="241"/>
      <c r="I418" s="241"/>
      <c r="J418" s="241"/>
      <c r="K418" s="241"/>
      <c r="L418" s="241"/>
      <c r="M418" s="241"/>
      <c r="N418" s="241"/>
      <c r="O418" s="241"/>
      <c r="P418" s="242"/>
      <c r="Q418" s="998"/>
      <c r="R418" s="999"/>
      <c r="S418" s="999"/>
      <c r="T418" s="999"/>
      <c r="U418" s="999"/>
      <c r="V418" s="999"/>
      <c r="W418" s="999"/>
      <c r="X418" s="999"/>
      <c r="Y418" s="999"/>
      <c r="Z418" s="999"/>
      <c r="AA418" s="1000"/>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8"/>
      <c r="B419" s="259"/>
      <c r="C419" s="258"/>
      <c r="D419" s="259"/>
      <c r="E419" s="258"/>
      <c r="F419" s="321"/>
      <c r="G419" s="243"/>
      <c r="H419" s="171"/>
      <c r="I419" s="171"/>
      <c r="J419" s="171"/>
      <c r="K419" s="171"/>
      <c r="L419" s="171"/>
      <c r="M419" s="171"/>
      <c r="N419" s="171"/>
      <c r="O419" s="171"/>
      <c r="P419" s="244"/>
      <c r="Q419" s="1001"/>
      <c r="R419" s="1002"/>
      <c r="S419" s="1002"/>
      <c r="T419" s="1002"/>
      <c r="U419" s="1002"/>
      <c r="V419" s="1002"/>
      <c r="W419" s="1002"/>
      <c r="X419" s="1002"/>
      <c r="Y419" s="1002"/>
      <c r="Z419" s="1002"/>
      <c r="AA419" s="1003"/>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8"/>
      <c r="B420" s="259"/>
      <c r="C420" s="258"/>
      <c r="D420" s="259"/>
      <c r="E420" s="258"/>
      <c r="F420" s="321"/>
      <c r="G420" s="279" t="s">
        <v>252</v>
      </c>
      <c r="H420" s="176"/>
      <c r="I420" s="176"/>
      <c r="J420" s="176"/>
      <c r="K420" s="176"/>
      <c r="L420" s="176"/>
      <c r="M420" s="176"/>
      <c r="N420" s="176"/>
      <c r="O420" s="176"/>
      <c r="P420" s="177"/>
      <c r="Q420" s="183" t="s">
        <v>337</v>
      </c>
      <c r="R420" s="176"/>
      <c r="S420" s="176"/>
      <c r="T420" s="176"/>
      <c r="U420" s="176"/>
      <c r="V420" s="176"/>
      <c r="W420" s="176"/>
      <c r="X420" s="176"/>
      <c r="Y420" s="176"/>
      <c r="Z420" s="176"/>
      <c r="AA420" s="176"/>
      <c r="AB420" s="294" t="s">
        <v>338</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8"/>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8"/>
      <c r="B422" s="259"/>
      <c r="C422" s="258"/>
      <c r="D422" s="259"/>
      <c r="E422" s="258"/>
      <c r="F422" s="321"/>
      <c r="G422" s="238"/>
      <c r="H422" s="168"/>
      <c r="I422" s="168"/>
      <c r="J422" s="168"/>
      <c r="K422" s="168"/>
      <c r="L422" s="168"/>
      <c r="M422" s="168"/>
      <c r="N422" s="168"/>
      <c r="O422" s="168"/>
      <c r="P422" s="239"/>
      <c r="Q422" s="995"/>
      <c r="R422" s="996"/>
      <c r="S422" s="996"/>
      <c r="T422" s="996"/>
      <c r="U422" s="996"/>
      <c r="V422" s="996"/>
      <c r="W422" s="996"/>
      <c r="X422" s="996"/>
      <c r="Y422" s="996"/>
      <c r="Z422" s="996"/>
      <c r="AA422" s="99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8"/>
      <c r="B423" s="259"/>
      <c r="C423" s="258"/>
      <c r="D423" s="259"/>
      <c r="E423" s="258"/>
      <c r="F423" s="321"/>
      <c r="G423" s="240"/>
      <c r="H423" s="241"/>
      <c r="I423" s="241"/>
      <c r="J423" s="241"/>
      <c r="K423" s="241"/>
      <c r="L423" s="241"/>
      <c r="M423" s="241"/>
      <c r="N423" s="241"/>
      <c r="O423" s="241"/>
      <c r="P423" s="242"/>
      <c r="Q423" s="998"/>
      <c r="R423" s="999"/>
      <c r="S423" s="999"/>
      <c r="T423" s="999"/>
      <c r="U423" s="999"/>
      <c r="V423" s="999"/>
      <c r="W423" s="999"/>
      <c r="X423" s="999"/>
      <c r="Y423" s="999"/>
      <c r="Z423" s="999"/>
      <c r="AA423" s="100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8"/>
      <c r="B424" s="259"/>
      <c r="C424" s="258"/>
      <c r="D424" s="259"/>
      <c r="E424" s="258"/>
      <c r="F424" s="321"/>
      <c r="G424" s="240"/>
      <c r="H424" s="241"/>
      <c r="I424" s="241"/>
      <c r="J424" s="241"/>
      <c r="K424" s="241"/>
      <c r="L424" s="241"/>
      <c r="M424" s="241"/>
      <c r="N424" s="241"/>
      <c r="O424" s="241"/>
      <c r="P424" s="242"/>
      <c r="Q424" s="998"/>
      <c r="R424" s="999"/>
      <c r="S424" s="999"/>
      <c r="T424" s="999"/>
      <c r="U424" s="999"/>
      <c r="V424" s="999"/>
      <c r="W424" s="999"/>
      <c r="X424" s="999"/>
      <c r="Y424" s="999"/>
      <c r="Z424" s="999"/>
      <c r="AA424" s="1000"/>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8"/>
      <c r="B425" s="259"/>
      <c r="C425" s="258"/>
      <c r="D425" s="259"/>
      <c r="E425" s="258"/>
      <c r="F425" s="321"/>
      <c r="G425" s="240"/>
      <c r="H425" s="241"/>
      <c r="I425" s="241"/>
      <c r="J425" s="241"/>
      <c r="K425" s="241"/>
      <c r="L425" s="241"/>
      <c r="M425" s="241"/>
      <c r="N425" s="241"/>
      <c r="O425" s="241"/>
      <c r="P425" s="242"/>
      <c r="Q425" s="998"/>
      <c r="R425" s="999"/>
      <c r="S425" s="999"/>
      <c r="T425" s="999"/>
      <c r="U425" s="999"/>
      <c r="V425" s="999"/>
      <c r="W425" s="999"/>
      <c r="X425" s="999"/>
      <c r="Y425" s="999"/>
      <c r="Z425" s="999"/>
      <c r="AA425" s="1000"/>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8"/>
      <c r="B426" s="259"/>
      <c r="C426" s="258"/>
      <c r="D426" s="259"/>
      <c r="E426" s="322"/>
      <c r="F426" s="323"/>
      <c r="G426" s="243"/>
      <c r="H426" s="171"/>
      <c r="I426" s="171"/>
      <c r="J426" s="171"/>
      <c r="K426" s="171"/>
      <c r="L426" s="171"/>
      <c r="M426" s="171"/>
      <c r="N426" s="171"/>
      <c r="O426" s="171"/>
      <c r="P426" s="244"/>
      <c r="Q426" s="1001"/>
      <c r="R426" s="1002"/>
      <c r="S426" s="1002"/>
      <c r="T426" s="1002"/>
      <c r="U426" s="1002"/>
      <c r="V426" s="1002"/>
      <c r="W426" s="1002"/>
      <c r="X426" s="1002"/>
      <c r="Y426" s="1002"/>
      <c r="Z426" s="1002"/>
      <c r="AA426" s="1003"/>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8"/>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8"/>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8"/>
      <c r="B429" s="259"/>
      <c r="C429" s="322"/>
      <c r="D429" s="100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08"/>
      <c r="B430" s="259"/>
      <c r="C430" s="256" t="s">
        <v>423</v>
      </c>
      <c r="D430" s="257"/>
      <c r="E430" s="245" t="s">
        <v>401</v>
      </c>
      <c r="F430" s="461"/>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8"/>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414</v>
      </c>
      <c r="AJ431" s="188"/>
      <c r="AK431" s="188"/>
      <c r="AL431" s="183"/>
      <c r="AM431" s="188" t="s">
        <v>427</v>
      </c>
      <c r="AN431" s="188"/>
      <c r="AO431" s="188"/>
      <c r="AP431" s="183"/>
      <c r="AQ431" s="183" t="s">
        <v>235</v>
      </c>
      <c r="AR431" s="176"/>
      <c r="AS431" s="176"/>
      <c r="AT431" s="177"/>
      <c r="AU431" s="141" t="s">
        <v>134</v>
      </c>
      <c r="AV431" s="141"/>
      <c r="AW431" s="141"/>
      <c r="AX431" s="142"/>
    </row>
    <row r="432" spans="1:50" ht="18.75" hidden="1" customHeight="1">
      <c r="A432" s="1008"/>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c r="A433" s="1008"/>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8"/>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8"/>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8"/>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414</v>
      </c>
      <c r="AJ436" s="188"/>
      <c r="AK436" s="188"/>
      <c r="AL436" s="183"/>
      <c r="AM436" s="188" t="s">
        <v>427</v>
      </c>
      <c r="AN436" s="188"/>
      <c r="AO436" s="188"/>
      <c r="AP436" s="183"/>
      <c r="AQ436" s="183" t="s">
        <v>235</v>
      </c>
      <c r="AR436" s="176"/>
      <c r="AS436" s="176"/>
      <c r="AT436" s="177"/>
      <c r="AU436" s="141" t="s">
        <v>134</v>
      </c>
      <c r="AV436" s="141"/>
      <c r="AW436" s="141"/>
      <c r="AX436" s="142"/>
    </row>
    <row r="437" spans="1:50" ht="18.75" hidden="1" customHeight="1">
      <c r="A437" s="1008"/>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c r="A438" s="1008"/>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8"/>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8"/>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8"/>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414</v>
      </c>
      <c r="AJ441" s="188"/>
      <c r="AK441" s="188"/>
      <c r="AL441" s="183"/>
      <c r="AM441" s="188" t="s">
        <v>427</v>
      </c>
      <c r="AN441" s="188"/>
      <c r="AO441" s="188"/>
      <c r="AP441" s="183"/>
      <c r="AQ441" s="183" t="s">
        <v>235</v>
      </c>
      <c r="AR441" s="176"/>
      <c r="AS441" s="176"/>
      <c r="AT441" s="177"/>
      <c r="AU441" s="141" t="s">
        <v>134</v>
      </c>
      <c r="AV441" s="141"/>
      <c r="AW441" s="141"/>
      <c r="AX441" s="142"/>
    </row>
    <row r="442" spans="1:50" ht="18.75" hidden="1" customHeight="1">
      <c r="A442" s="1008"/>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c r="A443" s="1008"/>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8"/>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8"/>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8"/>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414</v>
      </c>
      <c r="AJ446" s="188"/>
      <c r="AK446" s="188"/>
      <c r="AL446" s="183"/>
      <c r="AM446" s="188" t="s">
        <v>427</v>
      </c>
      <c r="AN446" s="188"/>
      <c r="AO446" s="188"/>
      <c r="AP446" s="183"/>
      <c r="AQ446" s="183" t="s">
        <v>235</v>
      </c>
      <c r="AR446" s="176"/>
      <c r="AS446" s="176"/>
      <c r="AT446" s="177"/>
      <c r="AU446" s="141" t="s">
        <v>134</v>
      </c>
      <c r="AV446" s="141"/>
      <c r="AW446" s="141"/>
      <c r="AX446" s="142"/>
    </row>
    <row r="447" spans="1:50" ht="18.75" hidden="1" customHeight="1">
      <c r="A447" s="1008"/>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c r="A448" s="1008"/>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8"/>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8"/>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8"/>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414</v>
      </c>
      <c r="AJ451" s="188"/>
      <c r="AK451" s="188"/>
      <c r="AL451" s="183"/>
      <c r="AM451" s="188" t="s">
        <v>427</v>
      </c>
      <c r="AN451" s="188"/>
      <c r="AO451" s="188"/>
      <c r="AP451" s="183"/>
      <c r="AQ451" s="183" t="s">
        <v>235</v>
      </c>
      <c r="AR451" s="176"/>
      <c r="AS451" s="176"/>
      <c r="AT451" s="177"/>
      <c r="AU451" s="141" t="s">
        <v>134</v>
      </c>
      <c r="AV451" s="141"/>
      <c r="AW451" s="141"/>
      <c r="AX451" s="142"/>
    </row>
    <row r="452" spans="1:50" ht="18.75" hidden="1" customHeight="1">
      <c r="A452" s="1008"/>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c r="A453" s="1008"/>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8"/>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8"/>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8"/>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414</v>
      </c>
      <c r="AJ456" s="188"/>
      <c r="AK456" s="188"/>
      <c r="AL456" s="183"/>
      <c r="AM456" s="188" t="s">
        <v>427</v>
      </c>
      <c r="AN456" s="188"/>
      <c r="AO456" s="188"/>
      <c r="AP456" s="183"/>
      <c r="AQ456" s="183" t="s">
        <v>235</v>
      </c>
      <c r="AR456" s="176"/>
      <c r="AS456" s="176"/>
      <c r="AT456" s="177"/>
      <c r="AU456" s="141" t="s">
        <v>134</v>
      </c>
      <c r="AV456" s="141"/>
      <c r="AW456" s="141"/>
      <c r="AX456" s="142"/>
    </row>
    <row r="457" spans="1:50" ht="18.75" hidden="1" customHeight="1">
      <c r="A457" s="1008"/>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c r="A458" s="1008"/>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8"/>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8"/>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8"/>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414</v>
      </c>
      <c r="AJ461" s="188"/>
      <c r="AK461" s="188"/>
      <c r="AL461" s="183"/>
      <c r="AM461" s="188" t="s">
        <v>427</v>
      </c>
      <c r="AN461" s="188"/>
      <c r="AO461" s="188"/>
      <c r="AP461" s="183"/>
      <c r="AQ461" s="183" t="s">
        <v>235</v>
      </c>
      <c r="AR461" s="176"/>
      <c r="AS461" s="176"/>
      <c r="AT461" s="177"/>
      <c r="AU461" s="141" t="s">
        <v>134</v>
      </c>
      <c r="AV461" s="141"/>
      <c r="AW461" s="141"/>
      <c r="AX461" s="142"/>
    </row>
    <row r="462" spans="1:50" ht="18.75" hidden="1" customHeight="1">
      <c r="A462" s="1008"/>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c r="A463" s="1008"/>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8"/>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8"/>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8"/>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414</v>
      </c>
      <c r="AJ466" s="188"/>
      <c r="AK466" s="188"/>
      <c r="AL466" s="183"/>
      <c r="AM466" s="188" t="s">
        <v>427</v>
      </c>
      <c r="AN466" s="188"/>
      <c r="AO466" s="188"/>
      <c r="AP466" s="183"/>
      <c r="AQ466" s="183" t="s">
        <v>235</v>
      </c>
      <c r="AR466" s="176"/>
      <c r="AS466" s="176"/>
      <c r="AT466" s="177"/>
      <c r="AU466" s="141" t="s">
        <v>134</v>
      </c>
      <c r="AV466" s="141"/>
      <c r="AW466" s="141"/>
      <c r="AX466" s="142"/>
    </row>
    <row r="467" spans="1:50" ht="18.75" hidden="1" customHeight="1">
      <c r="A467" s="1008"/>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c r="A468" s="1008"/>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8"/>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8"/>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8"/>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414</v>
      </c>
      <c r="AJ471" s="188"/>
      <c r="AK471" s="188"/>
      <c r="AL471" s="183"/>
      <c r="AM471" s="188" t="s">
        <v>427</v>
      </c>
      <c r="AN471" s="188"/>
      <c r="AO471" s="188"/>
      <c r="AP471" s="183"/>
      <c r="AQ471" s="183" t="s">
        <v>235</v>
      </c>
      <c r="AR471" s="176"/>
      <c r="AS471" s="176"/>
      <c r="AT471" s="177"/>
      <c r="AU471" s="141" t="s">
        <v>134</v>
      </c>
      <c r="AV471" s="141"/>
      <c r="AW471" s="141"/>
      <c r="AX471" s="142"/>
    </row>
    <row r="472" spans="1:50" ht="18.75" hidden="1" customHeight="1">
      <c r="A472" s="1008"/>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c r="A473" s="1008"/>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8"/>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8"/>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8"/>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414</v>
      </c>
      <c r="AJ476" s="188"/>
      <c r="AK476" s="188"/>
      <c r="AL476" s="183"/>
      <c r="AM476" s="188" t="s">
        <v>427</v>
      </c>
      <c r="AN476" s="188"/>
      <c r="AO476" s="188"/>
      <c r="AP476" s="183"/>
      <c r="AQ476" s="183" t="s">
        <v>235</v>
      </c>
      <c r="AR476" s="176"/>
      <c r="AS476" s="176"/>
      <c r="AT476" s="177"/>
      <c r="AU476" s="141" t="s">
        <v>134</v>
      </c>
      <c r="AV476" s="141"/>
      <c r="AW476" s="141"/>
      <c r="AX476" s="142"/>
    </row>
    <row r="477" spans="1:50" ht="18.75" hidden="1" customHeight="1">
      <c r="A477" s="1008"/>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c r="A478" s="1008"/>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8"/>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8"/>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4" hidden="1" customHeight="1">
      <c r="A481" s="1008"/>
      <c r="B481" s="259"/>
      <c r="C481" s="258"/>
      <c r="D481" s="259"/>
      <c r="E481" s="164" t="s">
        <v>410</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8"/>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8"/>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8"/>
      <c r="B484" s="259"/>
      <c r="C484" s="258"/>
      <c r="D484" s="259"/>
      <c r="E484" s="245" t="s">
        <v>405</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8"/>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414</v>
      </c>
      <c r="AJ485" s="188"/>
      <c r="AK485" s="188"/>
      <c r="AL485" s="183"/>
      <c r="AM485" s="188" t="s">
        <v>427</v>
      </c>
      <c r="AN485" s="188"/>
      <c r="AO485" s="188"/>
      <c r="AP485" s="183"/>
      <c r="AQ485" s="183" t="s">
        <v>235</v>
      </c>
      <c r="AR485" s="176"/>
      <c r="AS485" s="176"/>
      <c r="AT485" s="177"/>
      <c r="AU485" s="141" t="s">
        <v>134</v>
      </c>
      <c r="AV485" s="141"/>
      <c r="AW485" s="141"/>
      <c r="AX485" s="142"/>
    </row>
    <row r="486" spans="1:50" ht="18.75" hidden="1" customHeight="1">
      <c r="A486" s="1008"/>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c r="A487" s="1008"/>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8"/>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8"/>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8"/>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414</v>
      </c>
      <c r="AJ490" s="188"/>
      <c r="AK490" s="188"/>
      <c r="AL490" s="183"/>
      <c r="AM490" s="188" t="s">
        <v>427</v>
      </c>
      <c r="AN490" s="188"/>
      <c r="AO490" s="188"/>
      <c r="AP490" s="183"/>
      <c r="AQ490" s="183" t="s">
        <v>235</v>
      </c>
      <c r="AR490" s="176"/>
      <c r="AS490" s="176"/>
      <c r="AT490" s="177"/>
      <c r="AU490" s="141" t="s">
        <v>134</v>
      </c>
      <c r="AV490" s="141"/>
      <c r="AW490" s="141"/>
      <c r="AX490" s="142"/>
    </row>
    <row r="491" spans="1:50" ht="18.75" hidden="1" customHeight="1">
      <c r="A491" s="1008"/>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c r="A492" s="1008"/>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8"/>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8"/>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8"/>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414</v>
      </c>
      <c r="AJ495" s="188"/>
      <c r="AK495" s="188"/>
      <c r="AL495" s="183"/>
      <c r="AM495" s="188" t="s">
        <v>427</v>
      </c>
      <c r="AN495" s="188"/>
      <c r="AO495" s="188"/>
      <c r="AP495" s="183"/>
      <c r="AQ495" s="183" t="s">
        <v>235</v>
      </c>
      <c r="AR495" s="176"/>
      <c r="AS495" s="176"/>
      <c r="AT495" s="177"/>
      <c r="AU495" s="141" t="s">
        <v>134</v>
      </c>
      <c r="AV495" s="141"/>
      <c r="AW495" s="141"/>
      <c r="AX495" s="142"/>
    </row>
    <row r="496" spans="1:50" ht="18.75" hidden="1" customHeight="1">
      <c r="A496" s="1008"/>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c r="A497" s="1008"/>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8"/>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8"/>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8"/>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414</v>
      </c>
      <c r="AJ500" s="188"/>
      <c r="AK500" s="188"/>
      <c r="AL500" s="183"/>
      <c r="AM500" s="188" t="s">
        <v>427</v>
      </c>
      <c r="AN500" s="188"/>
      <c r="AO500" s="188"/>
      <c r="AP500" s="183"/>
      <c r="AQ500" s="183" t="s">
        <v>235</v>
      </c>
      <c r="AR500" s="176"/>
      <c r="AS500" s="176"/>
      <c r="AT500" s="177"/>
      <c r="AU500" s="141" t="s">
        <v>134</v>
      </c>
      <c r="AV500" s="141"/>
      <c r="AW500" s="141"/>
      <c r="AX500" s="142"/>
    </row>
    <row r="501" spans="1:50" ht="18.75" hidden="1" customHeight="1">
      <c r="A501" s="1008"/>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c r="A502" s="1008"/>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8"/>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8"/>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8"/>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414</v>
      </c>
      <c r="AJ505" s="188"/>
      <c r="AK505" s="188"/>
      <c r="AL505" s="183"/>
      <c r="AM505" s="188" t="s">
        <v>427</v>
      </c>
      <c r="AN505" s="188"/>
      <c r="AO505" s="188"/>
      <c r="AP505" s="183"/>
      <c r="AQ505" s="183" t="s">
        <v>235</v>
      </c>
      <c r="AR505" s="176"/>
      <c r="AS505" s="176"/>
      <c r="AT505" s="177"/>
      <c r="AU505" s="141" t="s">
        <v>134</v>
      </c>
      <c r="AV505" s="141"/>
      <c r="AW505" s="141"/>
      <c r="AX505" s="142"/>
    </row>
    <row r="506" spans="1:50" ht="18.75" hidden="1" customHeight="1">
      <c r="A506" s="1008"/>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c r="A507" s="1008"/>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8"/>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8"/>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8"/>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414</v>
      </c>
      <c r="AJ510" s="188"/>
      <c r="AK510" s="188"/>
      <c r="AL510" s="183"/>
      <c r="AM510" s="188" t="s">
        <v>427</v>
      </c>
      <c r="AN510" s="188"/>
      <c r="AO510" s="188"/>
      <c r="AP510" s="183"/>
      <c r="AQ510" s="183" t="s">
        <v>235</v>
      </c>
      <c r="AR510" s="176"/>
      <c r="AS510" s="176"/>
      <c r="AT510" s="177"/>
      <c r="AU510" s="141" t="s">
        <v>134</v>
      </c>
      <c r="AV510" s="141"/>
      <c r="AW510" s="141"/>
      <c r="AX510" s="142"/>
    </row>
    <row r="511" spans="1:50" ht="18.75" hidden="1" customHeight="1">
      <c r="A511" s="1008"/>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c r="A512" s="1008"/>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8"/>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8"/>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8"/>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414</v>
      </c>
      <c r="AJ515" s="188"/>
      <c r="AK515" s="188"/>
      <c r="AL515" s="183"/>
      <c r="AM515" s="188" t="s">
        <v>427</v>
      </c>
      <c r="AN515" s="188"/>
      <c r="AO515" s="188"/>
      <c r="AP515" s="183"/>
      <c r="AQ515" s="183" t="s">
        <v>235</v>
      </c>
      <c r="AR515" s="176"/>
      <c r="AS515" s="176"/>
      <c r="AT515" s="177"/>
      <c r="AU515" s="141" t="s">
        <v>134</v>
      </c>
      <c r="AV515" s="141"/>
      <c r="AW515" s="141"/>
      <c r="AX515" s="142"/>
    </row>
    <row r="516" spans="1:50" ht="18.75" hidden="1" customHeight="1">
      <c r="A516" s="1008"/>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c r="A517" s="1008"/>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8"/>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8"/>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8"/>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414</v>
      </c>
      <c r="AJ520" s="188"/>
      <c r="AK520" s="188"/>
      <c r="AL520" s="183"/>
      <c r="AM520" s="188" t="s">
        <v>427</v>
      </c>
      <c r="AN520" s="188"/>
      <c r="AO520" s="188"/>
      <c r="AP520" s="183"/>
      <c r="AQ520" s="183" t="s">
        <v>235</v>
      </c>
      <c r="AR520" s="176"/>
      <c r="AS520" s="176"/>
      <c r="AT520" s="177"/>
      <c r="AU520" s="141" t="s">
        <v>134</v>
      </c>
      <c r="AV520" s="141"/>
      <c r="AW520" s="141"/>
      <c r="AX520" s="142"/>
    </row>
    <row r="521" spans="1:50" ht="18.75" hidden="1" customHeight="1">
      <c r="A521" s="1008"/>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c r="A522" s="1008"/>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8"/>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8"/>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8"/>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414</v>
      </c>
      <c r="AJ525" s="188"/>
      <c r="AK525" s="188"/>
      <c r="AL525" s="183"/>
      <c r="AM525" s="188" t="s">
        <v>427</v>
      </c>
      <c r="AN525" s="188"/>
      <c r="AO525" s="188"/>
      <c r="AP525" s="183"/>
      <c r="AQ525" s="183" t="s">
        <v>235</v>
      </c>
      <c r="AR525" s="176"/>
      <c r="AS525" s="176"/>
      <c r="AT525" s="177"/>
      <c r="AU525" s="141" t="s">
        <v>134</v>
      </c>
      <c r="AV525" s="141"/>
      <c r="AW525" s="141"/>
      <c r="AX525" s="142"/>
    </row>
    <row r="526" spans="1:50" ht="18.75" hidden="1" customHeight="1">
      <c r="A526" s="1008"/>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c r="A527" s="1008"/>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8"/>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8"/>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8"/>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414</v>
      </c>
      <c r="AJ530" s="188"/>
      <c r="AK530" s="188"/>
      <c r="AL530" s="183"/>
      <c r="AM530" s="188" t="s">
        <v>427</v>
      </c>
      <c r="AN530" s="188"/>
      <c r="AO530" s="188"/>
      <c r="AP530" s="183"/>
      <c r="AQ530" s="183" t="s">
        <v>235</v>
      </c>
      <c r="AR530" s="176"/>
      <c r="AS530" s="176"/>
      <c r="AT530" s="177"/>
      <c r="AU530" s="141" t="s">
        <v>134</v>
      </c>
      <c r="AV530" s="141"/>
      <c r="AW530" s="141"/>
      <c r="AX530" s="142"/>
    </row>
    <row r="531" spans="1:50" ht="18.75" hidden="1" customHeight="1">
      <c r="A531" s="1008"/>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c r="A532" s="1008"/>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8"/>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8"/>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4" hidden="1" customHeight="1">
      <c r="A535" s="1008"/>
      <c r="B535" s="259"/>
      <c r="C535" s="258"/>
      <c r="D535" s="259"/>
      <c r="E535" s="164" t="s">
        <v>411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8"/>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8"/>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8"/>
      <c r="B538" s="259"/>
      <c r="C538" s="258"/>
      <c r="D538" s="259"/>
      <c r="E538" s="245" t="s">
        <v>406</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8"/>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414</v>
      </c>
      <c r="AJ539" s="188"/>
      <c r="AK539" s="188"/>
      <c r="AL539" s="183"/>
      <c r="AM539" s="188" t="s">
        <v>427</v>
      </c>
      <c r="AN539" s="188"/>
      <c r="AO539" s="188"/>
      <c r="AP539" s="183"/>
      <c r="AQ539" s="183" t="s">
        <v>235</v>
      </c>
      <c r="AR539" s="176"/>
      <c r="AS539" s="176"/>
      <c r="AT539" s="177"/>
      <c r="AU539" s="141" t="s">
        <v>134</v>
      </c>
      <c r="AV539" s="141"/>
      <c r="AW539" s="141"/>
      <c r="AX539" s="142"/>
    </row>
    <row r="540" spans="1:50" ht="18.75" hidden="1" customHeight="1">
      <c r="A540" s="1008"/>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c r="A541" s="1008"/>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8"/>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8"/>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8"/>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414</v>
      </c>
      <c r="AJ544" s="188"/>
      <c r="AK544" s="188"/>
      <c r="AL544" s="183"/>
      <c r="AM544" s="188" t="s">
        <v>427</v>
      </c>
      <c r="AN544" s="188"/>
      <c r="AO544" s="188"/>
      <c r="AP544" s="183"/>
      <c r="AQ544" s="183" t="s">
        <v>235</v>
      </c>
      <c r="AR544" s="176"/>
      <c r="AS544" s="176"/>
      <c r="AT544" s="177"/>
      <c r="AU544" s="141" t="s">
        <v>134</v>
      </c>
      <c r="AV544" s="141"/>
      <c r="AW544" s="141"/>
      <c r="AX544" s="142"/>
    </row>
    <row r="545" spans="1:50" ht="18.75" hidden="1" customHeight="1">
      <c r="A545" s="1008"/>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c r="A546" s="1008"/>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8"/>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8"/>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8"/>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414</v>
      </c>
      <c r="AJ549" s="188"/>
      <c r="AK549" s="188"/>
      <c r="AL549" s="183"/>
      <c r="AM549" s="188" t="s">
        <v>427</v>
      </c>
      <c r="AN549" s="188"/>
      <c r="AO549" s="188"/>
      <c r="AP549" s="183"/>
      <c r="AQ549" s="183" t="s">
        <v>235</v>
      </c>
      <c r="AR549" s="176"/>
      <c r="AS549" s="176"/>
      <c r="AT549" s="177"/>
      <c r="AU549" s="141" t="s">
        <v>134</v>
      </c>
      <c r="AV549" s="141"/>
      <c r="AW549" s="141"/>
      <c r="AX549" s="142"/>
    </row>
    <row r="550" spans="1:50" ht="18.75" hidden="1" customHeight="1">
      <c r="A550" s="1008"/>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c r="A551" s="1008"/>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8"/>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8"/>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8"/>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414</v>
      </c>
      <c r="AJ554" s="188"/>
      <c r="AK554" s="188"/>
      <c r="AL554" s="183"/>
      <c r="AM554" s="188" t="s">
        <v>427</v>
      </c>
      <c r="AN554" s="188"/>
      <c r="AO554" s="188"/>
      <c r="AP554" s="183"/>
      <c r="AQ554" s="183" t="s">
        <v>235</v>
      </c>
      <c r="AR554" s="176"/>
      <c r="AS554" s="176"/>
      <c r="AT554" s="177"/>
      <c r="AU554" s="141" t="s">
        <v>134</v>
      </c>
      <c r="AV554" s="141"/>
      <c r="AW554" s="141"/>
      <c r="AX554" s="142"/>
    </row>
    <row r="555" spans="1:50" ht="18.75" hidden="1" customHeight="1">
      <c r="A555" s="1008"/>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c r="A556" s="1008"/>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8"/>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8"/>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8"/>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414</v>
      </c>
      <c r="AJ559" s="188"/>
      <c r="AK559" s="188"/>
      <c r="AL559" s="183"/>
      <c r="AM559" s="188" t="s">
        <v>427</v>
      </c>
      <c r="AN559" s="188"/>
      <c r="AO559" s="188"/>
      <c r="AP559" s="183"/>
      <c r="AQ559" s="183" t="s">
        <v>235</v>
      </c>
      <c r="AR559" s="176"/>
      <c r="AS559" s="176"/>
      <c r="AT559" s="177"/>
      <c r="AU559" s="141" t="s">
        <v>134</v>
      </c>
      <c r="AV559" s="141"/>
      <c r="AW559" s="141"/>
      <c r="AX559" s="142"/>
    </row>
    <row r="560" spans="1:50" ht="18.75" hidden="1" customHeight="1">
      <c r="A560" s="1008"/>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c r="A561" s="1008"/>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8"/>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8"/>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8"/>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414</v>
      </c>
      <c r="AJ564" s="188"/>
      <c r="AK564" s="188"/>
      <c r="AL564" s="183"/>
      <c r="AM564" s="188" t="s">
        <v>427</v>
      </c>
      <c r="AN564" s="188"/>
      <c r="AO564" s="188"/>
      <c r="AP564" s="183"/>
      <c r="AQ564" s="183" t="s">
        <v>235</v>
      </c>
      <c r="AR564" s="176"/>
      <c r="AS564" s="176"/>
      <c r="AT564" s="177"/>
      <c r="AU564" s="141" t="s">
        <v>134</v>
      </c>
      <c r="AV564" s="141"/>
      <c r="AW564" s="141"/>
      <c r="AX564" s="142"/>
    </row>
    <row r="565" spans="1:50" ht="18.75" hidden="1" customHeight="1">
      <c r="A565" s="1008"/>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c r="A566" s="1008"/>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8"/>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8"/>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8"/>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414</v>
      </c>
      <c r="AJ569" s="188"/>
      <c r="AK569" s="188"/>
      <c r="AL569" s="183"/>
      <c r="AM569" s="188" t="s">
        <v>427</v>
      </c>
      <c r="AN569" s="188"/>
      <c r="AO569" s="188"/>
      <c r="AP569" s="183"/>
      <c r="AQ569" s="183" t="s">
        <v>235</v>
      </c>
      <c r="AR569" s="176"/>
      <c r="AS569" s="176"/>
      <c r="AT569" s="177"/>
      <c r="AU569" s="141" t="s">
        <v>134</v>
      </c>
      <c r="AV569" s="141"/>
      <c r="AW569" s="141"/>
      <c r="AX569" s="142"/>
    </row>
    <row r="570" spans="1:50" ht="18.75" hidden="1" customHeight="1">
      <c r="A570" s="1008"/>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c r="A571" s="1008"/>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8"/>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8"/>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8"/>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414</v>
      </c>
      <c r="AJ574" s="188"/>
      <c r="AK574" s="188"/>
      <c r="AL574" s="183"/>
      <c r="AM574" s="188" t="s">
        <v>427</v>
      </c>
      <c r="AN574" s="188"/>
      <c r="AO574" s="188"/>
      <c r="AP574" s="183"/>
      <c r="AQ574" s="183" t="s">
        <v>235</v>
      </c>
      <c r="AR574" s="176"/>
      <c r="AS574" s="176"/>
      <c r="AT574" s="177"/>
      <c r="AU574" s="141" t="s">
        <v>134</v>
      </c>
      <c r="AV574" s="141"/>
      <c r="AW574" s="141"/>
      <c r="AX574" s="142"/>
    </row>
    <row r="575" spans="1:50" ht="18.75" hidden="1" customHeight="1">
      <c r="A575" s="1008"/>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c r="A576" s="1008"/>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8"/>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8"/>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8"/>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414</v>
      </c>
      <c r="AJ579" s="188"/>
      <c r="AK579" s="188"/>
      <c r="AL579" s="183"/>
      <c r="AM579" s="188" t="s">
        <v>427</v>
      </c>
      <c r="AN579" s="188"/>
      <c r="AO579" s="188"/>
      <c r="AP579" s="183"/>
      <c r="AQ579" s="183" t="s">
        <v>235</v>
      </c>
      <c r="AR579" s="176"/>
      <c r="AS579" s="176"/>
      <c r="AT579" s="177"/>
      <c r="AU579" s="141" t="s">
        <v>134</v>
      </c>
      <c r="AV579" s="141"/>
      <c r="AW579" s="141"/>
      <c r="AX579" s="142"/>
    </row>
    <row r="580" spans="1:50" ht="18.75" hidden="1" customHeight="1">
      <c r="A580" s="1008"/>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c r="A581" s="1008"/>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8"/>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8"/>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8"/>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414</v>
      </c>
      <c r="AJ584" s="188"/>
      <c r="AK584" s="188"/>
      <c r="AL584" s="183"/>
      <c r="AM584" s="188" t="s">
        <v>427</v>
      </c>
      <c r="AN584" s="188"/>
      <c r="AO584" s="188"/>
      <c r="AP584" s="183"/>
      <c r="AQ584" s="183" t="s">
        <v>235</v>
      </c>
      <c r="AR584" s="176"/>
      <c r="AS584" s="176"/>
      <c r="AT584" s="177"/>
      <c r="AU584" s="141" t="s">
        <v>134</v>
      </c>
      <c r="AV584" s="141"/>
      <c r="AW584" s="141"/>
      <c r="AX584" s="142"/>
    </row>
    <row r="585" spans="1:50" ht="18.75" hidden="1" customHeight="1">
      <c r="A585" s="1008"/>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c r="A586" s="1008"/>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8"/>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8"/>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4" hidden="1" customHeight="1">
      <c r="A589" s="1008"/>
      <c r="B589" s="259"/>
      <c r="C589" s="258"/>
      <c r="D589" s="259"/>
      <c r="E589" s="164" t="s">
        <v>411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8"/>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8"/>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8"/>
      <c r="B592" s="259"/>
      <c r="C592" s="258"/>
      <c r="D592" s="259"/>
      <c r="E592" s="245" t="s">
        <v>405</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8"/>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414</v>
      </c>
      <c r="AJ593" s="188"/>
      <c r="AK593" s="188"/>
      <c r="AL593" s="183"/>
      <c r="AM593" s="188" t="s">
        <v>427</v>
      </c>
      <c r="AN593" s="188"/>
      <c r="AO593" s="188"/>
      <c r="AP593" s="183"/>
      <c r="AQ593" s="183" t="s">
        <v>235</v>
      </c>
      <c r="AR593" s="176"/>
      <c r="AS593" s="176"/>
      <c r="AT593" s="177"/>
      <c r="AU593" s="141" t="s">
        <v>134</v>
      </c>
      <c r="AV593" s="141"/>
      <c r="AW593" s="141"/>
      <c r="AX593" s="142"/>
    </row>
    <row r="594" spans="1:50" ht="18.75" hidden="1" customHeight="1">
      <c r="A594" s="1008"/>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c r="A595" s="1008"/>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8"/>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8"/>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8"/>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414</v>
      </c>
      <c r="AJ598" s="188"/>
      <c r="AK598" s="188"/>
      <c r="AL598" s="183"/>
      <c r="AM598" s="188" t="s">
        <v>427</v>
      </c>
      <c r="AN598" s="188"/>
      <c r="AO598" s="188"/>
      <c r="AP598" s="183"/>
      <c r="AQ598" s="183" t="s">
        <v>235</v>
      </c>
      <c r="AR598" s="176"/>
      <c r="AS598" s="176"/>
      <c r="AT598" s="177"/>
      <c r="AU598" s="141" t="s">
        <v>134</v>
      </c>
      <c r="AV598" s="141"/>
      <c r="AW598" s="141"/>
      <c r="AX598" s="142"/>
    </row>
    <row r="599" spans="1:50" ht="18.75" hidden="1" customHeight="1">
      <c r="A599" s="1008"/>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c r="A600" s="1008"/>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8"/>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8"/>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8"/>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414</v>
      </c>
      <c r="AJ603" s="188"/>
      <c r="AK603" s="188"/>
      <c r="AL603" s="183"/>
      <c r="AM603" s="188" t="s">
        <v>427</v>
      </c>
      <c r="AN603" s="188"/>
      <c r="AO603" s="188"/>
      <c r="AP603" s="183"/>
      <c r="AQ603" s="183" t="s">
        <v>235</v>
      </c>
      <c r="AR603" s="176"/>
      <c r="AS603" s="176"/>
      <c r="AT603" s="177"/>
      <c r="AU603" s="141" t="s">
        <v>134</v>
      </c>
      <c r="AV603" s="141"/>
      <c r="AW603" s="141"/>
      <c r="AX603" s="142"/>
    </row>
    <row r="604" spans="1:50" ht="18.75" hidden="1" customHeight="1">
      <c r="A604" s="1008"/>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c r="A605" s="1008"/>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8"/>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8"/>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8"/>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414</v>
      </c>
      <c r="AJ608" s="188"/>
      <c r="AK608" s="188"/>
      <c r="AL608" s="183"/>
      <c r="AM608" s="188" t="s">
        <v>427</v>
      </c>
      <c r="AN608" s="188"/>
      <c r="AO608" s="188"/>
      <c r="AP608" s="183"/>
      <c r="AQ608" s="183" t="s">
        <v>235</v>
      </c>
      <c r="AR608" s="176"/>
      <c r="AS608" s="176"/>
      <c r="AT608" s="177"/>
      <c r="AU608" s="141" t="s">
        <v>134</v>
      </c>
      <c r="AV608" s="141"/>
      <c r="AW608" s="141"/>
      <c r="AX608" s="142"/>
    </row>
    <row r="609" spans="1:50" ht="18.75" hidden="1" customHeight="1">
      <c r="A609" s="1008"/>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c r="A610" s="1008"/>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8"/>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8"/>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8"/>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414</v>
      </c>
      <c r="AJ613" s="188"/>
      <c r="AK613" s="188"/>
      <c r="AL613" s="183"/>
      <c r="AM613" s="188" t="s">
        <v>427</v>
      </c>
      <c r="AN613" s="188"/>
      <c r="AO613" s="188"/>
      <c r="AP613" s="183"/>
      <c r="AQ613" s="183" t="s">
        <v>235</v>
      </c>
      <c r="AR613" s="176"/>
      <c r="AS613" s="176"/>
      <c r="AT613" s="177"/>
      <c r="AU613" s="141" t="s">
        <v>134</v>
      </c>
      <c r="AV613" s="141"/>
      <c r="AW613" s="141"/>
      <c r="AX613" s="142"/>
    </row>
    <row r="614" spans="1:50" ht="18.75" hidden="1" customHeight="1">
      <c r="A614" s="1008"/>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c r="A615" s="1008"/>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8"/>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8"/>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8"/>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414</v>
      </c>
      <c r="AJ618" s="188"/>
      <c r="AK618" s="188"/>
      <c r="AL618" s="183"/>
      <c r="AM618" s="188" t="s">
        <v>427</v>
      </c>
      <c r="AN618" s="188"/>
      <c r="AO618" s="188"/>
      <c r="AP618" s="183"/>
      <c r="AQ618" s="183" t="s">
        <v>235</v>
      </c>
      <c r="AR618" s="176"/>
      <c r="AS618" s="176"/>
      <c r="AT618" s="177"/>
      <c r="AU618" s="141" t="s">
        <v>134</v>
      </c>
      <c r="AV618" s="141"/>
      <c r="AW618" s="141"/>
      <c r="AX618" s="142"/>
    </row>
    <row r="619" spans="1:50" ht="18.75" hidden="1" customHeight="1">
      <c r="A619" s="1008"/>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c r="A620" s="1008"/>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8"/>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8"/>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8"/>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414</v>
      </c>
      <c r="AJ623" s="188"/>
      <c r="AK623" s="188"/>
      <c r="AL623" s="183"/>
      <c r="AM623" s="188" t="s">
        <v>427</v>
      </c>
      <c r="AN623" s="188"/>
      <c r="AO623" s="188"/>
      <c r="AP623" s="183"/>
      <c r="AQ623" s="183" t="s">
        <v>235</v>
      </c>
      <c r="AR623" s="176"/>
      <c r="AS623" s="176"/>
      <c r="AT623" s="177"/>
      <c r="AU623" s="141" t="s">
        <v>134</v>
      </c>
      <c r="AV623" s="141"/>
      <c r="AW623" s="141"/>
      <c r="AX623" s="142"/>
    </row>
    <row r="624" spans="1:50" ht="18.75" hidden="1" customHeight="1">
      <c r="A624" s="1008"/>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c r="A625" s="1008"/>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8"/>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8"/>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8"/>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414</v>
      </c>
      <c r="AJ628" s="188"/>
      <c r="AK628" s="188"/>
      <c r="AL628" s="183"/>
      <c r="AM628" s="188" t="s">
        <v>427</v>
      </c>
      <c r="AN628" s="188"/>
      <c r="AO628" s="188"/>
      <c r="AP628" s="183"/>
      <c r="AQ628" s="183" t="s">
        <v>235</v>
      </c>
      <c r="AR628" s="176"/>
      <c r="AS628" s="176"/>
      <c r="AT628" s="177"/>
      <c r="AU628" s="141" t="s">
        <v>134</v>
      </c>
      <c r="AV628" s="141"/>
      <c r="AW628" s="141"/>
      <c r="AX628" s="142"/>
    </row>
    <row r="629" spans="1:50" ht="18.75" hidden="1" customHeight="1">
      <c r="A629" s="1008"/>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c r="A630" s="1008"/>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8"/>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8"/>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8"/>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414</v>
      </c>
      <c r="AJ633" s="188"/>
      <c r="AK633" s="188"/>
      <c r="AL633" s="183"/>
      <c r="AM633" s="188" t="s">
        <v>427</v>
      </c>
      <c r="AN633" s="188"/>
      <c r="AO633" s="188"/>
      <c r="AP633" s="183"/>
      <c r="AQ633" s="183" t="s">
        <v>235</v>
      </c>
      <c r="AR633" s="176"/>
      <c r="AS633" s="176"/>
      <c r="AT633" s="177"/>
      <c r="AU633" s="141" t="s">
        <v>134</v>
      </c>
      <c r="AV633" s="141"/>
      <c r="AW633" s="141"/>
      <c r="AX633" s="142"/>
    </row>
    <row r="634" spans="1:50" ht="18.75" hidden="1" customHeight="1">
      <c r="A634" s="1008"/>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c r="A635" s="1008"/>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8"/>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8"/>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8"/>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414</v>
      </c>
      <c r="AJ638" s="188"/>
      <c r="AK638" s="188"/>
      <c r="AL638" s="183"/>
      <c r="AM638" s="188" t="s">
        <v>427</v>
      </c>
      <c r="AN638" s="188"/>
      <c r="AO638" s="188"/>
      <c r="AP638" s="183"/>
      <c r="AQ638" s="183" t="s">
        <v>235</v>
      </c>
      <c r="AR638" s="176"/>
      <c r="AS638" s="176"/>
      <c r="AT638" s="177"/>
      <c r="AU638" s="141" t="s">
        <v>134</v>
      </c>
      <c r="AV638" s="141"/>
      <c r="AW638" s="141"/>
      <c r="AX638" s="142"/>
    </row>
    <row r="639" spans="1:50" ht="18.75" hidden="1" customHeight="1">
      <c r="A639" s="1008"/>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c r="A640" s="1008"/>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8"/>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8"/>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4" hidden="1" customHeight="1">
      <c r="A643" s="1008"/>
      <c r="B643" s="259"/>
      <c r="C643" s="258"/>
      <c r="D643" s="259"/>
      <c r="E643" s="164" t="s">
        <v>411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8"/>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8"/>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8"/>
      <c r="B646" s="259"/>
      <c r="C646" s="258"/>
      <c r="D646" s="259"/>
      <c r="E646" s="245" t="s">
        <v>406</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8"/>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414</v>
      </c>
      <c r="AJ647" s="188"/>
      <c r="AK647" s="188"/>
      <c r="AL647" s="183"/>
      <c r="AM647" s="188" t="s">
        <v>427</v>
      </c>
      <c r="AN647" s="188"/>
      <c r="AO647" s="188"/>
      <c r="AP647" s="183"/>
      <c r="AQ647" s="183" t="s">
        <v>235</v>
      </c>
      <c r="AR647" s="176"/>
      <c r="AS647" s="176"/>
      <c r="AT647" s="177"/>
      <c r="AU647" s="141" t="s">
        <v>134</v>
      </c>
      <c r="AV647" s="141"/>
      <c r="AW647" s="141"/>
      <c r="AX647" s="142"/>
    </row>
    <row r="648" spans="1:50" ht="18.75" hidden="1" customHeight="1">
      <c r="A648" s="1008"/>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c r="A649" s="1008"/>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8"/>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8"/>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8"/>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414</v>
      </c>
      <c r="AJ652" s="188"/>
      <c r="AK652" s="188"/>
      <c r="AL652" s="183"/>
      <c r="AM652" s="188" t="s">
        <v>427</v>
      </c>
      <c r="AN652" s="188"/>
      <c r="AO652" s="188"/>
      <c r="AP652" s="183"/>
      <c r="AQ652" s="183" t="s">
        <v>235</v>
      </c>
      <c r="AR652" s="176"/>
      <c r="AS652" s="176"/>
      <c r="AT652" s="177"/>
      <c r="AU652" s="141" t="s">
        <v>134</v>
      </c>
      <c r="AV652" s="141"/>
      <c r="AW652" s="141"/>
      <c r="AX652" s="142"/>
    </row>
    <row r="653" spans="1:50" ht="18.75" hidden="1" customHeight="1">
      <c r="A653" s="1008"/>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c r="A654" s="1008"/>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8"/>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8"/>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8"/>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414</v>
      </c>
      <c r="AJ657" s="188"/>
      <c r="AK657" s="188"/>
      <c r="AL657" s="183"/>
      <c r="AM657" s="188" t="s">
        <v>427</v>
      </c>
      <c r="AN657" s="188"/>
      <c r="AO657" s="188"/>
      <c r="AP657" s="183"/>
      <c r="AQ657" s="183" t="s">
        <v>235</v>
      </c>
      <c r="AR657" s="176"/>
      <c r="AS657" s="176"/>
      <c r="AT657" s="177"/>
      <c r="AU657" s="141" t="s">
        <v>134</v>
      </c>
      <c r="AV657" s="141"/>
      <c r="AW657" s="141"/>
      <c r="AX657" s="142"/>
    </row>
    <row r="658" spans="1:50" ht="18.75" hidden="1" customHeight="1">
      <c r="A658" s="1008"/>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c r="A659" s="1008"/>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8"/>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8"/>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8"/>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414</v>
      </c>
      <c r="AJ662" s="188"/>
      <c r="AK662" s="188"/>
      <c r="AL662" s="183"/>
      <c r="AM662" s="188" t="s">
        <v>427</v>
      </c>
      <c r="AN662" s="188"/>
      <c r="AO662" s="188"/>
      <c r="AP662" s="183"/>
      <c r="AQ662" s="183" t="s">
        <v>235</v>
      </c>
      <c r="AR662" s="176"/>
      <c r="AS662" s="176"/>
      <c r="AT662" s="177"/>
      <c r="AU662" s="141" t="s">
        <v>134</v>
      </c>
      <c r="AV662" s="141"/>
      <c r="AW662" s="141"/>
      <c r="AX662" s="142"/>
    </row>
    <row r="663" spans="1:50" ht="18.75" hidden="1" customHeight="1">
      <c r="A663" s="1008"/>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c r="A664" s="1008"/>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8"/>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8"/>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8"/>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414</v>
      </c>
      <c r="AJ667" s="188"/>
      <c r="AK667" s="188"/>
      <c r="AL667" s="183"/>
      <c r="AM667" s="188" t="s">
        <v>427</v>
      </c>
      <c r="AN667" s="188"/>
      <c r="AO667" s="188"/>
      <c r="AP667" s="183"/>
      <c r="AQ667" s="183" t="s">
        <v>235</v>
      </c>
      <c r="AR667" s="176"/>
      <c r="AS667" s="176"/>
      <c r="AT667" s="177"/>
      <c r="AU667" s="141" t="s">
        <v>134</v>
      </c>
      <c r="AV667" s="141"/>
      <c r="AW667" s="141"/>
      <c r="AX667" s="142"/>
    </row>
    <row r="668" spans="1:50" ht="18.75" hidden="1" customHeight="1">
      <c r="A668" s="1008"/>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c r="A669" s="1008"/>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8"/>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8"/>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8"/>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414</v>
      </c>
      <c r="AJ672" s="188"/>
      <c r="AK672" s="188"/>
      <c r="AL672" s="183"/>
      <c r="AM672" s="188" t="s">
        <v>427</v>
      </c>
      <c r="AN672" s="188"/>
      <c r="AO672" s="188"/>
      <c r="AP672" s="183"/>
      <c r="AQ672" s="183" t="s">
        <v>235</v>
      </c>
      <c r="AR672" s="176"/>
      <c r="AS672" s="176"/>
      <c r="AT672" s="177"/>
      <c r="AU672" s="141" t="s">
        <v>134</v>
      </c>
      <c r="AV672" s="141"/>
      <c r="AW672" s="141"/>
      <c r="AX672" s="142"/>
    </row>
    <row r="673" spans="1:50" ht="18.75" hidden="1" customHeight="1">
      <c r="A673" s="1008"/>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c r="A674" s="1008"/>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8"/>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8"/>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8"/>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414</v>
      </c>
      <c r="AJ677" s="188"/>
      <c r="AK677" s="188"/>
      <c r="AL677" s="183"/>
      <c r="AM677" s="188" t="s">
        <v>427</v>
      </c>
      <c r="AN677" s="188"/>
      <c r="AO677" s="188"/>
      <c r="AP677" s="183"/>
      <c r="AQ677" s="183" t="s">
        <v>235</v>
      </c>
      <c r="AR677" s="176"/>
      <c r="AS677" s="176"/>
      <c r="AT677" s="177"/>
      <c r="AU677" s="141" t="s">
        <v>134</v>
      </c>
      <c r="AV677" s="141"/>
      <c r="AW677" s="141"/>
      <c r="AX677" s="142"/>
    </row>
    <row r="678" spans="1:50" ht="18.75" hidden="1" customHeight="1">
      <c r="A678" s="1008"/>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c r="A679" s="1008"/>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8"/>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8"/>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8"/>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414</v>
      </c>
      <c r="AJ682" s="188"/>
      <c r="AK682" s="188"/>
      <c r="AL682" s="183"/>
      <c r="AM682" s="188" t="s">
        <v>427</v>
      </c>
      <c r="AN682" s="188"/>
      <c r="AO682" s="188"/>
      <c r="AP682" s="183"/>
      <c r="AQ682" s="183" t="s">
        <v>235</v>
      </c>
      <c r="AR682" s="176"/>
      <c r="AS682" s="176"/>
      <c r="AT682" s="177"/>
      <c r="AU682" s="141" t="s">
        <v>134</v>
      </c>
      <c r="AV682" s="141"/>
      <c r="AW682" s="141"/>
      <c r="AX682" s="142"/>
    </row>
    <row r="683" spans="1:50" ht="18.75" hidden="1" customHeight="1">
      <c r="A683" s="1008"/>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c r="A684" s="1008"/>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8"/>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8"/>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8"/>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414</v>
      </c>
      <c r="AJ687" s="188"/>
      <c r="AK687" s="188"/>
      <c r="AL687" s="183"/>
      <c r="AM687" s="188" t="s">
        <v>427</v>
      </c>
      <c r="AN687" s="188"/>
      <c r="AO687" s="188"/>
      <c r="AP687" s="183"/>
      <c r="AQ687" s="183" t="s">
        <v>235</v>
      </c>
      <c r="AR687" s="176"/>
      <c r="AS687" s="176"/>
      <c r="AT687" s="177"/>
      <c r="AU687" s="141" t="s">
        <v>134</v>
      </c>
      <c r="AV687" s="141"/>
      <c r="AW687" s="141"/>
      <c r="AX687" s="142"/>
    </row>
    <row r="688" spans="1:50" ht="18.75" hidden="1" customHeight="1">
      <c r="A688" s="1008"/>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c r="A689" s="1008"/>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8"/>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8"/>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8"/>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414</v>
      </c>
      <c r="AJ692" s="188"/>
      <c r="AK692" s="188"/>
      <c r="AL692" s="183"/>
      <c r="AM692" s="188" t="s">
        <v>427</v>
      </c>
      <c r="AN692" s="188"/>
      <c r="AO692" s="188"/>
      <c r="AP692" s="183"/>
      <c r="AQ692" s="183" t="s">
        <v>235</v>
      </c>
      <c r="AR692" s="176"/>
      <c r="AS692" s="176"/>
      <c r="AT692" s="177"/>
      <c r="AU692" s="141" t="s">
        <v>134</v>
      </c>
      <c r="AV692" s="141"/>
      <c r="AW692" s="141"/>
      <c r="AX692" s="142"/>
    </row>
    <row r="693" spans="1:50" ht="18.75" hidden="1" customHeight="1">
      <c r="A693" s="1008"/>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c r="A694" s="1008"/>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8"/>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8"/>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4" hidden="1" customHeight="1">
      <c r="A697" s="1008"/>
      <c r="B697" s="259"/>
      <c r="C697" s="258"/>
      <c r="D697" s="259"/>
      <c r="E697" s="164" t="s">
        <v>411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8"/>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562</v>
      </c>
      <c r="AE702" s="909"/>
      <c r="AF702" s="909"/>
      <c r="AG702" s="898" t="s">
        <v>613</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1" t="s">
        <v>562</v>
      </c>
      <c r="AE703" s="162"/>
      <c r="AF703" s="162"/>
      <c r="AG703" s="677" t="s">
        <v>614</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562</v>
      </c>
      <c r="AE704" s="596"/>
      <c r="AF704" s="596"/>
      <c r="AG704" s="441" t="s">
        <v>578</v>
      </c>
      <c r="AH704" s="241"/>
      <c r="AI704" s="241"/>
      <c r="AJ704" s="241"/>
      <c r="AK704" s="241"/>
      <c r="AL704" s="241"/>
      <c r="AM704" s="241"/>
      <c r="AN704" s="241"/>
      <c r="AO704" s="241"/>
      <c r="AP704" s="241"/>
      <c r="AQ704" s="241"/>
      <c r="AR704" s="241"/>
      <c r="AS704" s="241"/>
      <c r="AT704" s="241"/>
      <c r="AU704" s="241"/>
      <c r="AV704" s="241"/>
      <c r="AW704" s="241"/>
      <c r="AX704" s="442"/>
    </row>
    <row r="705" spans="1:50" ht="27" customHeight="1">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562</v>
      </c>
      <c r="AE705" s="746"/>
      <c r="AF705" s="746"/>
      <c r="AG705" s="167" t="s">
        <v>615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8"/>
      <c r="B706" s="783"/>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1" t="s">
        <v>580</v>
      </c>
      <c r="AE706" s="162"/>
      <c r="AF706" s="163"/>
      <c r="AG706" s="441"/>
      <c r="AH706" s="241"/>
      <c r="AI706" s="241"/>
      <c r="AJ706" s="241"/>
      <c r="AK706" s="241"/>
      <c r="AL706" s="241"/>
      <c r="AM706" s="241"/>
      <c r="AN706" s="241"/>
      <c r="AO706" s="241"/>
      <c r="AP706" s="241"/>
      <c r="AQ706" s="241"/>
      <c r="AR706" s="241"/>
      <c r="AS706" s="241"/>
      <c r="AT706" s="241"/>
      <c r="AU706" s="241"/>
      <c r="AV706" s="241"/>
      <c r="AW706" s="241"/>
      <c r="AX706" s="442"/>
    </row>
    <row r="707" spans="1:50" ht="26.25" customHeight="1">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581</v>
      </c>
      <c r="AE707" s="594"/>
      <c r="AF707" s="594"/>
      <c r="AG707" s="441"/>
      <c r="AH707" s="241"/>
      <c r="AI707" s="241"/>
      <c r="AJ707" s="241"/>
      <c r="AK707" s="241"/>
      <c r="AL707" s="241"/>
      <c r="AM707" s="241"/>
      <c r="AN707" s="241"/>
      <c r="AO707" s="241"/>
      <c r="AP707" s="241"/>
      <c r="AQ707" s="241"/>
      <c r="AR707" s="241"/>
      <c r="AS707" s="241"/>
      <c r="AT707" s="241"/>
      <c r="AU707" s="241"/>
      <c r="AV707" s="241"/>
      <c r="AW707" s="241"/>
      <c r="AX707" s="442"/>
    </row>
    <row r="708" spans="1:50" ht="26.25" customHeight="1">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562</v>
      </c>
      <c r="AE708" s="681"/>
      <c r="AF708" s="681"/>
      <c r="AG708" s="536" t="s">
        <v>589</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1" t="s">
        <v>562</v>
      </c>
      <c r="AE709" s="162"/>
      <c r="AF709" s="162"/>
      <c r="AG709" s="677" t="s">
        <v>616</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1" t="s">
        <v>562</v>
      </c>
      <c r="AE710" s="162"/>
      <c r="AF710" s="162"/>
      <c r="AG710" s="677" t="s">
        <v>617</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1" t="s">
        <v>562</v>
      </c>
      <c r="AE711" s="162"/>
      <c r="AF711" s="162"/>
      <c r="AG711" s="677" t="s">
        <v>617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348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562</v>
      </c>
      <c r="AE712" s="596"/>
      <c r="AF712" s="596"/>
      <c r="AG712" s="604" t="s">
        <v>661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8"/>
      <c r="B713" s="669"/>
      <c r="C713" s="158" t="s">
        <v>349</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579</v>
      </c>
      <c r="AE713" s="162"/>
      <c r="AF713" s="163"/>
      <c r="AG713" s="677" t="s">
        <v>564</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c r="A714" s="670"/>
      <c r="B714" s="671"/>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562</v>
      </c>
      <c r="AE714" s="602"/>
      <c r="AF714" s="603"/>
      <c r="AG714" s="702" t="s">
        <v>590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31" t="s">
        <v>40</v>
      </c>
      <c r="B715" s="667"/>
      <c r="C715" s="672" t="s">
        <v>327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562</v>
      </c>
      <c r="AE715" s="681"/>
      <c r="AF715" s="790"/>
      <c r="AG715" s="536" t="s">
        <v>591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562</v>
      </c>
      <c r="AE716" s="772"/>
      <c r="AF716" s="772"/>
      <c r="AG716" s="677" t="s">
        <v>618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1" t="s">
        <v>562</v>
      </c>
      <c r="AE717" s="162"/>
      <c r="AF717" s="162"/>
      <c r="AG717" s="677" t="s">
        <v>592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1" t="s">
        <v>579</v>
      </c>
      <c r="AE718" s="162"/>
      <c r="AF718" s="162"/>
      <c r="AG718" s="170" t="s">
        <v>564</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579</v>
      </c>
      <c r="AE719" s="681"/>
      <c r="AF719" s="681"/>
      <c r="AG719" s="167" t="s">
        <v>584</v>
      </c>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customHeight="1">
      <c r="A720" s="663"/>
      <c r="B720" s="664"/>
      <c r="C720" s="949" t="s">
        <v>341</v>
      </c>
      <c r="D720" s="947"/>
      <c r="E720" s="947"/>
      <c r="F720" s="950"/>
      <c r="G720" s="946" t="s">
        <v>342</v>
      </c>
      <c r="H720" s="947"/>
      <c r="I720" s="947"/>
      <c r="J720" s="947"/>
      <c r="K720" s="947"/>
      <c r="L720" s="947"/>
      <c r="M720" s="947"/>
      <c r="N720" s="946" t="s">
        <v>345</v>
      </c>
      <c r="O720" s="947"/>
      <c r="P720" s="947"/>
      <c r="Q720" s="947"/>
      <c r="R720" s="947"/>
      <c r="S720" s="947"/>
      <c r="T720" s="947"/>
      <c r="U720" s="947"/>
      <c r="V720" s="947"/>
      <c r="W720" s="947"/>
      <c r="X720" s="947"/>
      <c r="Y720" s="947"/>
      <c r="Z720" s="947"/>
      <c r="AA720" s="947"/>
      <c r="AB720" s="947"/>
      <c r="AC720" s="947"/>
      <c r="AD720" s="947"/>
      <c r="AE720" s="947"/>
      <c r="AF720" s="948"/>
      <c r="AG720" s="441"/>
      <c r="AH720" s="241"/>
      <c r="AI720" s="241"/>
      <c r="AJ720" s="241"/>
      <c r="AK720" s="241"/>
      <c r="AL720" s="241"/>
      <c r="AM720" s="241"/>
      <c r="AN720" s="241"/>
      <c r="AO720" s="241"/>
      <c r="AP720" s="241"/>
      <c r="AQ720" s="241"/>
      <c r="AR720" s="241"/>
      <c r="AS720" s="241"/>
      <c r="AT720" s="241"/>
      <c r="AU720" s="241"/>
      <c r="AV720" s="241"/>
      <c r="AW720" s="241"/>
      <c r="AX720" s="442"/>
    </row>
    <row r="721" spans="1:50" ht="24.75" customHeight="1">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41"/>
      <c r="AH721" s="241"/>
      <c r="AI721" s="241"/>
      <c r="AJ721" s="241"/>
      <c r="AK721" s="241"/>
      <c r="AL721" s="241"/>
      <c r="AM721" s="241"/>
      <c r="AN721" s="241"/>
      <c r="AO721" s="241"/>
      <c r="AP721" s="241"/>
      <c r="AQ721" s="241"/>
      <c r="AR721" s="241"/>
      <c r="AS721" s="241"/>
      <c r="AT721" s="241"/>
      <c r="AU721" s="241"/>
      <c r="AV721" s="241"/>
      <c r="AW721" s="241"/>
      <c r="AX721" s="442"/>
    </row>
    <row r="722" spans="1:50" ht="24.75" hidden="1" customHeight="1">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41"/>
      <c r="AI722" s="241"/>
      <c r="AJ722" s="241"/>
      <c r="AK722" s="241"/>
      <c r="AL722" s="241"/>
      <c r="AM722" s="241"/>
      <c r="AN722" s="241"/>
      <c r="AO722" s="241"/>
      <c r="AP722" s="241"/>
      <c r="AQ722" s="241"/>
      <c r="AR722" s="241"/>
      <c r="AS722" s="241"/>
      <c r="AT722" s="241"/>
      <c r="AU722" s="241"/>
      <c r="AV722" s="241"/>
      <c r="AW722" s="241"/>
      <c r="AX722" s="442"/>
    </row>
    <row r="723" spans="1:50" ht="24.75" hidden="1" customHeight="1">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41"/>
      <c r="AI723" s="241"/>
      <c r="AJ723" s="241"/>
      <c r="AK723" s="241"/>
      <c r="AL723" s="241"/>
      <c r="AM723" s="241"/>
      <c r="AN723" s="241"/>
      <c r="AO723" s="241"/>
      <c r="AP723" s="241"/>
      <c r="AQ723" s="241"/>
      <c r="AR723" s="241"/>
      <c r="AS723" s="241"/>
      <c r="AT723" s="241"/>
      <c r="AU723" s="241"/>
      <c r="AV723" s="241"/>
      <c r="AW723" s="241"/>
      <c r="AX723" s="442"/>
    </row>
    <row r="724" spans="1:50" ht="24.75" hidden="1" customHeight="1">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41"/>
      <c r="AI724" s="241"/>
      <c r="AJ724" s="241"/>
      <c r="AK724" s="241"/>
      <c r="AL724" s="241"/>
      <c r="AM724" s="241"/>
      <c r="AN724" s="241"/>
      <c r="AO724" s="241"/>
      <c r="AP724" s="241"/>
      <c r="AQ724" s="241"/>
      <c r="AR724" s="241"/>
      <c r="AS724" s="241"/>
      <c r="AT724" s="241"/>
      <c r="AU724" s="241"/>
      <c r="AV724" s="241"/>
      <c r="AW724" s="241"/>
      <c r="AX724" s="442"/>
    </row>
    <row r="725" spans="1:50" ht="24.75" hidden="1" customHeight="1">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31" t="s">
        <v>48</v>
      </c>
      <c r="B726" s="632"/>
      <c r="C726" s="456" t="s">
        <v>53</v>
      </c>
      <c r="D726" s="591"/>
      <c r="E726" s="591"/>
      <c r="F726" s="592"/>
      <c r="G726" s="810" t="s">
        <v>619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3"/>
      <c r="B727" s="634"/>
      <c r="C727" s="708" t="s">
        <v>57</v>
      </c>
      <c r="D727" s="709"/>
      <c r="E727" s="709"/>
      <c r="F727" s="710"/>
      <c r="G727" s="808" t="s">
        <v>620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20.25" customHeight="1" thickBot="1">
      <c r="A735" s="621" t="s">
        <v>621</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7" t="s">
        <v>354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03" t="s">
        <v>404</v>
      </c>
      <c r="B737" s="104"/>
      <c r="C737" s="104"/>
      <c r="D737" s="105"/>
      <c r="E737" s="106" t="s">
        <v>622</v>
      </c>
      <c r="F737" s="106"/>
      <c r="G737" s="106"/>
      <c r="H737" s="106"/>
      <c r="I737" s="106"/>
      <c r="J737" s="106"/>
      <c r="K737" s="106"/>
      <c r="L737" s="106"/>
      <c r="M737" s="106"/>
      <c r="N737" s="112" t="s">
        <v>399</v>
      </c>
      <c r="O737" s="112"/>
      <c r="P737" s="112"/>
      <c r="Q737" s="112"/>
      <c r="R737" s="106" t="s">
        <v>623</v>
      </c>
      <c r="S737" s="106"/>
      <c r="T737" s="106"/>
      <c r="U737" s="106"/>
      <c r="V737" s="106"/>
      <c r="W737" s="106"/>
      <c r="X737" s="106"/>
      <c r="Y737" s="106"/>
      <c r="Z737" s="106"/>
      <c r="AA737" s="112" t="s">
        <v>398</v>
      </c>
      <c r="AB737" s="112"/>
      <c r="AC737" s="112"/>
      <c r="AD737" s="112"/>
      <c r="AE737" s="106" t="s">
        <v>624</v>
      </c>
      <c r="AF737" s="106"/>
      <c r="AG737" s="106"/>
      <c r="AH737" s="106"/>
      <c r="AI737" s="106"/>
      <c r="AJ737" s="106"/>
      <c r="AK737" s="106"/>
      <c r="AL737" s="106"/>
      <c r="AM737" s="106"/>
      <c r="AN737" s="112" t="s">
        <v>397</v>
      </c>
      <c r="AO737" s="112"/>
      <c r="AP737" s="112"/>
      <c r="AQ737" s="112"/>
      <c r="AR737" s="113" t="s">
        <v>625</v>
      </c>
      <c r="AS737" s="114"/>
      <c r="AT737" s="114"/>
      <c r="AU737" s="114"/>
      <c r="AV737" s="114"/>
      <c r="AW737" s="114"/>
      <c r="AX737" s="115"/>
      <c r="AY737" s="88"/>
      <c r="AZ737" s="88"/>
    </row>
    <row r="738" spans="1:52" ht="24.75" customHeight="1">
      <c r="A738" s="103" t="s">
        <v>396</v>
      </c>
      <c r="B738" s="104"/>
      <c r="C738" s="104"/>
      <c r="D738" s="105"/>
      <c r="E738" s="106" t="s">
        <v>626</v>
      </c>
      <c r="F738" s="106"/>
      <c r="G738" s="106"/>
      <c r="H738" s="106"/>
      <c r="I738" s="106"/>
      <c r="J738" s="106"/>
      <c r="K738" s="106"/>
      <c r="L738" s="106"/>
      <c r="M738" s="106"/>
      <c r="N738" s="112" t="s">
        <v>395</v>
      </c>
      <c r="O738" s="112"/>
      <c r="P738" s="112"/>
      <c r="Q738" s="112"/>
      <c r="R738" s="106" t="s">
        <v>627</v>
      </c>
      <c r="S738" s="106"/>
      <c r="T738" s="106"/>
      <c r="U738" s="106"/>
      <c r="V738" s="106"/>
      <c r="W738" s="106"/>
      <c r="X738" s="106"/>
      <c r="Y738" s="106"/>
      <c r="Z738" s="106"/>
      <c r="AA738" s="112" t="s">
        <v>394</v>
      </c>
      <c r="AB738" s="112"/>
      <c r="AC738" s="112"/>
      <c r="AD738" s="112"/>
      <c r="AE738" s="106" t="s">
        <v>628</v>
      </c>
      <c r="AF738" s="106"/>
      <c r="AG738" s="106"/>
      <c r="AH738" s="106"/>
      <c r="AI738" s="106"/>
      <c r="AJ738" s="106"/>
      <c r="AK738" s="106"/>
      <c r="AL738" s="106"/>
      <c r="AM738" s="106"/>
      <c r="AN738" s="112" t="s">
        <v>393</v>
      </c>
      <c r="AO738" s="112"/>
      <c r="AP738" s="112"/>
      <c r="AQ738" s="112"/>
      <c r="AR738" s="113" t="s">
        <v>629</v>
      </c>
      <c r="AS738" s="114"/>
      <c r="AT738" s="114"/>
      <c r="AU738" s="114"/>
      <c r="AV738" s="114"/>
      <c r="AW738" s="114"/>
      <c r="AX738" s="115"/>
    </row>
    <row r="739" spans="1:52" ht="24.75" customHeight="1">
      <c r="A739" s="103" t="s">
        <v>392</v>
      </c>
      <c r="B739" s="104"/>
      <c r="C739" s="104"/>
      <c r="D739" s="105"/>
      <c r="E739" s="106" t="s">
        <v>630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416</v>
      </c>
      <c r="B740" s="134"/>
      <c r="C740" s="134"/>
      <c r="D740" s="135"/>
      <c r="E740" s="136" t="s">
        <v>561</v>
      </c>
      <c r="F740" s="128"/>
      <c r="G740" s="128"/>
      <c r="H740" s="92" t="str">
        <f>IF(E740="", "", "(")</f>
        <v>(</v>
      </c>
      <c r="I740" s="128"/>
      <c r="J740" s="128"/>
      <c r="K740" s="92" t="str">
        <f>IF(OR(I740="　", I740=""), "", "-")</f>
        <v/>
      </c>
      <c r="L740" s="129">
        <v>114</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5" customHeight="1">
      <c r="A741" s="149" t="s">
        <v>385</v>
      </c>
      <c r="B741" s="150"/>
      <c r="C741" s="150"/>
      <c r="D741" s="150"/>
      <c r="E741" s="150"/>
      <c r="F741" s="15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5" customHeight="1">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5" customHeight="1">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5" customHeight="1">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5" customHeight="1">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5" customHeight="1">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5" customHeight="1">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5" customHeight="1">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5" customHeight="1">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5" customHeight="1">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5" customHeight="1">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5" customHeight="1">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5" customHeight="1">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c r="A759" s="149"/>
      <c r="B759" s="150"/>
      <c r="C759" s="150"/>
      <c r="D759" s="150"/>
      <c r="E759" s="150"/>
      <c r="F759" s="15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149"/>
      <c r="B760" s="150"/>
      <c r="C760" s="150"/>
      <c r="D760" s="150"/>
      <c r="E760" s="150"/>
      <c r="F760" s="15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c r="A761" s="149"/>
      <c r="B761" s="150"/>
      <c r="C761" s="150"/>
      <c r="D761" s="150"/>
      <c r="E761" s="150"/>
      <c r="F761" s="15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c r="A762" s="149"/>
      <c r="B762" s="150"/>
      <c r="C762" s="150"/>
      <c r="D762" s="150"/>
      <c r="E762" s="150"/>
      <c r="F762" s="15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c r="A763" s="149"/>
      <c r="B763" s="150"/>
      <c r="C763" s="150"/>
      <c r="D763" s="150"/>
      <c r="E763" s="150"/>
      <c r="F763" s="15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c r="A764" s="149"/>
      <c r="B764" s="150"/>
      <c r="C764" s="150"/>
      <c r="D764" s="150"/>
      <c r="E764" s="150"/>
      <c r="F764" s="15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c r="A765" s="149"/>
      <c r="B765" s="150"/>
      <c r="C765" s="150"/>
      <c r="D765" s="150"/>
      <c r="E765" s="150"/>
      <c r="F765" s="15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c r="A766" s="149"/>
      <c r="B766" s="150"/>
      <c r="C766" s="150"/>
      <c r="D766" s="150"/>
      <c r="E766" s="150"/>
      <c r="F766" s="15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c r="A767" s="149"/>
      <c r="B767" s="150"/>
      <c r="C767" s="150"/>
      <c r="D767" s="150"/>
      <c r="E767" s="150"/>
      <c r="F767" s="15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c r="A768" s="149"/>
      <c r="B768" s="150"/>
      <c r="C768" s="150"/>
      <c r="D768" s="150"/>
      <c r="E768" s="150"/>
      <c r="F768" s="15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c r="A769" s="149"/>
      <c r="B769" s="150"/>
      <c r="C769" s="150"/>
      <c r="D769" s="150"/>
      <c r="E769" s="150"/>
      <c r="F769" s="15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c r="A770" s="149"/>
      <c r="B770" s="150"/>
      <c r="C770" s="150"/>
      <c r="D770" s="150"/>
      <c r="E770" s="150"/>
      <c r="F770" s="15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thickBo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3" t="s">
        <v>387</v>
      </c>
      <c r="B780" s="774"/>
      <c r="C780" s="774"/>
      <c r="D780" s="774"/>
      <c r="E780" s="774"/>
      <c r="F780" s="775"/>
      <c r="G780" s="452" t="s">
        <v>593</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663</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c r="A781" s="566"/>
      <c r="B781" s="776"/>
      <c r="C781" s="776"/>
      <c r="D781" s="776"/>
      <c r="E781" s="776"/>
      <c r="F781" s="777"/>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c r="A782" s="566"/>
      <c r="B782" s="776"/>
      <c r="C782" s="776"/>
      <c r="D782" s="776"/>
      <c r="E782" s="776"/>
      <c r="F782" s="777"/>
      <c r="G782" s="462" t="s">
        <v>594</v>
      </c>
      <c r="H782" s="463"/>
      <c r="I782" s="463"/>
      <c r="J782" s="463"/>
      <c r="K782" s="464"/>
      <c r="L782" s="465" t="s">
        <v>595</v>
      </c>
      <c r="M782" s="466"/>
      <c r="N782" s="466"/>
      <c r="O782" s="466"/>
      <c r="P782" s="466"/>
      <c r="Q782" s="466"/>
      <c r="R782" s="466"/>
      <c r="S782" s="466"/>
      <c r="T782" s="466"/>
      <c r="U782" s="466"/>
      <c r="V782" s="466"/>
      <c r="W782" s="466"/>
      <c r="X782" s="467"/>
      <c r="Y782" s="468">
        <v>24</v>
      </c>
      <c r="Z782" s="469"/>
      <c r="AA782" s="469"/>
      <c r="AB782" s="567"/>
      <c r="AC782" s="462" t="s">
        <v>664</v>
      </c>
      <c r="AD782" s="463"/>
      <c r="AE782" s="463"/>
      <c r="AF782" s="463"/>
      <c r="AG782" s="464"/>
      <c r="AH782" s="465" t="s">
        <v>665</v>
      </c>
      <c r="AI782" s="466"/>
      <c r="AJ782" s="466"/>
      <c r="AK782" s="466"/>
      <c r="AL782" s="466"/>
      <c r="AM782" s="466"/>
      <c r="AN782" s="466"/>
      <c r="AO782" s="466"/>
      <c r="AP782" s="466"/>
      <c r="AQ782" s="466"/>
      <c r="AR782" s="466"/>
      <c r="AS782" s="466"/>
      <c r="AT782" s="467"/>
      <c r="AU782" s="468">
        <v>1</v>
      </c>
      <c r="AV782" s="469"/>
      <c r="AW782" s="469"/>
      <c r="AX782" s="470"/>
    </row>
    <row r="783" spans="1:50" ht="24.75" customHeight="1">
      <c r="A783" s="566"/>
      <c r="B783" s="776"/>
      <c r="C783" s="776"/>
      <c r="D783" s="776"/>
      <c r="E783" s="776"/>
      <c r="F783" s="777"/>
      <c r="G783" s="355" t="s">
        <v>596</v>
      </c>
      <c r="H783" s="356"/>
      <c r="I783" s="356"/>
      <c r="J783" s="356"/>
      <c r="K783" s="357"/>
      <c r="L783" s="408" t="s">
        <v>597</v>
      </c>
      <c r="M783" s="409"/>
      <c r="N783" s="409"/>
      <c r="O783" s="409"/>
      <c r="P783" s="409"/>
      <c r="Q783" s="409"/>
      <c r="R783" s="409"/>
      <c r="S783" s="409"/>
      <c r="T783" s="409"/>
      <c r="U783" s="409"/>
      <c r="V783" s="409"/>
      <c r="W783" s="409"/>
      <c r="X783" s="410"/>
      <c r="Y783" s="405">
        <v>21</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66"/>
      <c r="B784" s="776"/>
      <c r="C784" s="776"/>
      <c r="D784" s="776"/>
      <c r="E784" s="776"/>
      <c r="F784" s="777"/>
      <c r="G784" s="355" t="s">
        <v>634</v>
      </c>
      <c r="H784" s="356"/>
      <c r="I784" s="356"/>
      <c r="J784" s="356"/>
      <c r="K784" s="357"/>
      <c r="L784" s="408" t="s">
        <v>635</v>
      </c>
      <c r="M784" s="409"/>
      <c r="N784" s="409"/>
      <c r="O784" s="409"/>
      <c r="P784" s="409"/>
      <c r="Q784" s="409"/>
      <c r="R784" s="409"/>
      <c r="S784" s="409"/>
      <c r="T784" s="409"/>
      <c r="U784" s="409"/>
      <c r="V784" s="409"/>
      <c r="W784" s="409"/>
      <c r="X784" s="410"/>
      <c r="Y784" s="405">
        <v>20</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c r="A785" s="566"/>
      <c r="B785" s="776"/>
      <c r="C785" s="776"/>
      <c r="D785" s="776"/>
      <c r="E785" s="776"/>
      <c r="F785" s="777"/>
      <c r="G785" s="355" t="s">
        <v>636</v>
      </c>
      <c r="H785" s="356"/>
      <c r="I785" s="356"/>
      <c r="J785" s="356"/>
      <c r="K785" s="357"/>
      <c r="L785" s="408" t="s">
        <v>598</v>
      </c>
      <c r="M785" s="409"/>
      <c r="N785" s="409"/>
      <c r="O785" s="409"/>
      <c r="P785" s="409"/>
      <c r="Q785" s="409"/>
      <c r="R785" s="409"/>
      <c r="S785" s="409"/>
      <c r="T785" s="409"/>
      <c r="U785" s="409"/>
      <c r="V785" s="409"/>
      <c r="W785" s="409"/>
      <c r="X785" s="410"/>
      <c r="Y785" s="405">
        <v>6</v>
      </c>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c r="A786" s="566"/>
      <c r="B786" s="776"/>
      <c r="C786" s="776"/>
      <c r="D786" s="776"/>
      <c r="E786" s="776"/>
      <c r="F786" s="777"/>
      <c r="G786" s="355" t="s">
        <v>637</v>
      </c>
      <c r="H786" s="356"/>
      <c r="I786" s="356"/>
      <c r="J786" s="356"/>
      <c r="K786" s="357"/>
      <c r="L786" s="408" t="s">
        <v>638</v>
      </c>
      <c r="M786" s="409"/>
      <c r="N786" s="409"/>
      <c r="O786" s="409"/>
      <c r="P786" s="409"/>
      <c r="Q786" s="409"/>
      <c r="R786" s="409"/>
      <c r="S786" s="409"/>
      <c r="T786" s="409"/>
      <c r="U786" s="409"/>
      <c r="V786" s="409"/>
      <c r="W786" s="409"/>
      <c r="X786" s="410"/>
      <c r="Y786" s="405">
        <v>4</v>
      </c>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c r="A787" s="566"/>
      <c r="B787" s="776"/>
      <c r="C787" s="776"/>
      <c r="D787" s="776"/>
      <c r="E787" s="776"/>
      <c r="F787" s="777"/>
      <c r="G787" s="355" t="s">
        <v>80</v>
      </c>
      <c r="H787" s="356"/>
      <c r="I787" s="356"/>
      <c r="J787" s="356"/>
      <c r="K787" s="357"/>
      <c r="L787" s="408" t="s">
        <v>639</v>
      </c>
      <c r="M787" s="409"/>
      <c r="N787" s="409"/>
      <c r="O787" s="409"/>
      <c r="P787" s="409"/>
      <c r="Q787" s="409"/>
      <c r="R787" s="409"/>
      <c r="S787" s="409"/>
      <c r="T787" s="409"/>
      <c r="U787" s="409"/>
      <c r="V787" s="409"/>
      <c r="W787" s="409"/>
      <c r="X787" s="410"/>
      <c r="Y787" s="405">
        <v>2</v>
      </c>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6"/>
      <c r="B788" s="776"/>
      <c r="C788" s="776"/>
      <c r="D788" s="776"/>
      <c r="E788" s="776"/>
      <c r="F788" s="77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6"/>
      <c r="B789" s="776"/>
      <c r="C789" s="776"/>
      <c r="D789" s="776"/>
      <c r="E789" s="776"/>
      <c r="F789" s="77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6"/>
      <c r="B790" s="776"/>
      <c r="C790" s="776"/>
      <c r="D790" s="776"/>
      <c r="E790" s="776"/>
      <c r="F790" s="77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6"/>
      <c r="B791" s="776"/>
      <c r="C791" s="776"/>
      <c r="D791" s="776"/>
      <c r="E791" s="776"/>
      <c r="F791" s="777"/>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6"/>
      <c r="B792" s="776"/>
      <c r="C792" s="776"/>
      <c r="D792" s="776"/>
      <c r="E792" s="776"/>
      <c r="F792" s="777"/>
      <c r="G792" s="416" t="s">
        <v>20</v>
      </c>
      <c r="H792" s="417"/>
      <c r="I792" s="417"/>
      <c r="J792" s="417"/>
      <c r="K792" s="417"/>
      <c r="L792" s="418"/>
      <c r="M792" s="419"/>
      <c r="N792" s="419"/>
      <c r="O792" s="419"/>
      <c r="P792" s="419"/>
      <c r="Q792" s="419"/>
      <c r="R792" s="419"/>
      <c r="S792" s="419"/>
      <c r="T792" s="419"/>
      <c r="U792" s="419"/>
      <c r="V792" s="419"/>
      <c r="W792" s="419"/>
      <c r="X792" s="420"/>
      <c r="Y792" s="421">
        <f>SUM(Y782:AB791)</f>
        <v>77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v>
      </c>
      <c r="AV792" s="422"/>
      <c r="AW792" s="422"/>
      <c r="AX792" s="424"/>
    </row>
    <row r="793" spans="1:50" ht="24.75" customHeight="1">
      <c r="A793" s="566"/>
      <c r="B793" s="776"/>
      <c r="C793" s="776"/>
      <c r="D793" s="776"/>
      <c r="E793" s="776"/>
      <c r="F793" s="777"/>
      <c r="G793" s="452" t="s">
        <v>666</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c r="A794" s="566"/>
      <c r="B794" s="776"/>
      <c r="C794" s="776"/>
      <c r="D794" s="776"/>
      <c r="E794" s="776"/>
      <c r="F794" s="777"/>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c r="A795" s="566"/>
      <c r="B795" s="776"/>
      <c r="C795" s="776"/>
      <c r="D795" s="776"/>
      <c r="E795" s="776"/>
      <c r="F795" s="777"/>
      <c r="G795" s="462" t="s">
        <v>599</v>
      </c>
      <c r="H795" s="463"/>
      <c r="I795" s="463"/>
      <c r="J795" s="463"/>
      <c r="K795" s="464"/>
      <c r="L795" s="465" t="s">
        <v>600</v>
      </c>
      <c r="M795" s="466"/>
      <c r="N795" s="466"/>
      <c r="O795" s="466"/>
      <c r="P795" s="466"/>
      <c r="Q795" s="466"/>
      <c r="R795" s="466"/>
      <c r="S795" s="466"/>
      <c r="T795" s="466"/>
      <c r="U795" s="466"/>
      <c r="V795" s="466"/>
      <c r="W795" s="466"/>
      <c r="X795" s="467"/>
      <c r="Y795" s="468">
        <v>3</v>
      </c>
      <c r="Z795" s="469"/>
      <c r="AA795" s="469"/>
      <c r="AB795" s="470"/>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c r="A796" s="566"/>
      <c r="B796" s="776"/>
      <c r="C796" s="776"/>
      <c r="D796" s="776"/>
      <c r="E796" s="776"/>
      <c r="F796" s="77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6"/>
      <c r="B797" s="776"/>
      <c r="C797" s="776"/>
      <c r="D797" s="776"/>
      <c r="E797" s="776"/>
      <c r="F797" s="77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6"/>
      <c r="B798" s="776"/>
      <c r="C798" s="776"/>
      <c r="D798" s="776"/>
      <c r="E798" s="776"/>
      <c r="F798" s="77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6"/>
      <c r="B799" s="776"/>
      <c r="C799" s="776"/>
      <c r="D799" s="776"/>
      <c r="E799" s="776"/>
      <c r="F799" s="77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6"/>
      <c r="B800" s="776"/>
      <c r="C800" s="776"/>
      <c r="D800" s="776"/>
      <c r="E800" s="776"/>
      <c r="F800" s="77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6"/>
      <c r="B801" s="776"/>
      <c r="C801" s="776"/>
      <c r="D801" s="776"/>
      <c r="E801" s="776"/>
      <c r="F801" s="77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6"/>
      <c r="B802" s="776"/>
      <c r="C802" s="776"/>
      <c r="D802" s="776"/>
      <c r="E802" s="776"/>
      <c r="F802" s="77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6"/>
      <c r="B803" s="776"/>
      <c r="C803" s="776"/>
      <c r="D803" s="776"/>
      <c r="E803" s="776"/>
      <c r="F803" s="77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6"/>
      <c r="B804" s="776"/>
      <c r="C804" s="776"/>
      <c r="D804" s="776"/>
      <c r="E804" s="776"/>
      <c r="F804" s="777"/>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c r="A805" s="566"/>
      <c r="B805" s="776"/>
      <c r="C805" s="776"/>
      <c r="D805" s="776"/>
      <c r="E805" s="776"/>
      <c r="F805" s="777"/>
      <c r="G805" s="416" t="s">
        <v>20</v>
      </c>
      <c r="H805" s="417"/>
      <c r="I805" s="417"/>
      <c r="J805" s="417"/>
      <c r="K805" s="417"/>
      <c r="L805" s="418"/>
      <c r="M805" s="419"/>
      <c r="N805" s="419"/>
      <c r="O805" s="419"/>
      <c r="P805" s="419"/>
      <c r="Q805" s="419"/>
      <c r="R805" s="419"/>
      <c r="S805" s="419"/>
      <c r="T805" s="419"/>
      <c r="U805" s="419"/>
      <c r="V805" s="419"/>
      <c r="W805" s="419"/>
      <c r="X805" s="420"/>
      <c r="Y805" s="421">
        <f>SUM(Y795:AB804)</f>
        <v>3</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6"/>
      <c r="B806" s="776"/>
      <c r="C806" s="776"/>
      <c r="D806" s="776"/>
      <c r="E806" s="776"/>
      <c r="F806" s="777"/>
      <c r="G806" s="452" t="s">
        <v>321</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322</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c r="A807" s="566"/>
      <c r="B807" s="776"/>
      <c r="C807" s="776"/>
      <c r="D807" s="776"/>
      <c r="E807" s="776"/>
      <c r="F807" s="777"/>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c r="A808" s="566"/>
      <c r="B808" s="776"/>
      <c r="C808" s="776"/>
      <c r="D808" s="776"/>
      <c r="E808" s="776"/>
      <c r="F808" s="777"/>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c r="A809" s="566"/>
      <c r="B809" s="776"/>
      <c r="C809" s="776"/>
      <c r="D809" s="776"/>
      <c r="E809" s="776"/>
      <c r="F809" s="77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6"/>
      <c r="B810" s="776"/>
      <c r="C810" s="776"/>
      <c r="D810" s="776"/>
      <c r="E810" s="776"/>
      <c r="F810" s="77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6"/>
      <c r="B811" s="776"/>
      <c r="C811" s="776"/>
      <c r="D811" s="776"/>
      <c r="E811" s="776"/>
      <c r="F811" s="77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6"/>
      <c r="B812" s="776"/>
      <c r="C812" s="776"/>
      <c r="D812" s="776"/>
      <c r="E812" s="776"/>
      <c r="F812" s="77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6"/>
      <c r="B813" s="776"/>
      <c r="C813" s="776"/>
      <c r="D813" s="776"/>
      <c r="E813" s="776"/>
      <c r="F813" s="77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6"/>
      <c r="B814" s="776"/>
      <c r="C814" s="776"/>
      <c r="D814" s="776"/>
      <c r="E814" s="776"/>
      <c r="F814" s="77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6"/>
      <c r="B815" s="776"/>
      <c r="C815" s="776"/>
      <c r="D815" s="776"/>
      <c r="E815" s="776"/>
      <c r="F815" s="77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6"/>
      <c r="B816" s="776"/>
      <c r="C816" s="776"/>
      <c r="D816" s="776"/>
      <c r="E816" s="776"/>
      <c r="F816" s="77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6"/>
      <c r="B817" s="776"/>
      <c r="C817" s="776"/>
      <c r="D817" s="776"/>
      <c r="E817" s="776"/>
      <c r="F817" s="777"/>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6"/>
      <c r="B818" s="776"/>
      <c r="C818" s="776"/>
      <c r="D818" s="776"/>
      <c r="E818" s="776"/>
      <c r="F818" s="777"/>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6"/>
      <c r="B819" s="776"/>
      <c r="C819" s="776"/>
      <c r="D819" s="776"/>
      <c r="E819" s="776"/>
      <c r="F819" s="777"/>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c r="A820" s="566"/>
      <c r="B820" s="776"/>
      <c r="C820" s="776"/>
      <c r="D820" s="776"/>
      <c r="E820" s="776"/>
      <c r="F820" s="777"/>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c r="A821" s="566"/>
      <c r="B821" s="776"/>
      <c r="C821" s="776"/>
      <c r="D821" s="776"/>
      <c r="E821" s="776"/>
      <c r="F821" s="777"/>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c r="A822" s="566"/>
      <c r="B822" s="776"/>
      <c r="C822" s="776"/>
      <c r="D822" s="776"/>
      <c r="E822" s="776"/>
      <c r="F822" s="77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6"/>
      <c r="B823" s="776"/>
      <c r="C823" s="776"/>
      <c r="D823" s="776"/>
      <c r="E823" s="776"/>
      <c r="F823" s="77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6"/>
      <c r="B824" s="776"/>
      <c r="C824" s="776"/>
      <c r="D824" s="776"/>
      <c r="E824" s="776"/>
      <c r="F824" s="77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6"/>
      <c r="B825" s="776"/>
      <c r="C825" s="776"/>
      <c r="D825" s="776"/>
      <c r="E825" s="776"/>
      <c r="F825" s="77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6"/>
      <c r="B826" s="776"/>
      <c r="C826" s="776"/>
      <c r="D826" s="776"/>
      <c r="E826" s="776"/>
      <c r="F826" s="77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6"/>
      <c r="B827" s="776"/>
      <c r="C827" s="776"/>
      <c r="D827" s="776"/>
      <c r="E827" s="776"/>
      <c r="F827" s="77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6"/>
      <c r="B828" s="776"/>
      <c r="C828" s="776"/>
      <c r="D828" s="776"/>
      <c r="E828" s="776"/>
      <c r="F828" s="77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6"/>
      <c r="B829" s="776"/>
      <c r="C829" s="776"/>
      <c r="D829" s="776"/>
      <c r="E829" s="776"/>
      <c r="F829" s="77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6"/>
      <c r="B830" s="776"/>
      <c r="C830" s="776"/>
      <c r="D830" s="776"/>
      <c r="E830" s="776"/>
      <c r="F830" s="777"/>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6"/>
      <c r="B831" s="776"/>
      <c r="C831" s="776"/>
      <c r="D831" s="776"/>
      <c r="E831" s="776"/>
      <c r="F831" s="777"/>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346</v>
      </c>
      <c r="AM832" s="970"/>
      <c r="AN832" s="970"/>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340</v>
      </c>
      <c r="AD837" s="284"/>
      <c r="AE837" s="284"/>
      <c r="AF837" s="284"/>
      <c r="AG837" s="284"/>
      <c r="AH837" s="351" t="s">
        <v>368</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1">
        <v>1</v>
      </c>
      <c r="B838" s="411">
        <v>1</v>
      </c>
      <c r="C838" s="431" t="s">
        <v>582</v>
      </c>
      <c r="D838" s="425"/>
      <c r="E838" s="425"/>
      <c r="F838" s="425"/>
      <c r="G838" s="425"/>
      <c r="H838" s="425"/>
      <c r="I838" s="425"/>
      <c r="J838" s="426">
        <v>8010005002644</v>
      </c>
      <c r="K838" s="427"/>
      <c r="L838" s="427"/>
      <c r="M838" s="427"/>
      <c r="N838" s="427"/>
      <c r="O838" s="427"/>
      <c r="P838" s="432" t="s">
        <v>583</v>
      </c>
      <c r="Q838" s="324"/>
      <c r="R838" s="324"/>
      <c r="S838" s="324"/>
      <c r="T838" s="324"/>
      <c r="U838" s="324"/>
      <c r="V838" s="324"/>
      <c r="W838" s="324"/>
      <c r="X838" s="324"/>
      <c r="Y838" s="325">
        <v>78</v>
      </c>
      <c r="Z838" s="326"/>
      <c r="AA838" s="326"/>
      <c r="AB838" s="327"/>
      <c r="AC838" s="335" t="s">
        <v>373</v>
      </c>
      <c r="AD838" s="430"/>
      <c r="AE838" s="430"/>
      <c r="AF838" s="430"/>
      <c r="AG838" s="430"/>
      <c r="AH838" s="428">
        <v>1</v>
      </c>
      <c r="AI838" s="429"/>
      <c r="AJ838" s="429"/>
      <c r="AK838" s="429"/>
      <c r="AL838" s="332"/>
      <c r="AM838" s="333"/>
      <c r="AN838" s="333"/>
      <c r="AO838" s="334"/>
      <c r="AP838" s="328"/>
      <c r="AQ838" s="328"/>
      <c r="AR838" s="328"/>
      <c r="AS838" s="328"/>
      <c r="AT838" s="328"/>
      <c r="AU838" s="328"/>
      <c r="AV838" s="328"/>
      <c r="AW838" s="328"/>
      <c r="AX838" s="328"/>
    </row>
    <row r="839" spans="1:50" ht="30" customHeight="1">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340</v>
      </c>
      <c r="AD870" s="284"/>
      <c r="AE870" s="284"/>
      <c r="AF870" s="284"/>
      <c r="AG870" s="284"/>
      <c r="AH870" s="351" t="s">
        <v>368</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c r="A871" s="411">
        <v>1</v>
      </c>
      <c r="B871" s="411">
        <v>1</v>
      </c>
      <c r="C871" s="431" t="s">
        <v>651</v>
      </c>
      <c r="D871" s="425"/>
      <c r="E871" s="425"/>
      <c r="F871" s="425"/>
      <c r="G871" s="425"/>
      <c r="H871" s="425"/>
      <c r="I871" s="425"/>
      <c r="J871" s="426">
        <v>5013301022046</v>
      </c>
      <c r="K871" s="427"/>
      <c r="L871" s="427"/>
      <c r="M871" s="427"/>
      <c r="N871" s="427"/>
      <c r="O871" s="427"/>
      <c r="P871" s="432" t="s">
        <v>601</v>
      </c>
      <c r="Q871" s="324"/>
      <c r="R871" s="324"/>
      <c r="S871" s="324"/>
      <c r="T871" s="324"/>
      <c r="U871" s="324"/>
      <c r="V871" s="324"/>
      <c r="W871" s="324"/>
      <c r="X871" s="324"/>
      <c r="Y871" s="325">
        <v>1</v>
      </c>
      <c r="Z871" s="326"/>
      <c r="AA871" s="326"/>
      <c r="AB871" s="327"/>
      <c r="AC871" s="335" t="s">
        <v>379</v>
      </c>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customHeight="1">
      <c r="A872" s="411">
        <v>2</v>
      </c>
      <c r="B872" s="411">
        <v>1</v>
      </c>
      <c r="C872" s="431" t="s">
        <v>653</v>
      </c>
      <c r="D872" s="425"/>
      <c r="E872" s="425"/>
      <c r="F872" s="425"/>
      <c r="G872" s="425"/>
      <c r="H872" s="425"/>
      <c r="I872" s="425"/>
      <c r="J872" s="426">
        <v>1010401001363</v>
      </c>
      <c r="K872" s="427"/>
      <c r="L872" s="427"/>
      <c r="M872" s="427"/>
      <c r="N872" s="427"/>
      <c r="O872" s="427"/>
      <c r="P872" s="432" t="s">
        <v>601</v>
      </c>
      <c r="Q872" s="324"/>
      <c r="R872" s="324"/>
      <c r="S872" s="324"/>
      <c r="T872" s="324"/>
      <c r="U872" s="324"/>
      <c r="V872" s="324"/>
      <c r="W872" s="324"/>
      <c r="X872" s="324"/>
      <c r="Y872" s="325">
        <v>0.3</v>
      </c>
      <c r="Z872" s="326"/>
      <c r="AA872" s="326"/>
      <c r="AB872" s="327"/>
      <c r="AC872" s="335" t="s">
        <v>379</v>
      </c>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customHeight="1">
      <c r="A873" s="411">
        <v>3</v>
      </c>
      <c r="B873" s="411">
        <v>1</v>
      </c>
      <c r="C873" s="431" t="s">
        <v>652</v>
      </c>
      <c r="D873" s="425"/>
      <c r="E873" s="425"/>
      <c r="F873" s="425"/>
      <c r="G873" s="425"/>
      <c r="H873" s="425"/>
      <c r="I873" s="425"/>
      <c r="J873" s="426">
        <v>1010401016403</v>
      </c>
      <c r="K873" s="427"/>
      <c r="L873" s="427"/>
      <c r="M873" s="427"/>
      <c r="N873" s="427"/>
      <c r="O873" s="427"/>
      <c r="P873" s="432" t="s">
        <v>601</v>
      </c>
      <c r="Q873" s="324"/>
      <c r="R873" s="324"/>
      <c r="S873" s="324"/>
      <c r="T873" s="324"/>
      <c r="U873" s="324"/>
      <c r="V873" s="324"/>
      <c r="W873" s="324"/>
      <c r="X873" s="324"/>
      <c r="Y873" s="325">
        <v>0.3</v>
      </c>
      <c r="Z873" s="326"/>
      <c r="AA873" s="326"/>
      <c r="AB873" s="327"/>
      <c r="AC873" s="335" t="s">
        <v>379</v>
      </c>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c r="A874" s="411">
        <v>4</v>
      </c>
      <c r="B874" s="411">
        <v>1</v>
      </c>
      <c r="C874" s="431" t="s">
        <v>660</v>
      </c>
      <c r="D874" s="425"/>
      <c r="E874" s="425"/>
      <c r="F874" s="425"/>
      <c r="G874" s="425"/>
      <c r="H874" s="425"/>
      <c r="I874" s="425"/>
      <c r="J874" s="426">
        <v>2010001029119</v>
      </c>
      <c r="K874" s="427"/>
      <c r="L874" s="427"/>
      <c r="M874" s="427"/>
      <c r="N874" s="427"/>
      <c r="O874" s="427"/>
      <c r="P874" s="432" t="s">
        <v>601</v>
      </c>
      <c r="Q874" s="324"/>
      <c r="R874" s="324"/>
      <c r="S874" s="324"/>
      <c r="T874" s="324"/>
      <c r="U874" s="324"/>
      <c r="V874" s="324"/>
      <c r="W874" s="324"/>
      <c r="X874" s="324"/>
      <c r="Y874" s="325">
        <v>0.3</v>
      </c>
      <c r="Z874" s="326"/>
      <c r="AA874" s="326"/>
      <c r="AB874" s="327"/>
      <c r="AC874" s="335" t="s">
        <v>379</v>
      </c>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customHeight="1">
      <c r="A875" s="411">
        <v>5</v>
      </c>
      <c r="B875" s="411">
        <v>1</v>
      </c>
      <c r="C875" s="435" t="s">
        <v>654</v>
      </c>
      <c r="D875" s="436"/>
      <c r="E875" s="436"/>
      <c r="F875" s="436"/>
      <c r="G875" s="436"/>
      <c r="H875" s="436"/>
      <c r="I875" s="437"/>
      <c r="J875" s="438">
        <v>6010101000462</v>
      </c>
      <c r="K875" s="439"/>
      <c r="L875" s="439"/>
      <c r="M875" s="439"/>
      <c r="N875" s="439"/>
      <c r="O875" s="440"/>
      <c r="P875" s="432" t="s">
        <v>601</v>
      </c>
      <c r="Q875" s="324"/>
      <c r="R875" s="324"/>
      <c r="S875" s="324"/>
      <c r="T875" s="324"/>
      <c r="U875" s="324"/>
      <c r="V875" s="324"/>
      <c r="W875" s="324"/>
      <c r="X875" s="324"/>
      <c r="Y875" s="325">
        <v>0.2</v>
      </c>
      <c r="Z875" s="326"/>
      <c r="AA875" s="326"/>
      <c r="AB875" s="327"/>
      <c r="AC875" s="329" t="s">
        <v>379</v>
      </c>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customHeight="1">
      <c r="A876" s="411">
        <v>6</v>
      </c>
      <c r="B876" s="411">
        <v>1</v>
      </c>
      <c r="C876" s="435" t="s">
        <v>655</v>
      </c>
      <c r="D876" s="436"/>
      <c r="E876" s="436"/>
      <c r="F876" s="436"/>
      <c r="G876" s="436"/>
      <c r="H876" s="436"/>
      <c r="I876" s="437"/>
      <c r="J876" s="438" t="s">
        <v>409</v>
      </c>
      <c r="K876" s="439"/>
      <c r="L876" s="439"/>
      <c r="M876" s="439"/>
      <c r="N876" s="439"/>
      <c r="O876" s="440"/>
      <c r="P876" s="432" t="s">
        <v>601</v>
      </c>
      <c r="Q876" s="324"/>
      <c r="R876" s="324"/>
      <c r="S876" s="324"/>
      <c r="T876" s="324"/>
      <c r="U876" s="324"/>
      <c r="V876" s="324"/>
      <c r="W876" s="324"/>
      <c r="X876" s="324"/>
      <c r="Y876" s="325">
        <v>0.1</v>
      </c>
      <c r="Z876" s="326"/>
      <c r="AA876" s="326"/>
      <c r="AB876" s="327"/>
      <c r="AC876" s="329" t="s">
        <v>379</v>
      </c>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customHeight="1">
      <c r="A877" s="411">
        <v>7</v>
      </c>
      <c r="B877" s="411">
        <v>1</v>
      </c>
      <c r="C877" s="435" t="s">
        <v>656</v>
      </c>
      <c r="D877" s="436"/>
      <c r="E877" s="436"/>
      <c r="F877" s="436"/>
      <c r="G877" s="436"/>
      <c r="H877" s="436"/>
      <c r="I877" s="437"/>
      <c r="J877" s="438">
        <v>2290001013573</v>
      </c>
      <c r="K877" s="439"/>
      <c r="L877" s="439"/>
      <c r="M877" s="439"/>
      <c r="N877" s="439"/>
      <c r="O877" s="440"/>
      <c r="P877" s="432" t="s">
        <v>601</v>
      </c>
      <c r="Q877" s="324"/>
      <c r="R877" s="324"/>
      <c r="S877" s="324"/>
      <c r="T877" s="324"/>
      <c r="U877" s="324"/>
      <c r="V877" s="324"/>
      <c r="W877" s="324"/>
      <c r="X877" s="324"/>
      <c r="Y877" s="325">
        <v>0.1</v>
      </c>
      <c r="Z877" s="326"/>
      <c r="AA877" s="326"/>
      <c r="AB877" s="327"/>
      <c r="AC877" s="329" t="s">
        <v>379</v>
      </c>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customHeight="1">
      <c r="A878" s="411">
        <v>8</v>
      </c>
      <c r="B878" s="411">
        <v>1</v>
      </c>
      <c r="C878" s="435" t="s">
        <v>657</v>
      </c>
      <c r="D878" s="436"/>
      <c r="E878" s="436"/>
      <c r="F878" s="436"/>
      <c r="G878" s="436"/>
      <c r="H878" s="436"/>
      <c r="I878" s="437"/>
      <c r="J878" s="438" t="s">
        <v>409</v>
      </c>
      <c r="K878" s="439"/>
      <c r="L878" s="439"/>
      <c r="M878" s="439"/>
      <c r="N878" s="439"/>
      <c r="O878" s="440"/>
      <c r="P878" s="432" t="s">
        <v>601</v>
      </c>
      <c r="Q878" s="324"/>
      <c r="R878" s="324"/>
      <c r="S878" s="324"/>
      <c r="T878" s="324"/>
      <c r="U878" s="324"/>
      <c r="V878" s="324"/>
      <c r="W878" s="324"/>
      <c r="X878" s="324"/>
      <c r="Y878" s="325">
        <v>0.1</v>
      </c>
      <c r="Z878" s="326"/>
      <c r="AA878" s="326"/>
      <c r="AB878" s="327"/>
      <c r="AC878" s="329" t="s">
        <v>379</v>
      </c>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customHeight="1">
      <c r="A879" s="411">
        <v>9</v>
      </c>
      <c r="B879" s="411">
        <v>1</v>
      </c>
      <c r="C879" s="435" t="s">
        <v>658</v>
      </c>
      <c r="D879" s="436"/>
      <c r="E879" s="436"/>
      <c r="F879" s="436"/>
      <c r="G879" s="436"/>
      <c r="H879" s="436"/>
      <c r="I879" s="437"/>
      <c r="J879" s="438" t="s">
        <v>409</v>
      </c>
      <c r="K879" s="439"/>
      <c r="L879" s="439"/>
      <c r="M879" s="439"/>
      <c r="N879" s="439"/>
      <c r="O879" s="440"/>
      <c r="P879" s="432" t="s">
        <v>601</v>
      </c>
      <c r="Q879" s="324"/>
      <c r="R879" s="324"/>
      <c r="S879" s="324"/>
      <c r="T879" s="324"/>
      <c r="U879" s="324"/>
      <c r="V879" s="324"/>
      <c r="W879" s="324"/>
      <c r="X879" s="324"/>
      <c r="Y879" s="325">
        <v>0.1</v>
      </c>
      <c r="Z879" s="326"/>
      <c r="AA879" s="326"/>
      <c r="AB879" s="327"/>
      <c r="AC879" s="329" t="s">
        <v>379</v>
      </c>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customHeight="1">
      <c r="A880" s="411">
        <v>10</v>
      </c>
      <c r="B880" s="411">
        <v>1</v>
      </c>
      <c r="C880" s="435" t="s">
        <v>659</v>
      </c>
      <c r="D880" s="436"/>
      <c r="E880" s="436"/>
      <c r="F880" s="436"/>
      <c r="G880" s="436"/>
      <c r="H880" s="436"/>
      <c r="I880" s="437"/>
      <c r="J880" s="438">
        <v>8010001021516</v>
      </c>
      <c r="K880" s="439"/>
      <c r="L880" s="439"/>
      <c r="M880" s="439"/>
      <c r="N880" s="439"/>
      <c r="O880" s="440"/>
      <c r="P880" s="432" t="s">
        <v>601</v>
      </c>
      <c r="Q880" s="324"/>
      <c r="R880" s="324"/>
      <c r="S880" s="324"/>
      <c r="T880" s="324"/>
      <c r="U880" s="324"/>
      <c r="V880" s="324"/>
      <c r="W880" s="324"/>
      <c r="X880" s="324"/>
      <c r="Y880" s="325">
        <v>0.1</v>
      </c>
      <c r="Z880" s="326"/>
      <c r="AA880" s="326"/>
      <c r="AB880" s="327"/>
      <c r="AC880" s="329" t="s">
        <v>379</v>
      </c>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31"/>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customHeight="1">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340</v>
      </c>
      <c r="AD903" s="284"/>
      <c r="AE903" s="284"/>
      <c r="AF903" s="284"/>
      <c r="AG903" s="284"/>
      <c r="AH903" s="351" t="s">
        <v>368</v>
      </c>
      <c r="AI903" s="353"/>
      <c r="AJ903" s="353"/>
      <c r="AK903" s="353"/>
      <c r="AL903" s="353" t="s">
        <v>21</v>
      </c>
      <c r="AM903" s="353"/>
      <c r="AN903" s="353"/>
      <c r="AO903" s="433"/>
      <c r="AP903" s="434" t="s">
        <v>301</v>
      </c>
      <c r="AQ903" s="434"/>
      <c r="AR903" s="434"/>
      <c r="AS903" s="434"/>
      <c r="AT903" s="434"/>
      <c r="AU903" s="434"/>
      <c r="AV903" s="434"/>
      <c r="AW903" s="434"/>
      <c r="AX903" s="434"/>
    </row>
    <row r="904" spans="1:50" ht="30" customHeight="1">
      <c r="A904" s="411">
        <v>1</v>
      </c>
      <c r="B904" s="411">
        <v>1</v>
      </c>
      <c r="C904" s="431" t="s">
        <v>582</v>
      </c>
      <c r="D904" s="425"/>
      <c r="E904" s="425"/>
      <c r="F904" s="425"/>
      <c r="G904" s="425"/>
      <c r="H904" s="425"/>
      <c r="I904" s="425"/>
      <c r="J904" s="426">
        <v>8010005002644</v>
      </c>
      <c r="K904" s="427"/>
      <c r="L904" s="427"/>
      <c r="M904" s="427"/>
      <c r="N904" s="427"/>
      <c r="O904" s="427"/>
      <c r="P904" s="432" t="s">
        <v>640</v>
      </c>
      <c r="Q904" s="324"/>
      <c r="R904" s="324"/>
      <c r="S904" s="324"/>
      <c r="T904" s="324"/>
      <c r="U904" s="324"/>
      <c r="V904" s="324"/>
      <c r="W904" s="324"/>
      <c r="X904" s="324"/>
      <c r="Y904" s="325">
        <v>0.9</v>
      </c>
      <c r="Z904" s="326"/>
      <c r="AA904" s="326"/>
      <c r="AB904" s="327"/>
      <c r="AC904" s="335" t="s">
        <v>380</v>
      </c>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customHeight="1">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340</v>
      </c>
      <c r="AD936" s="284"/>
      <c r="AE936" s="284"/>
      <c r="AF936" s="284"/>
      <c r="AG936" s="284"/>
      <c r="AH936" s="351" t="s">
        <v>368</v>
      </c>
      <c r="AI936" s="353"/>
      <c r="AJ936" s="353"/>
      <c r="AK936" s="353"/>
      <c r="AL936" s="353" t="s">
        <v>21</v>
      </c>
      <c r="AM936" s="353"/>
      <c r="AN936" s="353"/>
      <c r="AO936" s="433"/>
      <c r="AP936" s="434" t="s">
        <v>301</v>
      </c>
      <c r="AQ936" s="434"/>
      <c r="AR936" s="434"/>
      <c r="AS936" s="434"/>
      <c r="AT936" s="434"/>
      <c r="AU936" s="434"/>
      <c r="AV936" s="434"/>
      <c r="AW936" s="434"/>
      <c r="AX936" s="434"/>
    </row>
    <row r="937" spans="1:50" ht="30" customHeight="1">
      <c r="A937" s="411">
        <v>1</v>
      </c>
      <c r="B937" s="411">
        <v>1</v>
      </c>
      <c r="C937" s="431" t="s">
        <v>602</v>
      </c>
      <c r="D937" s="425"/>
      <c r="E937" s="425"/>
      <c r="F937" s="425"/>
      <c r="G937" s="425"/>
      <c r="H937" s="425"/>
      <c r="I937" s="425"/>
      <c r="J937" s="426" t="s">
        <v>409</v>
      </c>
      <c r="K937" s="427"/>
      <c r="L937" s="427"/>
      <c r="M937" s="427"/>
      <c r="N937" s="427"/>
      <c r="O937" s="427"/>
      <c r="P937" s="432" t="s">
        <v>650</v>
      </c>
      <c r="Q937" s="324"/>
      <c r="R937" s="324"/>
      <c r="S937" s="324"/>
      <c r="T937" s="324"/>
      <c r="U937" s="324"/>
      <c r="V937" s="324"/>
      <c r="W937" s="324"/>
      <c r="X937" s="324"/>
      <c r="Y937" s="325">
        <v>3</v>
      </c>
      <c r="Z937" s="326"/>
      <c r="AA937" s="326"/>
      <c r="AB937" s="327"/>
      <c r="AC937" s="335" t="s">
        <v>380</v>
      </c>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customHeight="1">
      <c r="A938" s="411">
        <v>2</v>
      </c>
      <c r="B938" s="411">
        <v>1</v>
      </c>
      <c r="C938" s="431" t="s">
        <v>641</v>
      </c>
      <c r="D938" s="425"/>
      <c r="E938" s="425"/>
      <c r="F938" s="425"/>
      <c r="G938" s="425"/>
      <c r="H938" s="425"/>
      <c r="I938" s="425"/>
      <c r="J938" s="426" t="s">
        <v>409</v>
      </c>
      <c r="K938" s="427"/>
      <c r="L938" s="427"/>
      <c r="M938" s="427"/>
      <c r="N938" s="427"/>
      <c r="O938" s="427"/>
      <c r="P938" s="432" t="s">
        <v>650</v>
      </c>
      <c r="Q938" s="324"/>
      <c r="R938" s="324"/>
      <c r="S938" s="324"/>
      <c r="T938" s="324"/>
      <c r="U938" s="324"/>
      <c r="V938" s="324"/>
      <c r="W938" s="324"/>
      <c r="X938" s="324"/>
      <c r="Y938" s="325">
        <v>3</v>
      </c>
      <c r="Z938" s="326"/>
      <c r="AA938" s="326"/>
      <c r="AB938" s="327"/>
      <c r="AC938" s="335" t="s">
        <v>380</v>
      </c>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customHeight="1">
      <c r="A939" s="411">
        <v>3</v>
      </c>
      <c r="B939" s="411">
        <v>1</v>
      </c>
      <c r="C939" s="431" t="s">
        <v>642</v>
      </c>
      <c r="D939" s="425"/>
      <c r="E939" s="425"/>
      <c r="F939" s="425"/>
      <c r="G939" s="425"/>
      <c r="H939" s="425"/>
      <c r="I939" s="425"/>
      <c r="J939" s="426" t="s">
        <v>409</v>
      </c>
      <c r="K939" s="427"/>
      <c r="L939" s="427"/>
      <c r="M939" s="427"/>
      <c r="N939" s="427"/>
      <c r="O939" s="427"/>
      <c r="P939" s="432" t="s">
        <v>650</v>
      </c>
      <c r="Q939" s="324"/>
      <c r="R939" s="324"/>
      <c r="S939" s="324"/>
      <c r="T939" s="324"/>
      <c r="U939" s="324"/>
      <c r="V939" s="324"/>
      <c r="W939" s="324"/>
      <c r="X939" s="324"/>
      <c r="Y939" s="325">
        <v>2</v>
      </c>
      <c r="Z939" s="326"/>
      <c r="AA939" s="326"/>
      <c r="AB939" s="327"/>
      <c r="AC939" s="335" t="s">
        <v>380</v>
      </c>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customHeight="1">
      <c r="A940" s="411">
        <v>4</v>
      </c>
      <c r="B940" s="411">
        <v>1</v>
      </c>
      <c r="C940" s="431" t="s">
        <v>643</v>
      </c>
      <c r="D940" s="425"/>
      <c r="E940" s="425"/>
      <c r="F940" s="425"/>
      <c r="G940" s="425"/>
      <c r="H940" s="425"/>
      <c r="I940" s="425"/>
      <c r="J940" s="426" t="s">
        <v>409</v>
      </c>
      <c r="K940" s="427"/>
      <c r="L940" s="427"/>
      <c r="M940" s="427"/>
      <c r="N940" s="427"/>
      <c r="O940" s="427"/>
      <c r="P940" s="432" t="s">
        <v>650</v>
      </c>
      <c r="Q940" s="324"/>
      <c r="R940" s="324"/>
      <c r="S940" s="324"/>
      <c r="T940" s="324"/>
      <c r="U940" s="324"/>
      <c r="V940" s="324"/>
      <c r="W940" s="324"/>
      <c r="X940" s="324"/>
      <c r="Y940" s="325">
        <v>2</v>
      </c>
      <c r="Z940" s="326"/>
      <c r="AA940" s="326"/>
      <c r="AB940" s="327"/>
      <c r="AC940" s="335" t="s">
        <v>380</v>
      </c>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customHeight="1">
      <c r="A941" s="411">
        <v>5</v>
      </c>
      <c r="B941" s="411">
        <v>1</v>
      </c>
      <c r="C941" s="431" t="s">
        <v>644</v>
      </c>
      <c r="D941" s="425"/>
      <c r="E941" s="425"/>
      <c r="F941" s="425"/>
      <c r="G941" s="425"/>
      <c r="H941" s="425"/>
      <c r="I941" s="425"/>
      <c r="J941" s="426" t="s">
        <v>409</v>
      </c>
      <c r="K941" s="427"/>
      <c r="L941" s="427"/>
      <c r="M941" s="427"/>
      <c r="N941" s="427"/>
      <c r="O941" s="427"/>
      <c r="P941" s="432" t="s">
        <v>650</v>
      </c>
      <c r="Q941" s="324"/>
      <c r="R941" s="324"/>
      <c r="S941" s="324"/>
      <c r="T941" s="324"/>
      <c r="U941" s="324"/>
      <c r="V941" s="324"/>
      <c r="W941" s="324"/>
      <c r="X941" s="324"/>
      <c r="Y941" s="325">
        <v>2</v>
      </c>
      <c r="Z941" s="326"/>
      <c r="AA941" s="326"/>
      <c r="AB941" s="327"/>
      <c r="AC941" s="329" t="s">
        <v>380</v>
      </c>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customHeight="1">
      <c r="A942" s="411">
        <v>6</v>
      </c>
      <c r="B942" s="411">
        <v>1</v>
      </c>
      <c r="C942" s="431" t="s">
        <v>645</v>
      </c>
      <c r="D942" s="425"/>
      <c r="E942" s="425"/>
      <c r="F942" s="425"/>
      <c r="G942" s="425"/>
      <c r="H942" s="425"/>
      <c r="I942" s="425"/>
      <c r="J942" s="426" t="s">
        <v>409</v>
      </c>
      <c r="K942" s="427"/>
      <c r="L942" s="427"/>
      <c r="M942" s="427"/>
      <c r="N942" s="427"/>
      <c r="O942" s="427"/>
      <c r="P942" s="432" t="s">
        <v>650</v>
      </c>
      <c r="Q942" s="324"/>
      <c r="R942" s="324"/>
      <c r="S942" s="324"/>
      <c r="T942" s="324"/>
      <c r="U942" s="324"/>
      <c r="V942" s="324"/>
      <c r="W942" s="324"/>
      <c r="X942" s="324"/>
      <c r="Y942" s="325">
        <v>2</v>
      </c>
      <c r="Z942" s="326"/>
      <c r="AA942" s="326"/>
      <c r="AB942" s="327"/>
      <c r="AC942" s="329" t="s">
        <v>380</v>
      </c>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customHeight="1">
      <c r="A943" s="411">
        <v>7</v>
      </c>
      <c r="B943" s="411">
        <v>1</v>
      </c>
      <c r="C943" s="431" t="s">
        <v>646</v>
      </c>
      <c r="D943" s="425"/>
      <c r="E943" s="425"/>
      <c r="F943" s="425"/>
      <c r="G943" s="425"/>
      <c r="H943" s="425"/>
      <c r="I943" s="425"/>
      <c r="J943" s="426" t="s">
        <v>409</v>
      </c>
      <c r="K943" s="427"/>
      <c r="L943" s="427"/>
      <c r="M943" s="427"/>
      <c r="N943" s="427"/>
      <c r="O943" s="427"/>
      <c r="P943" s="432" t="s">
        <v>650</v>
      </c>
      <c r="Q943" s="324"/>
      <c r="R943" s="324"/>
      <c r="S943" s="324"/>
      <c r="T943" s="324"/>
      <c r="U943" s="324"/>
      <c r="V943" s="324"/>
      <c r="W943" s="324"/>
      <c r="X943" s="324"/>
      <c r="Y943" s="325">
        <v>1</v>
      </c>
      <c r="Z943" s="326"/>
      <c r="AA943" s="326"/>
      <c r="AB943" s="327"/>
      <c r="AC943" s="329" t="s">
        <v>380</v>
      </c>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customHeight="1">
      <c r="A944" s="411">
        <v>8</v>
      </c>
      <c r="B944" s="411">
        <v>1</v>
      </c>
      <c r="C944" s="431" t="s">
        <v>647</v>
      </c>
      <c r="D944" s="425"/>
      <c r="E944" s="425"/>
      <c r="F944" s="425"/>
      <c r="G944" s="425"/>
      <c r="H944" s="425"/>
      <c r="I944" s="425"/>
      <c r="J944" s="426" t="s">
        <v>409</v>
      </c>
      <c r="K944" s="427"/>
      <c r="L944" s="427"/>
      <c r="M944" s="427"/>
      <c r="N944" s="427"/>
      <c r="O944" s="427"/>
      <c r="P944" s="432" t="s">
        <v>650</v>
      </c>
      <c r="Q944" s="324"/>
      <c r="R944" s="324"/>
      <c r="S944" s="324"/>
      <c r="T944" s="324"/>
      <c r="U944" s="324"/>
      <c r="V944" s="324"/>
      <c r="W944" s="324"/>
      <c r="X944" s="324"/>
      <c r="Y944" s="325">
        <v>1</v>
      </c>
      <c r="Z944" s="326"/>
      <c r="AA944" s="326"/>
      <c r="AB944" s="327"/>
      <c r="AC944" s="329" t="s">
        <v>380</v>
      </c>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customHeight="1">
      <c r="A945" s="411">
        <v>9</v>
      </c>
      <c r="B945" s="411">
        <v>1</v>
      </c>
      <c r="C945" s="431" t="s">
        <v>648</v>
      </c>
      <c r="D945" s="425"/>
      <c r="E945" s="425"/>
      <c r="F945" s="425"/>
      <c r="G945" s="425"/>
      <c r="H945" s="425"/>
      <c r="I945" s="425"/>
      <c r="J945" s="426" t="s">
        <v>409</v>
      </c>
      <c r="K945" s="427"/>
      <c r="L945" s="427"/>
      <c r="M945" s="427"/>
      <c r="N945" s="427"/>
      <c r="O945" s="427"/>
      <c r="P945" s="432" t="s">
        <v>650</v>
      </c>
      <c r="Q945" s="324"/>
      <c r="R945" s="324"/>
      <c r="S945" s="324"/>
      <c r="T945" s="324"/>
      <c r="U945" s="324"/>
      <c r="V945" s="324"/>
      <c r="W945" s="324"/>
      <c r="X945" s="324"/>
      <c r="Y945" s="325">
        <v>1</v>
      </c>
      <c r="Z945" s="326"/>
      <c r="AA945" s="326"/>
      <c r="AB945" s="327"/>
      <c r="AC945" s="329" t="s">
        <v>380</v>
      </c>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customHeight="1">
      <c r="A946" s="411">
        <v>10</v>
      </c>
      <c r="B946" s="411">
        <v>1</v>
      </c>
      <c r="C946" s="431" t="s">
        <v>649</v>
      </c>
      <c r="D946" s="425"/>
      <c r="E946" s="425"/>
      <c r="F946" s="425"/>
      <c r="G946" s="425"/>
      <c r="H946" s="425"/>
      <c r="I946" s="425"/>
      <c r="J946" s="426" t="s">
        <v>409</v>
      </c>
      <c r="K946" s="427"/>
      <c r="L946" s="427"/>
      <c r="M946" s="427"/>
      <c r="N946" s="427"/>
      <c r="O946" s="427"/>
      <c r="P946" s="432" t="s">
        <v>650</v>
      </c>
      <c r="Q946" s="324"/>
      <c r="R946" s="324"/>
      <c r="S946" s="324"/>
      <c r="T946" s="324"/>
      <c r="U946" s="324"/>
      <c r="V946" s="324"/>
      <c r="W946" s="324"/>
      <c r="X946" s="324"/>
      <c r="Y946" s="325">
        <v>1</v>
      </c>
      <c r="Z946" s="326"/>
      <c r="AA946" s="326"/>
      <c r="AB946" s="327"/>
      <c r="AC946" s="329" t="s">
        <v>380</v>
      </c>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customHeight="1">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340</v>
      </c>
      <c r="AD969" s="284"/>
      <c r="AE969" s="284"/>
      <c r="AF969" s="284"/>
      <c r="AG969" s="284"/>
      <c r="AH969" s="351" t="s">
        <v>368</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340</v>
      </c>
      <c r="AD1002" s="284"/>
      <c r="AE1002" s="284"/>
      <c r="AF1002" s="284"/>
      <c r="AG1002" s="284"/>
      <c r="AH1002" s="351" t="s">
        <v>368</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340</v>
      </c>
      <c r="AD1035" s="284"/>
      <c r="AE1035" s="284"/>
      <c r="AF1035" s="284"/>
      <c r="AG1035" s="284"/>
      <c r="AH1035" s="351" t="s">
        <v>368</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340</v>
      </c>
      <c r="AD1068" s="284"/>
      <c r="AE1068" s="284"/>
      <c r="AF1068" s="284"/>
      <c r="AG1068" s="284"/>
      <c r="AH1068" s="351" t="s">
        <v>368</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346</v>
      </c>
      <c r="AM1099" s="972"/>
      <c r="AN1099" s="9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4" t="s">
        <v>266</v>
      </c>
      <c r="D1102" s="904"/>
      <c r="E1102" s="284" t="s">
        <v>265</v>
      </c>
      <c r="F1102" s="904"/>
      <c r="G1102" s="904"/>
      <c r="H1102" s="904"/>
      <c r="I1102" s="904"/>
      <c r="J1102" s="284" t="s">
        <v>300</v>
      </c>
      <c r="K1102" s="284"/>
      <c r="L1102" s="284"/>
      <c r="M1102" s="284"/>
      <c r="N1102" s="284"/>
      <c r="O1102" s="284"/>
      <c r="P1102" s="351" t="s">
        <v>27</v>
      </c>
      <c r="Q1102" s="351"/>
      <c r="R1102" s="351"/>
      <c r="S1102" s="351"/>
      <c r="T1102" s="351"/>
      <c r="U1102" s="351"/>
      <c r="V1102" s="351"/>
      <c r="W1102" s="351"/>
      <c r="X1102" s="351"/>
      <c r="Y1102" s="284" t="s">
        <v>302</v>
      </c>
      <c r="Z1102" s="904"/>
      <c r="AA1102" s="904"/>
      <c r="AB1102" s="904"/>
      <c r="AC1102" s="284" t="s">
        <v>248</v>
      </c>
      <c r="AD1102" s="284"/>
      <c r="AE1102" s="284"/>
      <c r="AF1102" s="284"/>
      <c r="AG1102" s="284"/>
      <c r="AH1102" s="351" t="s">
        <v>261</v>
      </c>
      <c r="AI1102" s="352"/>
      <c r="AJ1102" s="352"/>
      <c r="AK1102" s="352"/>
      <c r="AL1102" s="352" t="s">
        <v>21</v>
      </c>
      <c r="AM1102" s="352"/>
      <c r="AN1102" s="352"/>
      <c r="AO1102" s="907"/>
      <c r="AP1102" s="434" t="s">
        <v>332</v>
      </c>
      <c r="AQ1102" s="434"/>
      <c r="AR1102" s="434"/>
      <c r="AS1102" s="434"/>
      <c r="AT1102" s="434"/>
      <c r="AU1102" s="434"/>
      <c r="AV1102" s="434"/>
      <c r="AW1102" s="434"/>
      <c r="AX1102" s="434"/>
    </row>
    <row r="1103" spans="1:50" ht="30" hidden="1" customHeight="1">
      <c r="A1103" s="411">
        <v>1</v>
      </c>
      <c r="B1103" s="411">
        <v>1</v>
      </c>
      <c r="C1103" s="906"/>
      <c r="D1103" s="906"/>
      <c r="E1103" s="905"/>
      <c r="F1103" s="905"/>
      <c r="G1103" s="905"/>
      <c r="H1103" s="905"/>
      <c r="I1103" s="90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2</v>
      </c>
      <c r="B1104" s="411">
        <v>1</v>
      </c>
      <c r="C1104" s="906"/>
      <c r="D1104" s="906"/>
      <c r="E1104" s="905"/>
      <c r="F1104" s="905"/>
      <c r="G1104" s="905"/>
      <c r="H1104" s="905"/>
      <c r="I1104" s="90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3</v>
      </c>
      <c r="B1105" s="411">
        <v>1</v>
      </c>
      <c r="C1105" s="906"/>
      <c r="D1105" s="906"/>
      <c r="E1105" s="905"/>
      <c r="F1105" s="905"/>
      <c r="G1105" s="905"/>
      <c r="H1105" s="905"/>
      <c r="I1105" s="90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4</v>
      </c>
      <c r="B1106" s="411">
        <v>1</v>
      </c>
      <c r="C1106" s="906"/>
      <c r="D1106" s="906"/>
      <c r="E1106" s="905"/>
      <c r="F1106" s="905"/>
      <c r="G1106" s="905"/>
      <c r="H1106" s="905"/>
      <c r="I1106" s="90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5</v>
      </c>
      <c r="B1107" s="411">
        <v>1</v>
      </c>
      <c r="C1107" s="906"/>
      <c r="D1107" s="906"/>
      <c r="E1107" s="905"/>
      <c r="F1107" s="905"/>
      <c r="G1107" s="905"/>
      <c r="H1107" s="905"/>
      <c r="I1107" s="90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6</v>
      </c>
      <c r="B1108" s="411">
        <v>1</v>
      </c>
      <c r="C1108" s="906"/>
      <c r="D1108" s="906"/>
      <c r="E1108" s="905"/>
      <c r="F1108" s="905"/>
      <c r="G1108" s="905"/>
      <c r="H1108" s="905"/>
      <c r="I1108" s="90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7</v>
      </c>
      <c r="B1109" s="411">
        <v>1</v>
      </c>
      <c r="C1109" s="906"/>
      <c r="D1109" s="906"/>
      <c r="E1109" s="905"/>
      <c r="F1109" s="905"/>
      <c r="G1109" s="905"/>
      <c r="H1109" s="905"/>
      <c r="I1109" s="90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8</v>
      </c>
      <c r="B1110" s="411">
        <v>1</v>
      </c>
      <c r="C1110" s="906"/>
      <c r="D1110" s="906"/>
      <c r="E1110" s="905"/>
      <c r="F1110" s="905"/>
      <c r="G1110" s="905"/>
      <c r="H1110" s="905"/>
      <c r="I1110" s="90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9</v>
      </c>
      <c r="B1111" s="411">
        <v>1</v>
      </c>
      <c r="C1111" s="906"/>
      <c r="D1111" s="906"/>
      <c r="E1111" s="905"/>
      <c r="F1111" s="905"/>
      <c r="G1111" s="905"/>
      <c r="H1111" s="905"/>
      <c r="I1111" s="90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10</v>
      </c>
      <c r="B1112" s="411">
        <v>1</v>
      </c>
      <c r="C1112" s="906"/>
      <c r="D1112" s="906"/>
      <c r="E1112" s="905"/>
      <c r="F1112" s="905"/>
      <c r="G1112" s="905"/>
      <c r="H1112" s="905"/>
      <c r="I1112" s="90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11</v>
      </c>
      <c r="B1113" s="411">
        <v>1</v>
      </c>
      <c r="C1113" s="906"/>
      <c r="D1113" s="906"/>
      <c r="E1113" s="905"/>
      <c r="F1113" s="905"/>
      <c r="G1113" s="905"/>
      <c r="H1113" s="905"/>
      <c r="I1113" s="90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12</v>
      </c>
      <c r="B1114" s="411">
        <v>1</v>
      </c>
      <c r="C1114" s="906"/>
      <c r="D1114" s="906"/>
      <c r="E1114" s="905"/>
      <c r="F1114" s="905"/>
      <c r="G1114" s="905"/>
      <c r="H1114" s="905"/>
      <c r="I1114" s="90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13</v>
      </c>
      <c r="B1115" s="411">
        <v>1</v>
      </c>
      <c r="C1115" s="906"/>
      <c r="D1115" s="906"/>
      <c r="E1115" s="905"/>
      <c r="F1115" s="905"/>
      <c r="G1115" s="905"/>
      <c r="H1115" s="905"/>
      <c r="I1115" s="90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14</v>
      </c>
      <c r="B1116" s="411">
        <v>1</v>
      </c>
      <c r="C1116" s="906"/>
      <c r="D1116" s="906"/>
      <c r="E1116" s="905"/>
      <c r="F1116" s="905"/>
      <c r="G1116" s="905"/>
      <c r="H1116" s="905"/>
      <c r="I1116" s="90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1">
        <v>15</v>
      </c>
      <c r="B1117" s="411">
        <v>1</v>
      </c>
      <c r="C1117" s="906"/>
      <c r="D1117" s="906"/>
      <c r="E1117" s="905"/>
      <c r="F1117" s="905"/>
      <c r="G1117" s="905"/>
      <c r="H1117" s="905"/>
      <c r="I1117" s="90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16</v>
      </c>
      <c r="B1118" s="411">
        <v>1</v>
      </c>
      <c r="C1118" s="906"/>
      <c r="D1118" s="906"/>
      <c r="E1118" s="905"/>
      <c r="F1118" s="905"/>
      <c r="G1118" s="905"/>
      <c r="H1118" s="905"/>
      <c r="I1118" s="90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17</v>
      </c>
      <c r="B1119" s="411">
        <v>1</v>
      </c>
      <c r="C1119" s="906"/>
      <c r="D1119" s="906"/>
      <c r="E1119" s="905"/>
      <c r="F1119" s="905"/>
      <c r="G1119" s="905"/>
      <c r="H1119" s="905"/>
      <c r="I1119" s="90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18</v>
      </c>
      <c r="B1120" s="411">
        <v>1</v>
      </c>
      <c r="C1120" s="906"/>
      <c r="D1120" s="906"/>
      <c r="E1120" s="268"/>
      <c r="F1120" s="905"/>
      <c r="G1120" s="905"/>
      <c r="H1120" s="905"/>
      <c r="I1120" s="90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19</v>
      </c>
      <c r="B1121" s="411">
        <v>1</v>
      </c>
      <c r="C1121" s="906"/>
      <c r="D1121" s="906"/>
      <c r="E1121" s="905"/>
      <c r="F1121" s="905"/>
      <c r="G1121" s="905"/>
      <c r="H1121" s="905"/>
      <c r="I1121" s="90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20</v>
      </c>
      <c r="B1122" s="411">
        <v>1</v>
      </c>
      <c r="C1122" s="906"/>
      <c r="D1122" s="906"/>
      <c r="E1122" s="905"/>
      <c r="F1122" s="905"/>
      <c r="G1122" s="905"/>
      <c r="H1122" s="905"/>
      <c r="I1122" s="90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21</v>
      </c>
      <c r="B1123" s="411">
        <v>1</v>
      </c>
      <c r="C1123" s="906"/>
      <c r="D1123" s="906"/>
      <c r="E1123" s="905"/>
      <c r="F1123" s="905"/>
      <c r="G1123" s="905"/>
      <c r="H1123" s="905"/>
      <c r="I1123" s="905"/>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22</v>
      </c>
      <c r="B1124" s="411">
        <v>1</v>
      </c>
      <c r="C1124" s="906"/>
      <c r="D1124" s="906"/>
      <c r="E1124" s="905"/>
      <c r="F1124" s="905"/>
      <c r="G1124" s="905"/>
      <c r="H1124" s="905"/>
      <c r="I1124" s="905"/>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23</v>
      </c>
      <c r="B1125" s="411">
        <v>1</v>
      </c>
      <c r="C1125" s="906"/>
      <c r="D1125" s="906"/>
      <c r="E1125" s="905"/>
      <c r="F1125" s="905"/>
      <c r="G1125" s="905"/>
      <c r="H1125" s="905"/>
      <c r="I1125" s="905"/>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24</v>
      </c>
      <c r="B1126" s="411">
        <v>1</v>
      </c>
      <c r="C1126" s="906"/>
      <c r="D1126" s="906"/>
      <c r="E1126" s="905"/>
      <c r="F1126" s="905"/>
      <c r="G1126" s="905"/>
      <c r="H1126" s="905"/>
      <c r="I1126" s="90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25</v>
      </c>
      <c r="B1127" s="411">
        <v>1</v>
      </c>
      <c r="C1127" s="906"/>
      <c r="D1127" s="906"/>
      <c r="E1127" s="905"/>
      <c r="F1127" s="905"/>
      <c r="G1127" s="905"/>
      <c r="H1127" s="905"/>
      <c r="I1127" s="90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26</v>
      </c>
      <c r="B1128" s="411">
        <v>1</v>
      </c>
      <c r="C1128" s="906"/>
      <c r="D1128" s="906"/>
      <c r="E1128" s="905"/>
      <c r="F1128" s="905"/>
      <c r="G1128" s="905"/>
      <c r="H1128" s="905"/>
      <c r="I1128" s="90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27</v>
      </c>
      <c r="B1129" s="411">
        <v>1</v>
      </c>
      <c r="C1129" s="906"/>
      <c r="D1129" s="906"/>
      <c r="E1129" s="905"/>
      <c r="F1129" s="905"/>
      <c r="G1129" s="905"/>
      <c r="H1129" s="905"/>
      <c r="I1129" s="90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28</v>
      </c>
      <c r="B1130" s="411">
        <v>1</v>
      </c>
      <c r="C1130" s="906"/>
      <c r="D1130" s="906"/>
      <c r="E1130" s="905"/>
      <c r="F1130" s="905"/>
      <c r="G1130" s="905"/>
      <c r="H1130" s="905"/>
      <c r="I1130" s="90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29</v>
      </c>
      <c r="B1131" s="411">
        <v>1</v>
      </c>
      <c r="C1131" s="906"/>
      <c r="D1131" s="906"/>
      <c r="E1131" s="905"/>
      <c r="F1131" s="905"/>
      <c r="G1131" s="905"/>
      <c r="H1131" s="905"/>
      <c r="I1131" s="90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1">
        <v>30</v>
      </c>
      <c r="B1132" s="411">
        <v>1</v>
      </c>
      <c r="C1132" s="906"/>
      <c r="D1132" s="906"/>
      <c r="E1132" s="905"/>
      <c r="F1132" s="905"/>
      <c r="G1132" s="905"/>
      <c r="H1132" s="905"/>
      <c r="I1132" s="90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cfRule type="expression" dxfId="2789" priority="13655">
      <formula>IF(RIGHT(TEXT(Y797,"0.#"),1)=".",FALSE,TRUE)</formula>
    </cfRule>
    <cfRule type="expression" dxfId="2788" priority="13656">
      <formula>IF(RIGHT(TEXT(Y797,"0.#"),1)=".",TRUE,FALSE)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189" max="49" man="1"/>
    <brk id="733" max="49" man="1"/>
    <brk id="735" max="49" man="1"/>
    <brk id="778" max="49" man="1"/>
    <brk id="901"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2" t="s">
        <v>351</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17"/>
      <c r="Z2" s="419"/>
      <c r="AA2" s="420"/>
      <c r="AB2" s="1021" t="s">
        <v>11</v>
      </c>
      <c r="AC2" s="1022"/>
      <c r="AD2" s="1023"/>
      <c r="AE2" s="382" t="s">
        <v>393</v>
      </c>
      <c r="AF2" s="382"/>
      <c r="AG2" s="382"/>
      <c r="AH2" s="382"/>
      <c r="AI2" s="382" t="s">
        <v>391</v>
      </c>
      <c r="AJ2" s="382"/>
      <c r="AK2" s="382"/>
      <c r="AL2" s="382"/>
      <c r="AM2" s="382" t="s">
        <v>420</v>
      </c>
      <c r="AN2" s="382"/>
      <c r="AO2" s="382"/>
      <c r="AP2" s="375"/>
      <c r="AQ2" s="183" t="s">
        <v>235</v>
      </c>
      <c r="AR2" s="176"/>
      <c r="AS2" s="176"/>
      <c r="AT2" s="177"/>
      <c r="AU2" s="380" t="s">
        <v>134</v>
      </c>
      <c r="AV2" s="380"/>
      <c r="AW2" s="380"/>
      <c r="AX2" s="381"/>
    </row>
    <row r="3" spans="1:50" ht="18.75" customHeight="1">
      <c r="A3" s="522"/>
      <c r="B3" s="523"/>
      <c r="C3" s="523"/>
      <c r="D3" s="523"/>
      <c r="E3" s="523"/>
      <c r="F3" s="524"/>
      <c r="G3" s="577"/>
      <c r="H3" s="386"/>
      <c r="I3" s="386"/>
      <c r="J3" s="386"/>
      <c r="K3" s="386"/>
      <c r="L3" s="386"/>
      <c r="M3" s="386"/>
      <c r="N3" s="386"/>
      <c r="O3" s="578"/>
      <c r="P3" s="590"/>
      <c r="Q3" s="386"/>
      <c r="R3" s="386"/>
      <c r="S3" s="386"/>
      <c r="T3" s="386"/>
      <c r="U3" s="386"/>
      <c r="V3" s="386"/>
      <c r="W3" s="386"/>
      <c r="X3" s="578"/>
      <c r="Y3" s="1018"/>
      <c r="Z3" s="1019"/>
      <c r="AA3" s="1020"/>
      <c r="AB3" s="1024"/>
      <c r="AC3" s="1025"/>
      <c r="AD3" s="1026"/>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c r="A4" s="525"/>
      <c r="B4" s="523"/>
      <c r="C4" s="523"/>
      <c r="D4" s="523"/>
      <c r="E4" s="523"/>
      <c r="F4" s="524"/>
      <c r="G4" s="550"/>
      <c r="H4" s="1027"/>
      <c r="I4" s="1027"/>
      <c r="J4" s="1027"/>
      <c r="K4" s="1027"/>
      <c r="L4" s="1027"/>
      <c r="M4" s="1027"/>
      <c r="N4" s="1027"/>
      <c r="O4" s="1028"/>
      <c r="P4" s="168"/>
      <c r="Q4" s="1035"/>
      <c r="R4" s="1035"/>
      <c r="S4" s="1035"/>
      <c r="T4" s="1035"/>
      <c r="U4" s="1035"/>
      <c r="V4" s="1035"/>
      <c r="W4" s="1035"/>
      <c r="X4" s="1036"/>
      <c r="Y4" s="1013" t="s">
        <v>12</v>
      </c>
      <c r="Z4" s="1014"/>
      <c r="AA4" s="1015"/>
      <c r="AB4" s="561"/>
      <c r="AC4" s="1016"/>
      <c r="AD4" s="1016"/>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0" t="s">
        <v>54</v>
      </c>
      <c r="Z5" s="1010"/>
      <c r="AA5" s="1011"/>
      <c r="AB5" s="532"/>
      <c r="AC5" s="1012"/>
      <c r="AD5" s="1012"/>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182</v>
      </c>
      <c r="AC6" s="1042"/>
      <c r="AD6" s="1042"/>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c r="A9" s="522" t="s">
        <v>351</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17"/>
      <c r="Z9" s="419"/>
      <c r="AA9" s="420"/>
      <c r="AB9" s="1021" t="s">
        <v>11</v>
      </c>
      <c r="AC9" s="1022"/>
      <c r="AD9" s="1023"/>
      <c r="AE9" s="382" t="s">
        <v>393</v>
      </c>
      <c r="AF9" s="382"/>
      <c r="AG9" s="382"/>
      <c r="AH9" s="382"/>
      <c r="AI9" s="382" t="s">
        <v>391</v>
      </c>
      <c r="AJ9" s="382"/>
      <c r="AK9" s="382"/>
      <c r="AL9" s="382"/>
      <c r="AM9" s="382" t="s">
        <v>420</v>
      </c>
      <c r="AN9" s="382"/>
      <c r="AO9" s="382"/>
      <c r="AP9" s="375"/>
      <c r="AQ9" s="183" t="s">
        <v>235</v>
      </c>
      <c r="AR9" s="176"/>
      <c r="AS9" s="176"/>
      <c r="AT9" s="177"/>
      <c r="AU9" s="380" t="s">
        <v>134</v>
      </c>
      <c r="AV9" s="380"/>
      <c r="AW9" s="380"/>
      <c r="AX9" s="381"/>
    </row>
    <row r="10" spans="1:50" ht="18.75" customHeight="1">
      <c r="A10" s="522"/>
      <c r="B10" s="523"/>
      <c r="C10" s="523"/>
      <c r="D10" s="523"/>
      <c r="E10" s="523"/>
      <c r="F10" s="524"/>
      <c r="G10" s="577"/>
      <c r="H10" s="386"/>
      <c r="I10" s="386"/>
      <c r="J10" s="386"/>
      <c r="K10" s="386"/>
      <c r="L10" s="386"/>
      <c r="M10" s="386"/>
      <c r="N10" s="386"/>
      <c r="O10" s="578"/>
      <c r="P10" s="590"/>
      <c r="Q10" s="386"/>
      <c r="R10" s="386"/>
      <c r="S10" s="386"/>
      <c r="T10" s="386"/>
      <c r="U10" s="386"/>
      <c r="V10" s="386"/>
      <c r="W10" s="386"/>
      <c r="X10" s="578"/>
      <c r="Y10" s="1018"/>
      <c r="Z10" s="1019"/>
      <c r="AA10" s="1020"/>
      <c r="AB10" s="1024"/>
      <c r="AC10" s="1025"/>
      <c r="AD10" s="1026"/>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c r="A11" s="525"/>
      <c r="B11" s="523"/>
      <c r="C11" s="523"/>
      <c r="D11" s="523"/>
      <c r="E11" s="523"/>
      <c r="F11" s="524"/>
      <c r="G11" s="550"/>
      <c r="H11" s="1027"/>
      <c r="I11" s="1027"/>
      <c r="J11" s="1027"/>
      <c r="K11" s="1027"/>
      <c r="L11" s="1027"/>
      <c r="M11" s="1027"/>
      <c r="N11" s="1027"/>
      <c r="O11" s="1028"/>
      <c r="P11" s="168"/>
      <c r="Q11" s="1035"/>
      <c r="R11" s="1035"/>
      <c r="S11" s="1035"/>
      <c r="T11" s="1035"/>
      <c r="U11" s="1035"/>
      <c r="V11" s="1035"/>
      <c r="W11" s="1035"/>
      <c r="X11" s="1036"/>
      <c r="Y11" s="1013" t="s">
        <v>12</v>
      </c>
      <c r="Z11" s="1014"/>
      <c r="AA11" s="1015"/>
      <c r="AB11" s="561"/>
      <c r="AC11" s="1016"/>
      <c r="AD11" s="1016"/>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32"/>
      <c r="AC12" s="1012"/>
      <c r="AD12" s="1012"/>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182</v>
      </c>
      <c r="AC13" s="1042"/>
      <c r="AD13" s="1042"/>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c r="A16" s="522" t="s">
        <v>351</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17"/>
      <c r="Z16" s="419"/>
      <c r="AA16" s="420"/>
      <c r="AB16" s="1021" t="s">
        <v>11</v>
      </c>
      <c r="AC16" s="1022"/>
      <c r="AD16" s="1023"/>
      <c r="AE16" s="382" t="s">
        <v>393</v>
      </c>
      <c r="AF16" s="382"/>
      <c r="AG16" s="382"/>
      <c r="AH16" s="382"/>
      <c r="AI16" s="382" t="s">
        <v>391</v>
      </c>
      <c r="AJ16" s="382"/>
      <c r="AK16" s="382"/>
      <c r="AL16" s="382"/>
      <c r="AM16" s="382" t="s">
        <v>420</v>
      </c>
      <c r="AN16" s="382"/>
      <c r="AO16" s="382"/>
      <c r="AP16" s="375"/>
      <c r="AQ16" s="183" t="s">
        <v>235</v>
      </c>
      <c r="AR16" s="176"/>
      <c r="AS16" s="176"/>
      <c r="AT16" s="177"/>
      <c r="AU16" s="380" t="s">
        <v>134</v>
      </c>
      <c r="AV16" s="380"/>
      <c r="AW16" s="380"/>
      <c r="AX16" s="381"/>
    </row>
    <row r="17" spans="1:50" ht="18.75" customHeight="1">
      <c r="A17" s="522"/>
      <c r="B17" s="523"/>
      <c r="C17" s="523"/>
      <c r="D17" s="523"/>
      <c r="E17" s="523"/>
      <c r="F17" s="524"/>
      <c r="G17" s="577"/>
      <c r="H17" s="386"/>
      <c r="I17" s="386"/>
      <c r="J17" s="386"/>
      <c r="K17" s="386"/>
      <c r="L17" s="386"/>
      <c r="M17" s="386"/>
      <c r="N17" s="386"/>
      <c r="O17" s="578"/>
      <c r="P17" s="590"/>
      <c r="Q17" s="386"/>
      <c r="R17" s="386"/>
      <c r="S17" s="386"/>
      <c r="T17" s="386"/>
      <c r="U17" s="386"/>
      <c r="V17" s="386"/>
      <c r="W17" s="386"/>
      <c r="X17" s="578"/>
      <c r="Y17" s="1018"/>
      <c r="Z17" s="1019"/>
      <c r="AA17" s="1020"/>
      <c r="AB17" s="1024"/>
      <c r="AC17" s="1025"/>
      <c r="AD17" s="1026"/>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c r="A18" s="525"/>
      <c r="B18" s="523"/>
      <c r="C18" s="523"/>
      <c r="D18" s="523"/>
      <c r="E18" s="523"/>
      <c r="F18" s="524"/>
      <c r="G18" s="550"/>
      <c r="H18" s="1027"/>
      <c r="I18" s="1027"/>
      <c r="J18" s="1027"/>
      <c r="K18" s="1027"/>
      <c r="L18" s="1027"/>
      <c r="M18" s="1027"/>
      <c r="N18" s="1027"/>
      <c r="O18" s="1028"/>
      <c r="P18" s="168"/>
      <c r="Q18" s="1035"/>
      <c r="R18" s="1035"/>
      <c r="S18" s="1035"/>
      <c r="T18" s="1035"/>
      <c r="U18" s="1035"/>
      <c r="V18" s="1035"/>
      <c r="W18" s="1035"/>
      <c r="X18" s="1036"/>
      <c r="Y18" s="1013" t="s">
        <v>12</v>
      </c>
      <c r="Z18" s="1014"/>
      <c r="AA18" s="1015"/>
      <c r="AB18" s="561"/>
      <c r="AC18" s="1016"/>
      <c r="AD18" s="1016"/>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32"/>
      <c r="AC19" s="1012"/>
      <c r="AD19" s="1012"/>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182</v>
      </c>
      <c r="AC20" s="1042"/>
      <c r="AD20" s="1042"/>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c r="A23" s="522" t="s">
        <v>351</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17"/>
      <c r="Z23" s="419"/>
      <c r="AA23" s="420"/>
      <c r="AB23" s="1021" t="s">
        <v>11</v>
      </c>
      <c r="AC23" s="1022"/>
      <c r="AD23" s="1023"/>
      <c r="AE23" s="382" t="s">
        <v>393</v>
      </c>
      <c r="AF23" s="382"/>
      <c r="AG23" s="382"/>
      <c r="AH23" s="382"/>
      <c r="AI23" s="382" t="s">
        <v>391</v>
      </c>
      <c r="AJ23" s="382"/>
      <c r="AK23" s="382"/>
      <c r="AL23" s="382"/>
      <c r="AM23" s="382" t="s">
        <v>420</v>
      </c>
      <c r="AN23" s="382"/>
      <c r="AO23" s="382"/>
      <c r="AP23" s="375"/>
      <c r="AQ23" s="183" t="s">
        <v>235</v>
      </c>
      <c r="AR23" s="176"/>
      <c r="AS23" s="176"/>
      <c r="AT23" s="177"/>
      <c r="AU23" s="380" t="s">
        <v>134</v>
      </c>
      <c r="AV23" s="380"/>
      <c r="AW23" s="380"/>
      <c r="AX23" s="381"/>
    </row>
    <row r="24" spans="1:50" ht="18.75" customHeight="1">
      <c r="A24" s="522"/>
      <c r="B24" s="523"/>
      <c r="C24" s="523"/>
      <c r="D24" s="523"/>
      <c r="E24" s="523"/>
      <c r="F24" s="524"/>
      <c r="G24" s="577"/>
      <c r="H24" s="386"/>
      <c r="I24" s="386"/>
      <c r="J24" s="386"/>
      <c r="K24" s="386"/>
      <c r="L24" s="386"/>
      <c r="M24" s="386"/>
      <c r="N24" s="386"/>
      <c r="O24" s="578"/>
      <c r="P24" s="590"/>
      <c r="Q24" s="386"/>
      <c r="R24" s="386"/>
      <c r="S24" s="386"/>
      <c r="T24" s="386"/>
      <c r="U24" s="386"/>
      <c r="V24" s="386"/>
      <c r="W24" s="386"/>
      <c r="X24" s="578"/>
      <c r="Y24" s="1018"/>
      <c r="Z24" s="1019"/>
      <c r="AA24" s="1020"/>
      <c r="AB24" s="1024"/>
      <c r="AC24" s="1025"/>
      <c r="AD24" s="1026"/>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c r="A25" s="525"/>
      <c r="B25" s="523"/>
      <c r="C25" s="523"/>
      <c r="D25" s="523"/>
      <c r="E25" s="523"/>
      <c r="F25" s="524"/>
      <c r="G25" s="550"/>
      <c r="H25" s="1027"/>
      <c r="I25" s="1027"/>
      <c r="J25" s="1027"/>
      <c r="K25" s="1027"/>
      <c r="L25" s="1027"/>
      <c r="M25" s="1027"/>
      <c r="N25" s="1027"/>
      <c r="O25" s="1028"/>
      <c r="P25" s="168"/>
      <c r="Q25" s="1035"/>
      <c r="R25" s="1035"/>
      <c r="S25" s="1035"/>
      <c r="T25" s="1035"/>
      <c r="U25" s="1035"/>
      <c r="V25" s="1035"/>
      <c r="W25" s="1035"/>
      <c r="X25" s="1036"/>
      <c r="Y25" s="1013" t="s">
        <v>12</v>
      </c>
      <c r="Z25" s="1014"/>
      <c r="AA25" s="1015"/>
      <c r="AB25" s="561"/>
      <c r="AC25" s="1016"/>
      <c r="AD25" s="1016"/>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32"/>
      <c r="AC26" s="1012"/>
      <c r="AD26" s="1012"/>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182</v>
      </c>
      <c r="AC27" s="1042"/>
      <c r="AD27" s="1042"/>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c r="A30" s="522" t="s">
        <v>351</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17"/>
      <c r="Z30" s="419"/>
      <c r="AA30" s="420"/>
      <c r="AB30" s="1021" t="s">
        <v>11</v>
      </c>
      <c r="AC30" s="1022"/>
      <c r="AD30" s="1023"/>
      <c r="AE30" s="382" t="s">
        <v>393</v>
      </c>
      <c r="AF30" s="382"/>
      <c r="AG30" s="382"/>
      <c r="AH30" s="382"/>
      <c r="AI30" s="382" t="s">
        <v>391</v>
      </c>
      <c r="AJ30" s="382"/>
      <c r="AK30" s="382"/>
      <c r="AL30" s="382"/>
      <c r="AM30" s="382" t="s">
        <v>420</v>
      </c>
      <c r="AN30" s="382"/>
      <c r="AO30" s="382"/>
      <c r="AP30" s="375"/>
      <c r="AQ30" s="183" t="s">
        <v>235</v>
      </c>
      <c r="AR30" s="176"/>
      <c r="AS30" s="176"/>
      <c r="AT30" s="177"/>
      <c r="AU30" s="380" t="s">
        <v>134</v>
      </c>
      <c r="AV30" s="380"/>
      <c r="AW30" s="380"/>
      <c r="AX30" s="381"/>
    </row>
    <row r="31" spans="1:50" ht="18.75" customHeight="1">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1018"/>
      <c r="Z31" s="1019"/>
      <c r="AA31" s="1020"/>
      <c r="AB31" s="1024"/>
      <c r="AC31" s="1025"/>
      <c r="AD31" s="1026"/>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c r="A32" s="525"/>
      <c r="B32" s="523"/>
      <c r="C32" s="523"/>
      <c r="D32" s="523"/>
      <c r="E32" s="523"/>
      <c r="F32" s="524"/>
      <c r="G32" s="550"/>
      <c r="H32" s="1027"/>
      <c r="I32" s="1027"/>
      <c r="J32" s="1027"/>
      <c r="K32" s="1027"/>
      <c r="L32" s="1027"/>
      <c r="M32" s="1027"/>
      <c r="N32" s="1027"/>
      <c r="O32" s="1028"/>
      <c r="P32" s="168"/>
      <c r="Q32" s="1035"/>
      <c r="R32" s="1035"/>
      <c r="S32" s="1035"/>
      <c r="T32" s="1035"/>
      <c r="U32" s="1035"/>
      <c r="V32" s="1035"/>
      <c r="W32" s="1035"/>
      <c r="X32" s="1036"/>
      <c r="Y32" s="1013" t="s">
        <v>12</v>
      </c>
      <c r="Z32" s="1014"/>
      <c r="AA32" s="1015"/>
      <c r="AB32" s="561"/>
      <c r="AC32" s="1016"/>
      <c r="AD32" s="1016"/>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32"/>
      <c r="AC33" s="1012"/>
      <c r="AD33" s="1012"/>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182</v>
      </c>
      <c r="AC34" s="1042"/>
      <c r="AD34" s="1042"/>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c r="A37" s="522" t="s">
        <v>351</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17"/>
      <c r="Z37" s="419"/>
      <c r="AA37" s="420"/>
      <c r="AB37" s="1021" t="s">
        <v>11</v>
      </c>
      <c r="AC37" s="1022"/>
      <c r="AD37" s="1023"/>
      <c r="AE37" s="382" t="s">
        <v>393</v>
      </c>
      <c r="AF37" s="382"/>
      <c r="AG37" s="382"/>
      <c r="AH37" s="382"/>
      <c r="AI37" s="382" t="s">
        <v>391</v>
      </c>
      <c r="AJ37" s="382"/>
      <c r="AK37" s="382"/>
      <c r="AL37" s="382"/>
      <c r="AM37" s="382" t="s">
        <v>420</v>
      </c>
      <c r="AN37" s="382"/>
      <c r="AO37" s="382"/>
      <c r="AP37" s="375"/>
      <c r="AQ37" s="183" t="s">
        <v>235</v>
      </c>
      <c r="AR37" s="176"/>
      <c r="AS37" s="176"/>
      <c r="AT37" s="177"/>
      <c r="AU37" s="380" t="s">
        <v>134</v>
      </c>
      <c r="AV37" s="380"/>
      <c r="AW37" s="380"/>
      <c r="AX37" s="381"/>
    </row>
    <row r="38" spans="1:50" ht="18.75" customHeight="1">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1018"/>
      <c r="Z38" s="1019"/>
      <c r="AA38" s="1020"/>
      <c r="AB38" s="1024"/>
      <c r="AC38" s="1025"/>
      <c r="AD38" s="1026"/>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c r="A39" s="525"/>
      <c r="B39" s="523"/>
      <c r="C39" s="523"/>
      <c r="D39" s="523"/>
      <c r="E39" s="523"/>
      <c r="F39" s="524"/>
      <c r="G39" s="550"/>
      <c r="H39" s="1027"/>
      <c r="I39" s="1027"/>
      <c r="J39" s="1027"/>
      <c r="K39" s="1027"/>
      <c r="L39" s="1027"/>
      <c r="M39" s="1027"/>
      <c r="N39" s="1027"/>
      <c r="O39" s="1028"/>
      <c r="P39" s="168"/>
      <c r="Q39" s="1035"/>
      <c r="R39" s="1035"/>
      <c r="S39" s="1035"/>
      <c r="T39" s="1035"/>
      <c r="U39" s="1035"/>
      <c r="V39" s="1035"/>
      <c r="W39" s="1035"/>
      <c r="X39" s="1036"/>
      <c r="Y39" s="1013" t="s">
        <v>12</v>
      </c>
      <c r="Z39" s="1014"/>
      <c r="AA39" s="1015"/>
      <c r="AB39" s="561"/>
      <c r="AC39" s="1016"/>
      <c r="AD39" s="1016"/>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32"/>
      <c r="AC40" s="1012"/>
      <c r="AD40" s="1012"/>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182</v>
      </c>
      <c r="AC41" s="1042"/>
      <c r="AD41" s="1042"/>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522" t="s">
        <v>351</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17"/>
      <c r="Z44" s="419"/>
      <c r="AA44" s="420"/>
      <c r="AB44" s="1021" t="s">
        <v>11</v>
      </c>
      <c r="AC44" s="1022"/>
      <c r="AD44" s="1023"/>
      <c r="AE44" s="382" t="s">
        <v>393</v>
      </c>
      <c r="AF44" s="382"/>
      <c r="AG44" s="382"/>
      <c r="AH44" s="382"/>
      <c r="AI44" s="382" t="s">
        <v>391</v>
      </c>
      <c r="AJ44" s="382"/>
      <c r="AK44" s="382"/>
      <c r="AL44" s="382"/>
      <c r="AM44" s="382" t="s">
        <v>420</v>
      </c>
      <c r="AN44" s="382"/>
      <c r="AO44" s="382"/>
      <c r="AP44" s="375"/>
      <c r="AQ44" s="183" t="s">
        <v>235</v>
      </c>
      <c r="AR44" s="176"/>
      <c r="AS44" s="176"/>
      <c r="AT44" s="177"/>
      <c r="AU44" s="380" t="s">
        <v>134</v>
      </c>
      <c r="AV44" s="380"/>
      <c r="AW44" s="380"/>
      <c r="AX44" s="381"/>
    </row>
    <row r="45" spans="1:50" ht="18.75" customHeight="1">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1018"/>
      <c r="Z45" s="1019"/>
      <c r="AA45" s="1020"/>
      <c r="AB45" s="1024"/>
      <c r="AC45" s="1025"/>
      <c r="AD45" s="1026"/>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c r="A46" s="525"/>
      <c r="B46" s="523"/>
      <c r="C46" s="523"/>
      <c r="D46" s="523"/>
      <c r="E46" s="523"/>
      <c r="F46" s="524"/>
      <c r="G46" s="550"/>
      <c r="H46" s="1027"/>
      <c r="I46" s="1027"/>
      <c r="J46" s="1027"/>
      <c r="K46" s="1027"/>
      <c r="L46" s="1027"/>
      <c r="M46" s="1027"/>
      <c r="N46" s="1027"/>
      <c r="O46" s="1028"/>
      <c r="P46" s="168"/>
      <c r="Q46" s="1035"/>
      <c r="R46" s="1035"/>
      <c r="S46" s="1035"/>
      <c r="T46" s="1035"/>
      <c r="U46" s="1035"/>
      <c r="V46" s="1035"/>
      <c r="W46" s="1035"/>
      <c r="X46" s="1036"/>
      <c r="Y46" s="1013" t="s">
        <v>12</v>
      </c>
      <c r="Z46" s="1014"/>
      <c r="AA46" s="1015"/>
      <c r="AB46" s="561"/>
      <c r="AC46" s="1016"/>
      <c r="AD46" s="101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32"/>
      <c r="AC47" s="1012"/>
      <c r="AD47" s="1012"/>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182</v>
      </c>
      <c r="AC48" s="1042"/>
      <c r="AD48" s="1042"/>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22" t="s">
        <v>351</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17"/>
      <c r="Z51" s="419"/>
      <c r="AA51" s="420"/>
      <c r="AB51" s="375" t="s">
        <v>11</v>
      </c>
      <c r="AC51" s="1022"/>
      <c r="AD51" s="1023"/>
      <c r="AE51" s="382" t="s">
        <v>393</v>
      </c>
      <c r="AF51" s="382"/>
      <c r="AG51" s="382"/>
      <c r="AH51" s="382"/>
      <c r="AI51" s="382" t="s">
        <v>391</v>
      </c>
      <c r="AJ51" s="382"/>
      <c r="AK51" s="382"/>
      <c r="AL51" s="382"/>
      <c r="AM51" s="382" t="s">
        <v>420</v>
      </c>
      <c r="AN51" s="382"/>
      <c r="AO51" s="382"/>
      <c r="AP51" s="375"/>
      <c r="AQ51" s="183" t="s">
        <v>235</v>
      </c>
      <c r="AR51" s="176"/>
      <c r="AS51" s="176"/>
      <c r="AT51" s="177"/>
      <c r="AU51" s="380" t="s">
        <v>134</v>
      </c>
      <c r="AV51" s="380"/>
      <c r="AW51" s="380"/>
      <c r="AX51" s="381"/>
    </row>
    <row r="52" spans="1:50" ht="18.75" customHeight="1">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1018"/>
      <c r="Z52" s="1019"/>
      <c r="AA52" s="1020"/>
      <c r="AB52" s="1024"/>
      <c r="AC52" s="1025"/>
      <c r="AD52" s="1026"/>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c r="A53" s="525"/>
      <c r="B53" s="523"/>
      <c r="C53" s="523"/>
      <c r="D53" s="523"/>
      <c r="E53" s="523"/>
      <c r="F53" s="524"/>
      <c r="G53" s="550"/>
      <c r="H53" s="1027"/>
      <c r="I53" s="1027"/>
      <c r="J53" s="1027"/>
      <c r="K53" s="1027"/>
      <c r="L53" s="1027"/>
      <c r="M53" s="1027"/>
      <c r="N53" s="1027"/>
      <c r="O53" s="1028"/>
      <c r="P53" s="168"/>
      <c r="Q53" s="1035"/>
      <c r="R53" s="1035"/>
      <c r="S53" s="1035"/>
      <c r="T53" s="1035"/>
      <c r="U53" s="1035"/>
      <c r="V53" s="1035"/>
      <c r="W53" s="1035"/>
      <c r="X53" s="1036"/>
      <c r="Y53" s="1013" t="s">
        <v>12</v>
      </c>
      <c r="Z53" s="1014"/>
      <c r="AA53" s="1015"/>
      <c r="AB53" s="561"/>
      <c r="AC53" s="1016"/>
      <c r="AD53" s="101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32"/>
      <c r="AC54" s="1012"/>
      <c r="AD54" s="1012"/>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182</v>
      </c>
      <c r="AC55" s="1042"/>
      <c r="AD55" s="1042"/>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c r="A58" s="522" t="s">
        <v>351</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17"/>
      <c r="Z58" s="419"/>
      <c r="AA58" s="420"/>
      <c r="AB58" s="1021" t="s">
        <v>11</v>
      </c>
      <c r="AC58" s="1022"/>
      <c r="AD58" s="1023"/>
      <c r="AE58" s="382" t="s">
        <v>393</v>
      </c>
      <c r="AF58" s="382"/>
      <c r="AG58" s="382"/>
      <c r="AH58" s="382"/>
      <c r="AI58" s="382" t="s">
        <v>391</v>
      </c>
      <c r="AJ58" s="382"/>
      <c r="AK58" s="382"/>
      <c r="AL58" s="382"/>
      <c r="AM58" s="382" t="s">
        <v>420</v>
      </c>
      <c r="AN58" s="382"/>
      <c r="AO58" s="382"/>
      <c r="AP58" s="375"/>
      <c r="AQ58" s="183" t="s">
        <v>235</v>
      </c>
      <c r="AR58" s="176"/>
      <c r="AS58" s="176"/>
      <c r="AT58" s="177"/>
      <c r="AU58" s="380" t="s">
        <v>134</v>
      </c>
      <c r="AV58" s="380"/>
      <c r="AW58" s="380"/>
      <c r="AX58" s="381"/>
    </row>
    <row r="59" spans="1:50" ht="18.75" customHeight="1">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1018"/>
      <c r="Z59" s="1019"/>
      <c r="AA59" s="1020"/>
      <c r="AB59" s="1024"/>
      <c r="AC59" s="1025"/>
      <c r="AD59" s="1026"/>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c r="A60" s="525"/>
      <c r="B60" s="523"/>
      <c r="C60" s="523"/>
      <c r="D60" s="523"/>
      <c r="E60" s="523"/>
      <c r="F60" s="524"/>
      <c r="G60" s="550"/>
      <c r="H60" s="1027"/>
      <c r="I60" s="1027"/>
      <c r="J60" s="1027"/>
      <c r="K60" s="1027"/>
      <c r="L60" s="1027"/>
      <c r="M60" s="1027"/>
      <c r="N60" s="1027"/>
      <c r="O60" s="1028"/>
      <c r="P60" s="168"/>
      <c r="Q60" s="1035"/>
      <c r="R60" s="1035"/>
      <c r="S60" s="1035"/>
      <c r="T60" s="1035"/>
      <c r="U60" s="1035"/>
      <c r="V60" s="1035"/>
      <c r="W60" s="1035"/>
      <c r="X60" s="1036"/>
      <c r="Y60" s="1013" t="s">
        <v>12</v>
      </c>
      <c r="Z60" s="1014"/>
      <c r="AA60" s="1015"/>
      <c r="AB60" s="561"/>
      <c r="AC60" s="1016"/>
      <c r="AD60" s="101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32"/>
      <c r="AC61" s="1012"/>
      <c r="AD61" s="1012"/>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182</v>
      </c>
      <c r="AC62" s="1042"/>
      <c r="AD62" s="1042"/>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522" t="s">
        <v>351</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17"/>
      <c r="Z65" s="419"/>
      <c r="AA65" s="420"/>
      <c r="AB65" s="1021" t="s">
        <v>11</v>
      </c>
      <c r="AC65" s="1022"/>
      <c r="AD65" s="1023"/>
      <c r="AE65" s="382" t="s">
        <v>393</v>
      </c>
      <c r="AF65" s="382"/>
      <c r="AG65" s="382"/>
      <c r="AH65" s="382"/>
      <c r="AI65" s="382" t="s">
        <v>391</v>
      </c>
      <c r="AJ65" s="382"/>
      <c r="AK65" s="382"/>
      <c r="AL65" s="382"/>
      <c r="AM65" s="382" t="s">
        <v>420</v>
      </c>
      <c r="AN65" s="382"/>
      <c r="AO65" s="382"/>
      <c r="AP65" s="375"/>
      <c r="AQ65" s="183" t="s">
        <v>235</v>
      </c>
      <c r="AR65" s="176"/>
      <c r="AS65" s="176"/>
      <c r="AT65" s="177"/>
      <c r="AU65" s="380" t="s">
        <v>134</v>
      </c>
      <c r="AV65" s="380"/>
      <c r="AW65" s="380"/>
      <c r="AX65" s="381"/>
    </row>
    <row r="66" spans="1:50" ht="18.75" customHeight="1">
      <c r="A66" s="522"/>
      <c r="B66" s="523"/>
      <c r="C66" s="523"/>
      <c r="D66" s="523"/>
      <c r="E66" s="523"/>
      <c r="F66" s="524"/>
      <c r="G66" s="577"/>
      <c r="H66" s="386"/>
      <c r="I66" s="386"/>
      <c r="J66" s="386"/>
      <c r="K66" s="386"/>
      <c r="L66" s="386"/>
      <c r="M66" s="386"/>
      <c r="N66" s="386"/>
      <c r="O66" s="578"/>
      <c r="P66" s="590"/>
      <c r="Q66" s="386"/>
      <c r="R66" s="386"/>
      <c r="S66" s="386"/>
      <c r="T66" s="386"/>
      <c r="U66" s="386"/>
      <c r="V66" s="386"/>
      <c r="W66" s="386"/>
      <c r="X66" s="578"/>
      <c r="Y66" s="1018"/>
      <c r="Z66" s="1019"/>
      <c r="AA66" s="1020"/>
      <c r="AB66" s="1024"/>
      <c r="AC66" s="1025"/>
      <c r="AD66" s="1026"/>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c r="A67" s="525"/>
      <c r="B67" s="523"/>
      <c r="C67" s="523"/>
      <c r="D67" s="523"/>
      <c r="E67" s="523"/>
      <c r="F67" s="524"/>
      <c r="G67" s="550"/>
      <c r="H67" s="1027"/>
      <c r="I67" s="1027"/>
      <c r="J67" s="1027"/>
      <c r="K67" s="1027"/>
      <c r="L67" s="1027"/>
      <c r="M67" s="1027"/>
      <c r="N67" s="1027"/>
      <c r="O67" s="1028"/>
      <c r="P67" s="168"/>
      <c r="Q67" s="1035"/>
      <c r="R67" s="1035"/>
      <c r="S67" s="1035"/>
      <c r="T67" s="1035"/>
      <c r="U67" s="1035"/>
      <c r="V67" s="1035"/>
      <c r="W67" s="1035"/>
      <c r="X67" s="1036"/>
      <c r="Y67" s="1013" t="s">
        <v>12</v>
      </c>
      <c r="Z67" s="1014"/>
      <c r="AA67" s="1015"/>
      <c r="AB67" s="561"/>
      <c r="AC67" s="1016"/>
      <c r="AD67" s="1016"/>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32"/>
      <c r="AC68" s="1012"/>
      <c r="AD68" s="1012"/>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7"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52" t="s">
        <v>367</v>
      </c>
      <c r="H2" s="453"/>
      <c r="I2" s="453"/>
      <c r="J2" s="453"/>
      <c r="K2" s="453"/>
      <c r="L2" s="453"/>
      <c r="M2" s="453"/>
      <c r="N2" s="453"/>
      <c r="O2" s="453"/>
      <c r="P2" s="453"/>
      <c r="Q2" s="453"/>
      <c r="R2" s="453"/>
      <c r="S2" s="453"/>
      <c r="T2" s="453"/>
      <c r="U2" s="453"/>
      <c r="V2" s="453"/>
      <c r="W2" s="453"/>
      <c r="X2" s="453"/>
      <c r="Y2" s="453"/>
      <c r="Z2" s="453"/>
      <c r="AA2" s="453"/>
      <c r="AB2" s="454"/>
      <c r="AC2" s="452"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9"/>
      <c r="B15" s="1050"/>
      <c r="C15" s="1050"/>
      <c r="D15" s="1050"/>
      <c r="E15" s="1050"/>
      <c r="F15" s="1051"/>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49"/>
      <c r="B18" s="1050"/>
      <c r="C18" s="1050"/>
      <c r="D18" s="1050"/>
      <c r="E18" s="1050"/>
      <c r="F18" s="105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9"/>
      <c r="B19" s="1050"/>
      <c r="C19" s="1050"/>
      <c r="D19" s="1050"/>
      <c r="E19" s="1050"/>
      <c r="F19" s="105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9"/>
      <c r="B20" s="1050"/>
      <c r="C20" s="1050"/>
      <c r="D20" s="1050"/>
      <c r="E20" s="1050"/>
      <c r="F20" s="105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9"/>
      <c r="B21" s="1050"/>
      <c r="C21" s="1050"/>
      <c r="D21" s="1050"/>
      <c r="E21" s="1050"/>
      <c r="F21" s="105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9"/>
      <c r="B22" s="1050"/>
      <c r="C22" s="1050"/>
      <c r="D22" s="1050"/>
      <c r="E22" s="1050"/>
      <c r="F22" s="105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9"/>
      <c r="B28" s="1050"/>
      <c r="C28" s="1050"/>
      <c r="D28" s="1050"/>
      <c r="E28" s="1050"/>
      <c r="F28" s="1051"/>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49"/>
      <c r="B31" s="1050"/>
      <c r="C31" s="1050"/>
      <c r="D31" s="1050"/>
      <c r="E31" s="1050"/>
      <c r="F31" s="105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9"/>
      <c r="B32" s="1050"/>
      <c r="C32" s="1050"/>
      <c r="D32" s="1050"/>
      <c r="E32" s="1050"/>
      <c r="F32" s="105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9"/>
      <c r="B33" s="1050"/>
      <c r="C33" s="1050"/>
      <c r="D33" s="1050"/>
      <c r="E33" s="1050"/>
      <c r="F33" s="105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9"/>
      <c r="B41" s="1050"/>
      <c r="C41" s="1050"/>
      <c r="D41" s="1050"/>
      <c r="E41" s="1050"/>
      <c r="F41" s="1051"/>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49"/>
      <c r="B44" s="1050"/>
      <c r="C44" s="1050"/>
      <c r="D44" s="1050"/>
      <c r="E44" s="1050"/>
      <c r="F44" s="105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9"/>
      <c r="B45" s="1050"/>
      <c r="C45" s="1050"/>
      <c r="D45" s="1050"/>
      <c r="E45" s="1050"/>
      <c r="F45" s="105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9"/>
      <c r="B46" s="1050"/>
      <c r="C46" s="1050"/>
      <c r="D46" s="1050"/>
      <c r="E46" s="1050"/>
      <c r="F46" s="105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9"/>
      <c r="B47" s="1050"/>
      <c r="C47" s="1050"/>
      <c r="D47" s="1050"/>
      <c r="E47" s="1050"/>
      <c r="F47" s="105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9"/>
      <c r="B48" s="1050"/>
      <c r="C48" s="1050"/>
      <c r="D48" s="1050"/>
      <c r="E48" s="1050"/>
      <c r="F48" s="105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49"/>
      <c r="B58" s="1050"/>
      <c r="C58" s="1050"/>
      <c r="D58" s="1050"/>
      <c r="E58" s="1050"/>
      <c r="F58" s="105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9"/>
      <c r="B59" s="1050"/>
      <c r="C59" s="1050"/>
      <c r="D59" s="1050"/>
      <c r="E59" s="1050"/>
      <c r="F59" s="105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9"/>
      <c r="B60" s="1050"/>
      <c r="C60" s="1050"/>
      <c r="D60" s="1050"/>
      <c r="E60" s="1050"/>
      <c r="F60" s="105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9"/>
      <c r="B61" s="1050"/>
      <c r="C61" s="1050"/>
      <c r="D61" s="1050"/>
      <c r="E61" s="1050"/>
      <c r="F61" s="105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9"/>
      <c r="B62" s="1050"/>
      <c r="C62" s="1050"/>
      <c r="D62" s="1050"/>
      <c r="E62" s="1050"/>
      <c r="F62" s="105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9"/>
      <c r="B63" s="1050"/>
      <c r="C63" s="1050"/>
      <c r="D63" s="1050"/>
      <c r="E63" s="1050"/>
      <c r="F63" s="105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9"/>
      <c r="B68" s="1050"/>
      <c r="C68" s="1050"/>
      <c r="D68" s="1050"/>
      <c r="E68" s="1050"/>
      <c r="F68" s="1051"/>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9"/>
      <c r="B81" s="1050"/>
      <c r="C81" s="1050"/>
      <c r="D81" s="1050"/>
      <c r="E81" s="1050"/>
      <c r="F81" s="1051"/>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9"/>
      <c r="B94" s="1050"/>
      <c r="C94" s="1050"/>
      <c r="D94" s="1050"/>
      <c r="E94" s="1050"/>
      <c r="F94" s="1051"/>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9"/>
      <c r="B121" s="1050"/>
      <c r="C121" s="1050"/>
      <c r="D121" s="1050"/>
      <c r="E121" s="1050"/>
      <c r="F121" s="1051"/>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9"/>
      <c r="B134" s="1050"/>
      <c r="C134" s="1050"/>
      <c r="D134" s="1050"/>
      <c r="E134" s="1050"/>
      <c r="F134" s="1051"/>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9"/>
      <c r="B147" s="1050"/>
      <c r="C147" s="1050"/>
      <c r="D147" s="1050"/>
      <c r="E147" s="1050"/>
      <c r="F147" s="1051"/>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9"/>
      <c r="B174" s="1050"/>
      <c r="C174" s="1050"/>
      <c r="D174" s="1050"/>
      <c r="E174" s="1050"/>
      <c r="F174" s="1051"/>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9"/>
      <c r="B187" s="1050"/>
      <c r="C187" s="1050"/>
      <c r="D187" s="1050"/>
      <c r="E187" s="1050"/>
      <c r="F187" s="1051"/>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9"/>
      <c r="B200" s="1050"/>
      <c r="C200" s="1050"/>
      <c r="D200" s="1050"/>
      <c r="E200" s="1050"/>
      <c r="F200" s="1051"/>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9"/>
      <c r="B227" s="1050"/>
      <c r="C227" s="1050"/>
      <c r="D227" s="1050"/>
      <c r="E227" s="1050"/>
      <c r="F227" s="1051"/>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9"/>
      <c r="B240" s="1050"/>
      <c r="C240" s="1050"/>
      <c r="D240" s="1050"/>
      <c r="E240" s="1050"/>
      <c r="F240" s="1051"/>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9"/>
      <c r="B253" s="1050"/>
      <c r="C253" s="1050"/>
      <c r="D253" s="1050"/>
      <c r="E253" s="1050"/>
      <c r="F253" s="1051"/>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355</v>
      </c>
      <c r="Z3" s="352"/>
      <c r="AA3" s="352"/>
      <c r="AB3" s="352"/>
      <c r="AC3" s="284" t="s">
        <v>340</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69">
        <v>1</v>
      </c>
      <c r="B4" s="1069">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9">
        <v>2</v>
      </c>
      <c r="B5" s="1069">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9">
        <v>3</v>
      </c>
      <c r="B6" s="1069">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9">
        <v>4</v>
      </c>
      <c r="B7" s="1069">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9">
        <v>5</v>
      </c>
      <c r="B8" s="1069">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9">
        <v>6</v>
      </c>
      <c r="B9" s="1069">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9">
        <v>7</v>
      </c>
      <c r="B10" s="1069">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9">
        <v>8</v>
      </c>
      <c r="B11" s="1069">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9">
        <v>9</v>
      </c>
      <c r="B12" s="1069">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9">
        <v>10</v>
      </c>
      <c r="B13" s="1069">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9">
        <v>11</v>
      </c>
      <c r="B14" s="1069">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9">
        <v>12</v>
      </c>
      <c r="B15" s="1069">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9">
        <v>13</v>
      </c>
      <c r="B16" s="1069">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9">
        <v>14</v>
      </c>
      <c r="B17" s="1069">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9">
        <v>15</v>
      </c>
      <c r="B18" s="1069">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9">
        <v>16</v>
      </c>
      <c r="B19" s="1069">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9">
        <v>17</v>
      </c>
      <c r="B20" s="1069">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9">
        <v>18</v>
      </c>
      <c r="B21" s="1069">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9">
        <v>19</v>
      </c>
      <c r="B22" s="1069">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9">
        <v>20</v>
      </c>
      <c r="B23" s="1069">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9">
        <v>21</v>
      </c>
      <c r="B24" s="1069">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9">
        <v>22</v>
      </c>
      <c r="B25" s="1069">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9">
        <v>23</v>
      </c>
      <c r="B26" s="1069">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9">
        <v>24</v>
      </c>
      <c r="B27" s="1069">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9">
        <v>25</v>
      </c>
      <c r="B28" s="1069">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9">
        <v>26</v>
      </c>
      <c r="B29" s="1069">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9">
        <v>27</v>
      </c>
      <c r="B30" s="1069">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9">
        <v>28</v>
      </c>
      <c r="B31" s="1069">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9">
        <v>29</v>
      </c>
      <c r="B32" s="1069">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9">
        <v>30</v>
      </c>
      <c r="B33" s="1069">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355</v>
      </c>
      <c r="Z36" s="352"/>
      <c r="AA36" s="352"/>
      <c r="AB36" s="352"/>
      <c r="AC36" s="284" t="s">
        <v>340</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69">
        <v>1</v>
      </c>
      <c r="B37" s="1069">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9">
        <v>2</v>
      </c>
      <c r="B38" s="1069">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9">
        <v>3</v>
      </c>
      <c r="B39" s="1069">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9">
        <v>4</v>
      </c>
      <c r="B40" s="1069">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9">
        <v>5</v>
      </c>
      <c r="B41" s="1069">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9">
        <v>6</v>
      </c>
      <c r="B42" s="1069">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9">
        <v>7</v>
      </c>
      <c r="B43" s="1069">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9">
        <v>8</v>
      </c>
      <c r="B44" s="1069">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9">
        <v>9</v>
      </c>
      <c r="B45" s="1069">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9">
        <v>10</v>
      </c>
      <c r="B46" s="1069">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9">
        <v>11</v>
      </c>
      <c r="B47" s="1069">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9">
        <v>12</v>
      </c>
      <c r="B48" s="1069">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9">
        <v>13</v>
      </c>
      <c r="B49" s="1069">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9">
        <v>14</v>
      </c>
      <c r="B50" s="1069">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9">
        <v>15</v>
      </c>
      <c r="B51" s="1069">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9">
        <v>16</v>
      </c>
      <c r="B52" s="1069">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9">
        <v>17</v>
      </c>
      <c r="B53" s="1069">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9">
        <v>18</v>
      </c>
      <c r="B54" s="1069">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9">
        <v>19</v>
      </c>
      <c r="B55" s="1069">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9">
        <v>20</v>
      </c>
      <c r="B56" s="1069">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9">
        <v>21</v>
      </c>
      <c r="B57" s="1069">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9">
        <v>22</v>
      </c>
      <c r="B58" s="1069">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9">
        <v>23</v>
      </c>
      <c r="B59" s="1069">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9">
        <v>24</v>
      </c>
      <c r="B60" s="1069">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9">
        <v>25</v>
      </c>
      <c r="B61" s="1069">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9">
        <v>26</v>
      </c>
      <c r="B62" s="1069">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9">
        <v>27</v>
      </c>
      <c r="B63" s="1069">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9">
        <v>28</v>
      </c>
      <c r="B64" s="1069">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9">
        <v>29</v>
      </c>
      <c r="B65" s="1069">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9">
        <v>30</v>
      </c>
      <c r="B66" s="1069">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355</v>
      </c>
      <c r="Z69" s="352"/>
      <c r="AA69" s="352"/>
      <c r="AB69" s="352"/>
      <c r="AC69" s="284" t="s">
        <v>340</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69">
        <v>1</v>
      </c>
      <c r="B70" s="1069">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9">
        <v>2</v>
      </c>
      <c r="B71" s="1069">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9">
        <v>3</v>
      </c>
      <c r="B72" s="1069">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9">
        <v>4</v>
      </c>
      <c r="B73" s="1069">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9">
        <v>5</v>
      </c>
      <c r="B74" s="1069">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9">
        <v>6</v>
      </c>
      <c r="B75" s="1069">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9">
        <v>7</v>
      </c>
      <c r="B76" s="1069">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9">
        <v>8</v>
      </c>
      <c r="B77" s="1069">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9">
        <v>9</v>
      </c>
      <c r="B78" s="1069">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9">
        <v>10</v>
      </c>
      <c r="B79" s="1069">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9">
        <v>11</v>
      </c>
      <c r="B80" s="1069">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9">
        <v>12</v>
      </c>
      <c r="B81" s="1069">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9">
        <v>13</v>
      </c>
      <c r="B82" s="1069">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9">
        <v>14</v>
      </c>
      <c r="B83" s="1069">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9">
        <v>15</v>
      </c>
      <c r="B84" s="1069">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9">
        <v>16</v>
      </c>
      <c r="B85" s="1069">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9">
        <v>17</v>
      </c>
      <c r="B86" s="1069">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9">
        <v>18</v>
      </c>
      <c r="B87" s="1069">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9">
        <v>19</v>
      </c>
      <c r="B88" s="1069">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9">
        <v>20</v>
      </c>
      <c r="B89" s="1069">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9">
        <v>21</v>
      </c>
      <c r="B90" s="1069">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9">
        <v>22</v>
      </c>
      <c r="B91" s="1069">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9">
        <v>23</v>
      </c>
      <c r="B92" s="1069">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9">
        <v>24</v>
      </c>
      <c r="B93" s="1069">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9">
        <v>25</v>
      </c>
      <c r="B94" s="1069">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9">
        <v>26</v>
      </c>
      <c r="B95" s="1069">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9">
        <v>27</v>
      </c>
      <c r="B96" s="1069">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9">
        <v>28</v>
      </c>
      <c r="B97" s="1069">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9">
        <v>29</v>
      </c>
      <c r="B98" s="1069">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9">
        <v>30</v>
      </c>
      <c r="B99" s="1069">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355</v>
      </c>
      <c r="Z102" s="352"/>
      <c r="AA102" s="352"/>
      <c r="AB102" s="352"/>
      <c r="AC102" s="284" t="s">
        <v>340</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69">
        <v>1</v>
      </c>
      <c r="B103" s="1069">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9">
        <v>2</v>
      </c>
      <c r="B104" s="1069">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9">
        <v>3</v>
      </c>
      <c r="B105" s="1069">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9">
        <v>4</v>
      </c>
      <c r="B106" s="1069">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9">
        <v>5</v>
      </c>
      <c r="B107" s="1069">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9">
        <v>6</v>
      </c>
      <c r="B108" s="1069">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9">
        <v>7</v>
      </c>
      <c r="B109" s="1069">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9">
        <v>8</v>
      </c>
      <c r="B110" s="1069">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9">
        <v>9</v>
      </c>
      <c r="B111" s="1069">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9">
        <v>10</v>
      </c>
      <c r="B112" s="1069">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9">
        <v>11</v>
      </c>
      <c r="B113" s="1069">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9">
        <v>12</v>
      </c>
      <c r="B114" s="1069">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9">
        <v>13</v>
      </c>
      <c r="B115" s="1069">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9">
        <v>14</v>
      </c>
      <c r="B116" s="1069">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9">
        <v>15</v>
      </c>
      <c r="B117" s="1069">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9">
        <v>16</v>
      </c>
      <c r="B118" s="1069">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9">
        <v>17</v>
      </c>
      <c r="B119" s="1069">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9">
        <v>18</v>
      </c>
      <c r="B120" s="1069">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9">
        <v>19</v>
      </c>
      <c r="B121" s="1069">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9">
        <v>20</v>
      </c>
      <c r="B122" s="1069">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9">
        <v>21</v>
      </c>
      <c r="B123" s="1069">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9">
        <v>22</v>
      </c>
      <c r="B124" s="1069">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9">
        <v>23</v>
      </c>
      <c r="B125" s="1069">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9">
        <v>24</v>
      </c>
      <c r="B126" s="1069">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9">
        <v>25</v>
      </c>
      <c r="B127" s="1069">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9">
        <v>26</v>
      </c>
      <c r="B128" s="1069">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9">
        <v>27</v>
      </c>
      <c r="B129" s="1069">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9">
        <v>28</v>
      </c>
      <c r="B130" s="1069">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9">
        <v>29</v>
      </c>
      <c r="B131" s="1069">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9">
        <v>30</v>
      </c>
      <c r="B132" s="1069">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355</v>
      </c>
      <c r="Z135" s="352"/>
      <c r="AA135" s="352"/>
      <c r="AB135" s="352"/>
      <c r="AC135" s="284" t="s">
        <v>340</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69">
        <v>1</v>
      </c>
      <c r="B136" s="1069">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9">
        <v>2</v>
      </c>
      <c r="B137" s="1069">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9">
        <v>3</v>
      </c>
      <c r="B138" s="1069">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9">
        <v>4</v>
      </c>
      <c r="B139" s="1069">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9">
        <v>5</v>
      </c>
      <c r="B140" s="1069">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9">
        <v>6</v>
      </c>
      <c r="B141" s="1069">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9">
        <v>7</v>
      </c>
      <c r="B142" s="1069">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9">
        <v>8</v>
      </c>
      <c r="B143" s="1069">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9">
        <v>9</v>
      </c>
      <c r="B144" s="1069">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9">
        <v>10</v>
      </c>
      <c r="B145" s="1069">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9">
        <v>11</v>
      </c>
      <c r="B146" s="1069">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9">
        <v>12</v>
      </c>
      <c r="B147" s="1069">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9">
        <v>13</v>
      </c>
      <c r="B148" s="1069">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9">
        <v>14</v>
      </c>
      <c r="B149" s="1069">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9">
        <v>15</v>
      </c>
      <c r="B150" s="1069">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9">
        <v>16</v>
      </c>
      <c r="B151" s="1069">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9">
        <v>17</v>
      </c>
      <c r="B152" s="1069">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9">
        <v>18</v>
      </c>
      <c r="B153" s="1069">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9">
        <v>19</v>
      </c>
      <c r="B154" s="1069">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9">
        <v>20</v>
      </c>
      <c r="B155" s="1069">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9">
        <v>21</v>
      </c>
      <c r="B156" s="1069">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9">
        <v>22</v>
      </c>
      <c r="B157" s="1069">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9">
        <v>23</v>
      </c>
      <c r="B158" s="1069">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9">
        <v>24</v>
      </c>
      <c r="B159" s="1069">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9">
        <v>25</v>
      </c>
      <c r="B160" s="1069">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9">
        <v>26</v>
      </c>
      <c r="B161" s="1069">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9">
        <v>27</v>
      </c>
      <c r="B162" s="1069">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9">
        <v>28</v>
      </c>
      <c r="B163" s="1069">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9">
        <v>29</v>
      </c>
      <c r="B164" s="1069">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9">
        <v>30</v>
      </c>
      <c r="B165" s="1069">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355</v>
      </c>
      <c r="Z168" s="352"/>
      <c r="AA168" s="352"/>
      <c r="AB168" s="352"/>
      <c r="AC168" s="284" t="s">
        <v>340</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69">
        <v>1</v>
      </c>
      <c r="B169" s="1069">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9">
        <v>2</v>
      </c>
      <c r="B170" s="1069">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9">
        <v>3</v>
      </c>
      <c r="B171" s="1069">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9">
        <v>4</v>
      </c>
      <c r="B172" s="1069">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9">
        <v>5</v>
      </c>
      <c r="B173" s="1069">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9">
        <v>6</v>
      </c>
      <c r="B174" s="1069">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9">
        <v>7</v>
      </c>
      <c r="B175" s="1069">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9">
        <v>8</v>
      </c>
      <c r="B176" s="1069">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9">
        <v>9</v>
      </c>
      <c r="B177" s="1069">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9">
        <v>10</v>
      </c>
      <c r="B178" s="1069">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9">
        <v>11</v>
      </c>
      <c r="B179" s="1069">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9">
        <v>12</v>
      </c>
      <c r="B180" s="1069">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9">
        <v>13</v>
      </c>
      <c r="B181" s="1069">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9">
        <v>14</v>
      </c>
      <c r="B182" s="1069">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9">
        <v>15</v>
      </c>
      <c r="B183" s="1069">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9">
        <v>16</v>
      </c>
      <c r="B184" s="1069">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9">
        <v>17</v>
      </c>
      <c r="B185" s="1069">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9">
        <v>18</v>
      </c>
      <c r="B186" s="1069">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9">
        <v>19</v>
      </c>
      <c r="B187" s="1069">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9">
        <v>20</v>
      </c>
      <c r="B188" s="1069">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9">
        <v>21</v>
      </c>
      <c r="B189" s="1069">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9">
        <v>22</v>
      </c>
      <c r="B190" s="1069">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9">
        <v>23</v>
      </c>
      <c r="B191" s="1069">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9">
        <v>24</v>
      </c>
      <c r="B192" s="1069">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9">
        <v>25</v>
      </c>
      <c r="B193" s="1069">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9">
        <v>26</v>
      </c>
      <c r="B194" s="1069">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9">
        <v>27</v>
      </c>
      <c r="B195" s="1069">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9">
        <v>28</v>
      </c>
      <c r="B196" s="1069">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9">
        <v>29</v>
      </c>
      <c r="B197" s="1069">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9">
        <v>30</v>
      </c>
      <c r="B198" s="1069">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355</v>
      </c>
      <c r="Z201" s="352"/>
      <c r="AA201" s="352"/>
      <c r="AB201" s="352"/>
      <c r="AC201" s="284" t="s">
        <v>340</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69">
        <v>1</v>
      </c>
      <c r="B202" s="1069">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9">
        <v>2</v>
      </c>
      <c r="B203" s="1069">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9">
        <v>3</v>
      </c>
      <c r="B204" s="1069">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9">
        <v>4</v>
      </c>
      <c r="B205" s="1069">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9">
        <v>5</v>
      </c>
      <c r="B206" s="1069">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9">
        <v>6</v>
      </c>
      <c r="B207" s="1069">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9">
        <v>7</v>
      </c>
      <c r="B208" s="1069">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9">
        <v>8</v>
      </c>
      <c r="B209" s="1069">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9">
        <v>9</v>
      </c>
      <c r="B210" s="1069">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9">
        <v>10</v>
      </c>
      <c r="B211" s="1069">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9">
        <v>11</v>
      </c>
      <c r="B212" s="1069">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9">
        <v>12</v>
      </c>
      <c r="B213" s="1069">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9">
        <v>13</v>
      </c>
      <c r="B214" s="1069">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9">
        <v>14</v>
      </c>
      <c r="B215" s="1069">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9">
        <v>15</v>
      </c>
      <c r="B216" s="1069">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9">
        <v>16</v>
      </c>
      <c r="B217" s="1069">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9">
        <v>17</v>
      </c>
      <c r="B218" s="1069">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9">
        <v>18</v>
      </c>
      <c r="B219" s="1069">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9">
        <v>19</v>
      </c>
      <c r="B220" s="1069">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9">
        <v>20</v>
      </c>
      <c r="B221" s="1069">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9">
        <v>21</v>
      </c>
      <c r="B222" s="1069">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9">
        <v>22</v>
      </c>
      <c r="B223" s="1069">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9">
        <v>23</v>
      </c>
      <c r="B224" s="1069">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9">
        <v>24</v>
      </c>
      <c r="B225" s="1069">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9">
        <v>25</v>
      </c>
      <c r="B226" s="1069">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9">
        <v>26</v>
      </c>
      <c r="B227" s="1069">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9">
        <v>27</v>
      </c>
      <c r="B228" s="1069">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9">
        <v>28</v>
      </c>
      <c r="B229" s="1069">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9">
        <v>29</v>
      </c>
      <c r="B230" s="1069">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9">
        <v>30</v>
      </c>
      <c r="B231" s="1069">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355</v>
      </c>
      <c r="Z234" s="352"/>
      <c r="AA234" s="352"/>
      <c r="AB234" s="352"/>
      <c r="AC234" s="284" t="s">
        <v>340</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69">
        <v>1</v>
      </c>
      <c r="B235" s="1069">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9">
        <v>2</v>
      </c>
      <c r="B236" s="1069">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9">
        <v>3</v>
      </c>
      <c r="B237" s="1069">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9">
        <v>4</v>
      </c>
      <c r="B238" s="1069">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9">
        <v>5</v>
      </c>
      <c r="B239" s="1069">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9">
        <v>6</v>
      </c>
      <c r="B240" s="1069">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9">
        <v>7</v>
      </c>
      <c r="B241" s="1069">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9">
        <v>8</v>
      </c>
      <c r="B242" s="1069">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9">
        <v>9</v>
      </c>
      <c r="B243" s="1069">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9">
        <v>10</v>
      </c>
      <c r="B244" s="1069">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9">
        <v>11</v>
      </c>
      <c r="B245" s="1069">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9">
        <v>12</v>
      </c>
      <c r="B246" s="1069">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9">
        <v>13</v>
      </c>
      <c r="B247" s="1069">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9">
        <v>14</v>
      </c>
      <c r="B248" s="1069">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9">
        <v>15</v>
      </c>
      <c r="B249" s="1069">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9">
        <v>16</v>
      </c>
      <c r="B250" s="1069">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9">
        <v>17</v>
      </c>
      <c r="B251" s="1069">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9">
        <v>18</v>
      </c>
      <c r="B252" s="1069">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9">
        <v>19</v>
      </c>
      <c r="B253" s="1069">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9">
        <v>20</v>
      </c>
      <c r="B254" s="1069">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9">
        <v>21</v>
      </c>
      <c r="B255" s="1069">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9">
        <v>22</v>
      </c>
      <c r="B256" s="1069">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9">
        <v>23</v>
      </c>
      <c r="B257" s="1069">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9">
        <v>24</v>
      </c>
      <c r="B258" s="1069">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9">
        <v>25</v>
      </c>
      <c r="B259" s="1069">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9">
        <v>26</v>
      </c>
      <c r="B260" s="1069">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9">
        <v>27</v>
      </c>
      <c r="B261" s="1069">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9">
        <v>28</v>
      </c>
      <c r="B262" s="1069">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9">
        <v>29</v>
      </c>
      <c r="B263" s="1069">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9">
        <v>30</v>
      </c>
      <c r="B264" s="1069">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355</v>
      </c>
      <c r="Z267" s="352"/>
      <c r="AA267" s="352"/>
      <c r="AB267" s="352"/>
      <c r="AC267" s="284" t="s">
        <v>340</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69">
        <v>1</v>
      </c>
      <c r="B268" s="1069">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9">
        <v>2</v>
      </c>
      <c r="B269" s="1069">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9">
        <v>3</v>
      </c>
      <c r="B270" s="1069">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9">
        <v>4</v>
      </c>
      <c r="B271" s="1069">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9">
        <v>5</v>
      </c>
      <c r="B272" s="1069">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9">
        <v>6</v>
      </c>
      <c r="B273" s="1069">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9">
        <v>7</v>
      </c>
      <c r="B274" s="1069">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9">
        <v>8</v>
      </c>
      <c r="B275" s="1069">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9">
        <v>9</v>
      </c>
      <c r="B276" s="1069">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9">
        <v>10</v>
      </c>
      <c r="B277" s="1069">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9">
        <v>11</v>
      </c>
      <c r="B278" s="1069">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9">
        <v>12</v>
      </c>
      <c r="B279" s="1069">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9">
        <v>13</v>
      </c>
      <c r="B280" s="1069">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9">
        <v>14</v>
      </c>
      <c r="B281" s="1069">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9">
        <v>15</v>
      </c>
      <c r="B282" s="1069">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9">
        <v>16</v>
      </c>
      <c r="B283" s="1069">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9">
        <v>17</v>
      </c>
      <c r="B284" s="1069">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9">
        <v>18</v>
      </c>
      <c r="B285" s="1069">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9">
        <v>19</v>
      </c>
      <c r="B286" s="1069">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9">
        <v>20</v>
      </c>
      <c r="B287" s="1069">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9">
        <v>21</v>
      </c>
      <c r="B288" s="1069">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9">
        <v>22</v>
      </c>
      <c r="B289" s="1069">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9">
        <v>23</v>
      </c>
      <c r="B290" s="1069">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9">
        <v>24</v>
      </c>
      <c r="B291" s="1069">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9">
        <v>25</v>
      </c>
      <c r="B292" s="1069">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9">
        <v>26</v>
      </c>
      <c r="B293" s="1069">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9">
        <v>27</v>
      </c>
      <c r="B294" s="1069">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9">
        <v>28</v>
      </c>
      <c r="B295" s="1069">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9">
        <v>29</v>
      </c>
      <c r="B296" s="1069">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9">
        <v>30</v>
      </c>
      <c r="B297" s="1069">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355</v>
      </c>
      <c r="Z300" s="352"/>
      <c r="AA300" s="352"/>
      <c r="AB300" s="352"/>
      <c r="AC300" s="284" t="s">
        <v>340</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69">
        <v>1</v>
      </c>
      <c r="B301" s="1069">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9">
        <v>2</v>
      </c>
      <c r="B302" s="1069">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9">
        <v>3</v>
      </c>
      <c r="B303" s="1069">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9">
        <v>4</v>
      </c>
      <c r="B304" s="1069">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9">
        <v>5</v>
      </c>
      <c r="B305" s="1069">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9">
        <v>6</v>
      </c>
      <c r="B306" s="1069">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9">
        <v>7</v>
      </c>
      <c r="B307" s="1069">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9">
        <v>8</v>
      </c>
      <c r="B308" s="1069">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9">
        <v>9</v>
      </c>
      <c r="B309" s="1069">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9">
        <v>10</v>
      </c>
      <c r="B310" s="1069">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9">
        <v>11</v>
      </c>
      <c r="B311" s="1069">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9">
        <v>12</v>
      </c>
      <c r="B312" s="1069">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9">
        <v>13</v>
      </c>
      <c r="B313" s="1069">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9">
        <v>14</v>
      </c>
      <c r="B314" s="1069">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9">
        <v>15</v>
      </c>
      <c r="B315" s="1069">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9">
        <v>16</v>
      </c>
      <c r="B316" s="1069">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9">
        <v>17</v>
      </c>
      <c r="B317" s="1069">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9">
        <v>18</v>
      </c>
      <c r="B318" s="1069">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9">
        <v>19</v>
      </c>
      <c r="B319" s="1069">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9">
        <v>20</v>
      </c>
      <c r="B320" s="1069">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9">
        <v>21</v>
      </c>
      <c r="B321" s="1069">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9">
        <v>22</v>
      </c>
      <c r="B322" s="1069">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9">
        <v>23</v>
      </c>
      <c r="B323" s="1069">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9">
        <v>24</v>
      </c>
      <c r="B324" s="1069">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9">
        <v>25</v>
      </c>
      <c r="B325" s="1069">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9">
        <v>26</v>
      </c>
      <c r="B326" s="1069">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9">
        <v>27</v>
      </c>
      <c r="B327" s="1069">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9">
        <v>28</v>
      </c>
      <c r="B328" s="1069">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9">
        <v>29</v>
      </c>
      <c r="B329" s="1069">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9">
        <v>30</v>
      </c>
      <c r="B330" s="1069">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355</v>
      </c>
      <c r="Z333" s="352"/>
      <c r="AA333" s="352"/>
      <c r="AB333" s="352"/>
      <c r="AC333" s="284" t="s">
        <v>340</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69">
        <v>1</v>
      </c>
      <c r="B334" s="1069">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9">
        <v>2</v>
      </c>
      <c r="B335" s="1069">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9">
        <v>3</v>
      </c>
      <c r="B336" s="1069">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9">
        <v>4</v>
      </c>
      <c r="B337" s="1069">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9">
        <v>5</v>
      </c>
      <c r="B338" s="1069">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9">
        <v>6</v>
      </c>
      <c r="B339" s="1069">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9">
        <v>7</v>
      </c>
      <c r="B340" s="1069">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9">
        <v>8</v>
      </c>
      <c r="B341" s="1069">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9">
        <v>9</v>
      </c>
      <c r="B342" s="1069">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9">
        <v>10</v>
      </c>
      <c r="B343" s="1069">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9">
        <v>11</v>
      </c>
      <c r="B344" s="1069">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9">
        <v>12</v>
      </c>
      <c r="B345" s="1069">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9">
        <v>13</v>
      </c>
      <c r="B346" s="1069">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9">
        <v>14</v>
      </c>
      <c r="B347" s="1069">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9">
        <v>15</v>
      </c>
      <c r="B348" s="1069">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9">
        <v>16</v>
      </c>
      <c r="B349" s="1069">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9">
        <v>17</v>
      </c>
      <c r="B350" s="1069">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9">
        <v>18</v>
      </c>
      <c r="B351" s="1069">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9">
        <v>19</v>
      </c>
      <c r="B352" s="1069">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9">
        <v>20</v>
      </c>
      <c r="B353" s="1069">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9">
        <v>21</v>
      </c>
      <c r="B354" s="1069">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9">
        <v>22</v>
      </c>
      <c r="B355" s="1069">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9">
        <v>23</v>
      </c>
      <c r="B356" s="1069">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9">
        <v>24</v>
      </c>
      <c r="B357" s="1069">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9">
        <v>25</v>
      </c>
      <c r="B358" s="1069">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9">
        <v>26</v>
      </c>
      <c r="B359" s="1069">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9">
        <v>27</v>
      </c>
      <c r="B360" s="1069">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9">
        <v>28</v>
      </c>
      <c r="B361" s="1069">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9">
        <v>29</v>
      </c>
      <c r="B362" s="1069">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9">
        <v>30</v>
      </c>
      <c r="B363" s="1069">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355</v>
      </c>
      <c r="Z366" s="352"/>
      <c r="AA366" s="352"/>
      <c r="AB366" s="352"/>
      <c r="AC366" s="284" t="s">
        <v>340</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69">
        <v>1</v>
      </c>
      <c r="B367" s="1069">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9">
        <v>2</v>
      </c>
      <c r="B368" s="1069">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9">
        <v>3</v>
      </c>
      <c r="B369" s="1069">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9">
        <v>4</v>
      </c>
      <c r="B370" s="1069">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9">
        <v>5</v>
      </c>
      <c r="B371" s="1069">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9">
        <v>6</v>
      </c>
      <c r="B372" s="1069">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9">
        <v>7</v>
      </c>
      <c r="B373" s="1069">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9">
        <v>8</v>
      </c>
      <c r="B374" s="1069">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9">
        <v>9</v>
      </c>
      <c r="B375" s="1069">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9">
        <v>10</v>
      </c>
      <c r="B376" s="1069">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9">
        <v>11</v>
      </c>
      <c r="B377" s="1069">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9">
        <v>12</v>
      </c>
      <c r="B378" s="1069">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9">
        <v>13</v>
      </c>
      <c r="B379" s="1069">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9">
        <v>14</v>
      </c>
      <c r="B380" s="1069">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9">
        <v>15</v>
      </c>
      <c r="B381" s="1069">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9">
        <v>16</v>
      </c>
      <c r="B382" s="1069">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9">
        <v>17</v>
      </c>
      <c r="B383" s="1069">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9">
        <v>18</v>
      </c>
      <c r="B384" s="1069">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9">
        <v>19</v>
      </c>
      <c r="B385" s="1069">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9">
        <v>20</v>
      </c>
      <c r="B386" s="1069">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9">
        <v>21</v>
      </c>
      <c r="B387" s="1069">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9">
        <v>22</v>
      </c>
      <c r="B388" s="1069">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9">
        <v>23</v>
      </c>
      <c r="B389" s="1069">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9">
        <v>24</v>
      </c>
      <c r="B390" s="1069">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9">
        <v>25</v>
      </c>
      <c r="B391" s="1069">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9">
        <v>26</v>
      </c>
      <c r="B392" s="1069">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9">
        <v>27</v>
      </c>
      <c r="B393" s="1069">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9">
        <v>28</v>
      </c>
      <c r="B394" s="1069">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9">
        <v>29</v>
      </c>
      <c r="B395" s="1069">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9">
        <v>30</v>
      </c>
      <c r="B396" s="1069">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355</v>
      </c>
      <c r="Z399" s="352"/>
      <c r="AA399" s="352"/>
      <c r="AB399" s="352"/>
      <c r="AC399" s="284" t="s">
        <v>340</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69">
        <v>1</v>
      </c>
      <c r="B400" s="1069">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9">
        <v>2</v>
      </c>
      <c r="B401" s="1069">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9">
        <v>3</v>
      </c>
      <c r="B402" s="1069">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9">
        <v>4</v>
      </c>
      <c r="B403" s="1069">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9">
        <v>5</v>
      </c>
      <c r="B404" s="1069">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9">
        <v>6</v>
      </c>
      <c r="B405" s="1069">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9">
        <v>7</v>
      </c>
      <c r="B406" s="1069">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9">
        <v>8</v>
      </c>
      <c r="B407" s="1069">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9">
        <v>9</v>
      </c>
      <c r="B408" s="1069">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9">
        <v>10</v>
      </c>
      <c r="B409" s="1069">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9">
        <v>11</v>
      </c>
      <c r="B410" s="1069">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9">
        <v>12</v>
      </c>
      <c r="B411" s="1069">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9">
        <v>13</v>
      </c>
      <c r="B412" s="1069">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9">
        <v>14</v>
      </c>
      <c r="B413" s="1069">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9">
        <v>15</v>
      </c>
      <c r="B414" s="1069">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9">
        <v>16</v>
      </c>
      <c r="B415" s="1069">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9">
        <v>17</v>
      </c>
      <c r="B416" s="1069">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9">
        <v>18</v>
      </c>
      <c r="B417" s="1069">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9">
        <v>19</v>
      </c>
      <c r="B418" s="1069">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9">
        <v>20</v>
      </c>
      <c r="B419" s="1069">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9">
        <v>21</v>
      </c>
      <c r="B420" s="1069">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9">
        <v>22</v>
      </c>
      <c r="B421" s="1069">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9">
        <v>23</v>
      </c>
      <c r="B422" s="1069">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9">
        <v>24</v>
      </c>
      <c r="B423" s="1069">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9">
        <v>25</v>
      </c>
      <c r="B424" s="1069">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9">
        <v>26</v>
      </c>
      <c r="B425" s="1069">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9">
        <v>27</v>
      </c>
      <c r="B426" s="1069">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9">
        <v>28</v>
      </c>
      <c r="B427" s="1069">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9">
        <v>29</v>
      </c>
      <c r="B428" s="1069">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9">
        <v>30</v>
      </c>
      <c r="B429" s="1069">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355</v>
      </c>
      <c r="Z432" s="352"/>
      <c r="AA432" s="352"/>
      <c r="AB432" s="352"/>
      <c r="AC432" s="284" t="s">
        <v>340</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69">
        <v>1</v>
      </c>
      <c r="B433" s="1069">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9">
        <v>2</v>
      </c>
      <c r="B434" s="1069">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9">
        <v>3</v>
      </c>
      <c r="B435" s="1069">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9">
        <v>4</v>
      </c>
      <c r="B436" s="1069">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9">
        <v>5</v>
      </c>
      <c r="B437" s="1069">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9">
        <v>6</v>
      </c>
      <c r="B438" s="1069">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9">
        <v>7</v>
      </c>
      <c r="B439" s="1069">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9">
        <v>8</v>
      </c>
      <c r="B440" s="1069">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9">
        <v>9</v>
      </c>
      <c r="B441" s="1069">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9">
        <v>10</v>
      </c>
      <c r="B442" s="1069">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9">
        <v>11</v>
      </c>
      <c r="B443" s="1069">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9">
        <v>12</v>
      </c>
      <c r="B444" s="1069">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9">
        <v>13</v>
      </c>
      <c r="B445" s="1069">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9">
        <v>14</v>
      </c>
      <c r="B446" s="1069">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9">
        <v>15</v>
      </c>
      <c r="B447" s="1069">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9">
        <v>16</v>
      </c>
      <c r="B448" s="1069">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9">
        <v>17</v>
      </c>
      <c r="B449" s="1069">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9">
        <v>18</v>
      </c>
      <c r="B450" s="1069">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9">
        <v>19</v>
      </c>
      <c r="B451" s="1069">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9">
        <v>20</v>
      </c>
      <c r="B452" s="1069">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9">
        <v>21</v>
      </c>
      <c r="B453" s="1069">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9">
        <v>22</v>
      </c>
      <c r="B454" s="1069">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9">
        <v>23</v>
      </c>
      <c r="B455" s="1069">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9">
        <v>24</v>
      </c>
      <c r="B456" s="1069">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9">
        <v>25</v>
      </c>
      <c r="B457" s="1069">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9">
        <v>26</v>
      </c>
      <c r="B458" s="1069">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9">
        <v>27</v>
      </c>
      <c r="B459" s="1069">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9">
        <v>28</v>
      </c>
      <c r="B460" s="1069">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9">
        <v>29</v>
      </c>
      <c r="B461" s="1069">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9">
        <v>30</v>
      </c>
      <c r="B462" s="1069">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355</v>
      </c>
      <c r="Z465" s="352"/>
      <c r="AA465" s="352"/>
      <c r="AB465" s="352"/>
      <c r="AC465" s="284" t="s">
        <v>340</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69">
        <v>1</v>
      </c>
      <c r="B466" s="1069">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9">
        <v>2</v>
      </c>
      <c r="B467" s="1069">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9">
        <v>3</v>
      </c>
      <c r="B468" s="1069">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9">
        <v>4</v>
      </c>
      <c r="B469" s="1069">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9">
        <v>5</v>
      </c>
      <c r="B470" s="1069">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9">
        <v>6</v>
      </c>
      <c r="B471" s="1069">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9">
        <v>7</v>
      </c>
      <c r="B472" s="1069">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9">
        <v>8</v>
      </c>
      <c r="B473" s="1069">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9">
        <v>9</v>
      </c>
      <c r="B474" s="1069">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9">
        <v>10</v>
      </c>
      <c r="B475" s="1069">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9">
        <v>11</v>
      </c>
      <c r="B476" s="1069">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9">
        <v>12</v>
      </c>
      <c r="B477" s="1069">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9">
        <v>13</v>
      </c>
      <c r="B478" s="1069">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9">
        <v>14</v>
      </c>
      <c r="B479" s="1069">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9">
        <v>15</v>
      </c>
      <c r="B480" s="1069">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9">
        <v>16</v>
      </c>
      <c r="B481" s="1069">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9">
        <v>17</v>
      </c>
      <c r="B482" s="1069">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9">
        <v>18</v>
      </c>
      <c r="B483" s="1069">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9">
        <v>19</v>
      </c>
      <c r="B484" s="1069">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9">
        <v>20</v>
      </c>
      <c r="B485" s="1069">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9">
        <v>21</v>
      </c>
      <c r="B486" s="1069">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9">
        <v>22</v>
      </c>
      <c r="B487" s="1069">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9">
        <v>23</v>
      </c>
      <c r="B488" s="1069">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9">
        <v>24</v>
      </c>
      <c r="B489" s="1069">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9">
        <v>25</v>
      </c>
      <c r="B490" s="1069">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9">
        <v>26</v>
      </c>
      <c r="B491" s="1069">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9">
        <v>27</v>
      </c>
      <c r="B492" s="1069">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9">
        <v>28</v>
      </c>
      <c r="B493" s="1069">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9">
        <v>29</v>
      </c>
      <c r="B494" s="1069">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9">
        <v>30</v>
      </c>
      <c r="B495" s="1069">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355</v>
      </c>
      <c r="Z498" s="352"/>
      <c r="AA498" s="352"/>
      <c r="AB498" s="352"/>
      <c r="AC498" s="284" t="s">
        <v>340</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69">
        <v>1</v>
      </c>
      <c r="B499" s="1069">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9">
        <v>2</v>
      </c>
      <c r="B500" s="1069">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9">
        <v>3</v>
      </c>
      <c r="B501" s="1069">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9">
        <v>4</v>
      </c>
      <c r="B502" s="1069">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9">
        <v>5</v>
      </c>
      <c r="B503" s="1069">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9">
        <v>6</v>
      </c>
      <c r="B504" s="1069">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9">
        <v>7</v>
      </c>
      <c r="B505" s="1069">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9">
        <v>8</v>
      </c>
      <c r="B506" s="1069">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9">
        <v>9</v>
      </c>
      <c r="B507" s="1069">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9">
        <v>10</v>
      </c>
      <c r="B508" s="1069">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9">
        <v>11</v>
      </c>
      <c r="B509" s="1069">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9">
        <v>12</v>
      </c>
      <c r="B510" s="1069">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9">
        <v>13</v>
      </c>
      <c r="B511" s="1069">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9">
        <v>14</v>
      </c>
      <c r="B512" s="1069">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9">
        <v>15</v>
      </c>
      <c r="B513" s="1069">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9">
        <v>16</v>
      </c>
      <c r="B514" s="1069">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9">
        <v>17</v>
      </c>
      <c r="B515" s="1069">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9">
        <v>18</v>
      </c>
      <c r="B516" s="1069">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9">
        <v>19</v>
      </c>
      <c r="B517" s="1069">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9">
        <v>20</v>
      </c>
      <c r="B518" s="1069">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9">
        <v>21</v>
      </c>
      <c r="B519" s="1069">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9">
        <v>22</v>
      </c>
      <c r="B520" s="1069">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9">
        <v>23</v>
      </c>
      <c r="B521" s="1069">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9">
        <v>24</v>
      </c>
      <c r="B522" s="1069">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9">
        <v>25</v>
      </c>
      <c r="B523" s="1069">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9">
        <v>26</v>
      </c>
      <c r="B524" s="1069">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9">
        <v>27</v>
      </c>
      <c r="B525" s="1069">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9">
        <v>28</v>
      </c>
      <c r="B526" s="1069">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9">
        <v>29</v>
      </c>
      <c r="B527" s="1069">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9">
        <v>30</v>
      </c>
      <c r="B528" s="1069">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355</v>
      </c>
      <c r="Z531" s="352"/>
      <c r="AA531" s="352"/>
      <c r="AB531" s="352"/>
      <c r="AC531" s="284" t="s">
        <v>340</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69">
        <v>1</v>
      </c>
      <c r="B532" s="1069">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9">
        <v>2</v>
      </c>
      <c r="B533" s="1069">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9">
        <v>3</v>
      </c>
      <c r="B534" s="1069">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9">
        <v>4</v>
      </c>
      <c r="B535" s="1069">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9">
        <v>5</v>
      </c>
      <c r="B536" s="1069">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9">
        <v>6</v>
      </c>
      <c r="B537" s="1069">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9">
        <v>7</v>
      </c>
      <c r="B538" s="1069">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9">
        <v>8</v>
      </c>
      <c r="B539" s="1069">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9">
        <v>9</v>
      </c>
      <c r="B540" s="1069">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9">
        <v>10</v>
      </c>
      <c r="B541" s="1069">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9">
        <v>11</v>
      </c>
      <c r="B542" s="1069">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9">
        <v>12</v>
      </c>
      <c r="B543" s="1069">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9">
        <v>13</v>
      </c>
      <c r="B544" s="1069">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9">
        <v>14</v>
      </c>
      <c r="B545" s="1069">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9">
        <v>15</v>
      </c>
      <c r="B546" s="1069">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9">
        <v>16</v>
      </c>
      <c r="B547" s="1069">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9">
        <v>17</v>
      </c>
      <c r="B548" s="1069">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9">
        <v>18</v>
      </c>
      <c r="B549" s="1069">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9">
        <v>19</v>
      </c>
      <c r="B550" s="1069">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9">
        <v>20</v>
      </c>
      <c r="B551" s="1069">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9">
        <v>21</v>
      </c>
      <c r="B552" s="1069">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9">
        <v>22</v>
      </c>
      <c r="B553" s="1069">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9">
        <v>23</v>
      </c>
      <c r="B554" s="1069">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9">
        <v>24</v>
      </c>
      <c r="B555" s="1069">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9">
        <v>25</v>
      </c>
      <c r="B556" s="1069">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9">
        <v>26</v>
      </c>
      <c r="B557" s="1069">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9">
        <v>27</v>
      </c>
      <c r="B558" s="1069">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9">
        <v>28</v>
      </c>
      <c r="B559" s="1069">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9">
        <v>29</v>
      </c>
      <c r="B560" s="1069">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9">
        <v>30</v>
      </c>
      <c r="B561" s="1069">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355</v>
      </c>
      <c r="Z564" s="352"/>
      <c r="AA564" s="352"/>
      <c r="AB564" s="352"/>
      <c r="AC564" s="284" t="s">
        <v>340</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69">
        <v>1</v>
      </c>
      <c r="B565" s="1069">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9">
        <v>2</v>
      </c>
      <c r="B566" s="1069">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9">
        <v>3</v>
      </c>
      <c r="B567" s="1069">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9">
        <v>4</v>
      </c>
      <c r="B568" s="1069">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9">
        <v>5</v>
      </c>
      <c r="B569" s="1069">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9">
        <v>6</v>
      </c>
      <c r="B570" s="1069">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9">
        <v>7</v>
      </c>
      <c r="B571" s="1069">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9">
        <v>8</v>
      </c>
      <c r="B572" s="1069">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9">
        <v>9</v>
      </c>
      <c r="B573" s="1069">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9">
        <v>10</v>
      </c>
      <c r="B574" s="1069">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9">
        <v>11</v>
      </c>
      <c r="B575" s="1069">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9">
        <v>12</v>
      </c>
      <c r="B576" s="1069">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9">
        <v>13</v>
      </c>
      <c r="B577" s="1069">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9">
        <v>14</v>
      </c>
      <c r="B578" s="1069">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9">
        <v>15</v>
      </c>
      <c r="B579" s="1069">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9">
        <v>16</v>
      </c>
      <c r="B580" s="1069">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9">
        <v>17</v>
      </c>
      <c r="B581" s="1069">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9">
        <v>18</v>
      </c>
      <c r="B582" s="1069">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9">
        <v>19</v>
      </c>
      <c r="B583" s="1069">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9">
        <v>20</v>
      </c>
      <c r="B584" s="1069">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9">
        <v>21</v>
      </c>
      <c r="B585" s="1069">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9">
        <v>22</v>
      </c>
      <c r="B586" s="1069">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9">
        <v>23</v>
      </c>
      <c r="B587" s="1069">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9">
        <v>24</v>
      </c>
      <c r="B588" s="1069">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9">
        <v>25</v>
      </c>
      <c r="B589" s="1069">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9">
        <v>26</v>
      </c>
      <c r="B590" s="1069">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9">
        <v>27</v>
      </c>
      <c r="B591" s="1069">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9">
        <v>28</v>
      </c>
      <c r="B592" s="1069">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9">
        <v>29</v>
      </c>
      <c r="B593" s="1069">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9">
        <v>30</v>
      </c>
      <c r="B594" s="1069">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355</v>
      </c>
      <c r="Z597" s="352"/>
      <c r="AA597" s="352"/>
      <c r="AB597" s="352"/>
      <c r="AC597" s="284" t="s">
        <v>340</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69">
        <v>1</v>
      </c>
      <c r="B598" s="1069">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9">
        <v>2</v>
      </c>
      <c r="B599" s="1069">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9">
        <v>3</v>
      </c>
      <c r="B600" s="1069">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9">
        <v>4</v>
      </c>
      <c r="B601" s="1069">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9">
        <v>5</v>
      </c>
      <c r="B602" s="1069">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9">
        <v>6</v>
      </c>
      <c r="B603" s="1069">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9">
        <v>7</v>
      </c>
      <c r="B604" s="1069">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9">
        <v>8</v>
      </c>
      <c r="B605" s="1069">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9">
        <v>9</v>
      </c>
      <c r="B606" s="1069">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9">
        <v>10</v>
      </c>
      <c r="B607" s="1069">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9">
        <v>11</v>
      </c>
      <c r="B608" s="1069">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9">
        <v>12</v>
      </c>
      <c r="B609" s="1069">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9">
        <v>13</v>
      </c>
      <c r="B610" s="1069">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9">
        <v>14</v>
      </c>
      <c r="B611" s="1069">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9">
        <v>15</v>
      </c>
      <c r="B612" s="1069">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9">
        <v>16</v>
      </c>
      <c r="B613" s="1069">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9">
        <v>17</v>
      </c>
      <c r="B614" s="1069">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9">
        <v>18</v>
      </c>
      <c r="B615" s="1069">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9">
        <v>19</v>
      </c>
      <c r="B616" s="1069">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9">
        <v>20</v>
      </c>
      <c r="B617" s="1069">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9">
        <v>21</v>
      </c>
      <c r="B618" s="1069">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9">
        <v>22</v>
      </c>
      <c r="B619" s="1069">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9">
        <v>23</v>
      </c>
      <c r="B620" s="1069">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9">
        <v>24</v>
      </c>
      <c r="B621" s="1069">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9">
        <v>25</v>
      </c>
      <c r="B622" s="1069">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9">
        <v>26</v>
      </c>
      <c r="B623" s="1069">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9">
        <v>27</v>
      </c>
      <c r="B624" s="1069">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9">
        <v>28</v>
      </c>
      <c r="B625" s="1069">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9">
        <v>29</v>
      </c>
      <c r="B626" s="1069">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9">
        <v>30</v>
      </c>
      <c r="B627" s="1069">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355</v>
      </c>
      <c r="Z630" s="352"/>
      <c r="AA630" s="352"/>
      <c r="AB630" s="352"/>
      <c r="AC630" s="284" t="s">
        <v>340</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69">
        <v>1</v>
      </c>
      <c r="B631" s="1069">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9">
        <v>2</v>
      </c>
      <c r="B632" s="1069">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9">
        <v>3</v>
      </c>
      <c r="B633" s="1069">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9">
        <v>4</v>
      </c>
      <c r="B634" s="1069">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9">
        <v>5</v>
      </c>
      <c r="B635" s="1069">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9">
        <v>6</v>
      </c>
      <c r="B636" s="1069">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9">
        <v>7</v>
      </c>
      <c r="B637" s="1069">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9">
        <v>8</v>
      </c>
      <c r="B638" s="1069">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9">
        <v>9</v>
      </c>
      <c r="B639" s="1069">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9">
        <v>10</v>
      </c>
      <c r="B640" s="1069">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9">
        <v>11</v>
      </c>
      <c r="B641" s="1069">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9">
        <v>12</v>
      </c>
      <c r="B642" s="1069">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9">
        <v>13</v>
      </c>
      <c r="B643" s="1069">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9">
        <v>14</v>
      </c>
      <c r="B644" s="1069">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9">
        <v>15</v>
      </c>
      <c r="B645" s="1069">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9">
        <v>16</v>
      </c>
      <c r="B646" s="1069">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9">
        <v>17</v>
      </c>
      <c r="B647" s="1069">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9">
        <v>18</v>
      </c>
      <c r="B648" s="1069">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9">
        <v>19</v>
      </c>
      <c r="B649" s="1069">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9">
        <v>20</v>
      </c>
      <c r="B650" s="1069">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9">
        <v>21</v>
      </c>
      <c r="B651" s="1069">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9">
        <v>22</v>
      </c>
      <c r="B652" s="1069">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9">
        <v>23</v>
      </c>
      <c r="B653" s="1069">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9">
        <v>24</v>
      </c>
      <c r="B654" s="1069">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9">
        <v>25</v>
      </c>
      <c r="B655" s="1069">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9">
        <v>26</v>
      </c>
      <c r="B656" s="1069">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9">
        <v>27</v>
      </c>
      <c r="B657" s="1069">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9">
        <v>28</v>
      </c>
      <c r="B658" s="1069">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9">
        <v>29</v>
      </c>
      <c r="B659" s="1069">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9">
        <v>30</v>
      </c>
      <c r="B660" s="1069">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355</v>
      </c>
      <c r="Z663" s="352"/>
      <c r="AA663" s="352"/>
      <c r="AB663" s="352"/>
      <c r="AC663" s="284" t="s">
        <v>340</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69">
        <v>1</v>
      </c>
      <c r="B664" s="1069">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9">
        <v>2</v>
      </c>
      <c r="B665" s="1069">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9">
        <v>3</v>
      </c>
      <c r="B666" s="1069">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9">
        <v>4</v>
      </c>
      <c r="B667" s="1069">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9">
        <v>5</v>
      </c>
      <c r="B668" s="1069">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9">
        <v>6</v>
      </c>
      <c r="B669" s="1069">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9">
        <v>7</v>
      </c>
      <c r="B670" s="1069">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9">
        <v>8</v>
      </c>
      <c r="B671" s="1069">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9">
        <v>9</v>
      </c>
      <c r="B672" s="1069">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9">
        <v>10</v>
      </c>
      <c r="B673" s="1069">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9">
        <v>11</v>
      </c>
      <c r="B674" s="1069">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9">
        <v>12</v>
      </c>
      <c r="B675" s="1069">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9">
        <v>13</v>
      </c>
      <c r="B676" s="1069">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9">
        <v>14</v>
      </c>
      <c r="B677" s="1069">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9">
        <v>15</v>
      </c>
      <c r="B678" s="1069">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9">
        <v>16</v>
      </c>
      <c r="B679" s="1069">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9">
        <v>17</v>
      </c>
      <c r="B680" s="1069">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9">
        <v>18</v>
      </c>
      <c r="B681" s="1069">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9">
        <v>19</v>
      </c>
      <c r="B682" s="1069">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9">
        <v>20</v>
      </c>
      <c r="B683" s="1069">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9">
        <v>21</v>
      </c>
      <c r="B684" s="1069">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9">
        <v>22</v>
      </c>
      <c r="B685" s="1069">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9">
        <v>23</v>
      </c>
      <c r="B686" s="1069">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9">
        <v>24</v>
      </c>
      <c r="B687" s="1069">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9">
        <v>25</v>
      </c>
      <c r="B688" s="1069">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9">
        <v>26</v>
      </c>
      <c r="B689" s="1069">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9">
        <v>27</v>
      </c>
      <c r="B690" s="1069">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9">
        <v>28</v>
      </c>
      <c r="B691" s="1069">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9">
        <v>29</v>
      </c>
      <c r="B692" s="1069">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9">
        <v>30</v>
      </c>
      <c r="B693" s="1069">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355</v>
      </c>
      <c r="Z696" s="352"/>
      <c r="AA696" s="352"/>
      <c r="AB696" s="352"/>
      <c r="AC696" s="284" t="s">
        <v>340</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69">
        <v>1</v>
      </c>
      <c r="B697" s="1069">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9">
        <v>2</v>
      </c>
      <c r="B698" s="1069">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9">
        <v>3</v>
      </c>
      <c r="B699" s="1069">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9">
        <v>4</v>
      </c>
      <c r="B700" s="1069">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9">
        <v>5</v>
      </c>
      <c r="B701" s="1069">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9">
        <v>6</v>
      </c>
      <c r="B702" s="1069">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9">
        <v>7</v>
      </c>
      <c r="B703" s="1069">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9">
        <v>8</v>
      </c>
      <c r="B704" s="1069">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9">
        <v>9</v>
      </c>
      <c r="B705" s="1069">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9">
        <v>10</v>
      </c>
      <c r="B706" s="1069">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9">
        <v>11</v>
      </c>
      <c r="B707" s="1069">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9">
        <v>12</v>
      </c>
      <c r="B708" s="1069">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9">
        <v>13</v>
      </c>
      <c r="B709" s="1069">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9">
        <v>14</v>
      </c>
      <c r="B710" s="1069">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9">
        <v>15</v>
      </c>
      <c r="B711" s="1069">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9">
        <v>16</v>
      </c>
      <c r="B712" s="1069">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9">
        <v>17</v>
      </c>
      <c r="B713" s="1069">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9">
        <v>18</v>
      </c>
      <c r="B714" s="1069">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9">
        <v>19</v>
      </c>
      <c r="B715" s="1069">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9">
        <v>20</v>
      </c>
      <c r="B716" s="1069">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9">
        <v>21</v>
      </c>
      <c r="B717" s="1069">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9">
        <v>22</v>
      </c>
      <c r="B718" s="1069">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9">
        <v>23</v>
      </c>
      <c r="B719" s="1069">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9">
        <v>24</v>
      </c>
      <c r="B720" s="1069">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9">
        <v>25</v>
      </c>
      <c r="B721" s="1069">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9">
        <v>26</v>
      </c>
      <c r="B722" s="1069">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9">
        <v>27</v>
      </c>
      <c r="B723" s="1069">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9">
        <v>28</v>
      </c>
      <c r="B724" s="1069">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9">
        <v>29</v>
      </c>
      <c r="B725" s="1069">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9">
        <v>30</v>
      </c>
      <c r="B726" s="1069">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355</v>
      </c>
      <c r="Z729" s="352"/>
      <c r="AA729" s="352"/>
      <c r="AB729" s="352"/>
      <c r="AC729" s="284" t="s">
        <v>340</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69">
        <v>1</v>
      </c>
      <c r="B730" s="1069">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9">
        <v>2</v>
      </c>
      <c r="B731" s="1069">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9">
        <v>3</v>
      </c>
      <c r="B732" s="1069">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9">
        <v>4</v>
      </c>
      <c r="B733" s="1069">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9">
        <v>5</v>
      </c>
      <c r="B734" s="1069">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9">
        <v>6</v>
      </c>
      <c r="B735" s="1069">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9">
        <v>7</v>
      </c>
      <c r="B736" s="1069">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9">
        <v>8</v>
      </c>
      <c r="B737" s="1069">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9">
        <v>9</v>
      </c>
      <c r="B738" s="1069">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9">
        <v>10</v>
      </c>
      <c r="B739" s="1069">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9">
        <v>11</v>
      </c>
      <c r="B740" s="1069">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9">
        <v>12</v>
      </c>
      <c r="B741" s="1069">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9">
        <v>13</v>
      </c>
      <c r="B742" s="1069">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9">
        <v>14</v>
      </c>
      <c r="B743" s="1069">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9">
        <v>15</v>
      </c>
      <c r="B744" s="1069">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9">
        <v>16</v>
      </c>
      <c r="B745" s="1069">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9">
        <v>17</v>
      </c>
      <c r="B746" s="1069">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9">
        <v>18</v>
      </c>
      <c r="B747" s="1069">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9">
        <v>19</v>
      </c>
      <c r="B748" s="1069">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9">
        <v>20</v>
      </c>
      <c r="B749" s="1069">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9">
        <v>21</v>
      </c>
      <c r="B750" s="1069">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9">
        <v>22</v>
      </c>
      <c r="B751" s="1069">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9">
        <v>23</v>
      </c>
      <c r="B752" s="1069">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9">
        <v>24</v>
      </c>
      <c r="B753" s="1069">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9">
        <v>25</v>
      </c>
      <c r="B754" s="1069">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9">
        <v>26</v>
      </c>
      <c r="B755" s="1069">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9">
        <v>27</v>
      </c>
      <c r="B756" s="1069">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9">
        <v>28</v>
      </c>
      <c r="B757" s="1069">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9">
        <v>29</v>
      </c>
      <c r="B758" s="1069">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9">
        <v>30</v>
      </c>
      <c r="B759" s="1069">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355</v>
      </c>
      <c r="Z762" s="352"/>
      <c r="AA762" s="352"/>
      <c r="AB762" s="352"/>
      <c r="AC762" s="284" t="s">
        <v>340</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69">
        <v>1</v>
      </c>
      <c r="B763" s="1069">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9">
        <v>2</v>
      </c>
      <c r="B764" s="1069">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9">
        <v>3</v>
      </c>
      <c r="B765" s="1069">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9">
        <v>4</v>
      </c>
      <c r="B766" s="1069">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9">
        <v>5</v>
      </c>
      <c r="B767" s="1069">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9">
        <v>6</v>
      </c>
      <c r="B768" s="1069">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9">
        <v>7</v>
      </c>
      <c r="B769" s="1069">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9">
        <v>8</v>
      </c>
      <c r="B770" s="1069">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9">
        <v>9</v>
      </c>
      <c r="B771" s="1069">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9">
        <v>10</v>
      </c>
      <c r="B772" s="1069">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9">
        <v>11</v>
      </c>
      <c r="B773" s="1069">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9">
        <v>12</v>
      </c>
      <c r="B774" s="1069">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9">
        <v>13</v>
      </c>
      <c r="B775" s="1069">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9">
        <v>14</v>
      </c>
      <c r="B776" s="1069">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9">
        <v>15</v>
      </c>
      <c r="B777" s="1069">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9">
        <v>16</v>
      </c>
      <c r="B778" s="1069">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9">
        <v>17</v>
      </c>
      <c r="B779" s="1069">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9">
        <v>18</v>
      </c>
      <c r="B780" s="1069">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9">
        <v>19</v>
      </c>
      <c r="B781" s="1069">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9">
        <v>20</v>
      </c>
      <c r="B782" s="1069">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9">
        <v>21</v>
      </c>
      <c r="B783" s="1069">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9">
        <v>22</v>
      </c>
      <c r="B784" s="1069">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9">
        <v>23</v>
      </c>
      <c r="B785" s="1069">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9">
        <v>24</v>
      </c>
      <c r="B786" s="1069">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9">
        <v>25</v>
      </c>
      <c r="B787" s="1069">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9">
        <v>26</v>
      </c>
      <c r="B788" s="1069">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9">
        <v>27</v>
      </c>
      <c r="B789" s="1069">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9">
        <v>28</v>
      </c>
      <c r="B790" s="1069">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9">
        <v>29</v>
      </c>
      <c r="B791" s="1069">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9">
        <v>30</v>
      </c>
      <c r="B792" s="1069">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355</v>
      </c>
      <c r="Z795" s="352"/>
      <c r="AA795" s="352"/>
      <c r="AB795" s="352"/>
      <c r="AC795" s="284" t="s">
        <v>340</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69">
        <v>1</v>
      </c>
      <c r="B796" s="1069">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9">
        <v>2</v>
      </c>
      <c r="B797" s="1069">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9">
        <v>3</v>
      </c>
      <c r="B798" s="1069">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9">
        <v>4</v>
      </c>
      <c r="B799" s="1069">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9">
        <v>5</v>
      </c>
      <c r="B800" s="1069">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9">
        <v>6</v>
      </c>
      <c r="B801" s="1069">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9">
        <v>7</v>
      </c>
      <c r="B802" s="1069">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9">
        <v>8</v>
      </c>
      <c r="B803" s="1069">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9">
        <v>9</v>
      </c>
      <c r="B804" s="1069">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9">
        <v>10</v>
      </c>
      <c r="B805" s="1069">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9">
        <v>11</v>
      </c>
      <c r="B806" s="1069">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9">
        <v>12</v>
      </c>
      <c r="B807" s="1069">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9">
        <v>13</v>
      </c>
      <c r="B808" s="1069">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9">
        <v>14</v>
      </c>
      <c r="B809" s="1069">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9">
        <v>15</v>
      </c>
      <c r="B810" s="1069">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9">
        <v>16</v>
      </c>
      <c r="B811" s="1069">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9">
        <v>17</v>
      </c>
      <c r="B812" s="1069">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9">
        <v>18</v>
      </c>
      <c r="B813" s="1069">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9">
        <v>19</v>
      </c>
      <c r="B814" s="1069">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9">
        <v>20</v>
      </c>
      <c r="B815" s="1069">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9">
        <v>21</v>
      </c>
      <c r="B816" s="1069">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9">
        <v>22</v>
      </c>
      <c r="B817" s="1069">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9">
        <v>23</v>
      </c>
      <c r="B818" s="1069">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9">
        <v>24</v>
      </c>
      <c r="B819" s="1069">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9">
        <v>25</v>
      </c>
      <c r="B820" s="1069">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9">
        <v>26</v>
      </c>
      <c r="B821" s="1069">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9">
        <v>27</v>
      </c>
      <c r="B822" s="1069">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9">
        <v>28</v>
      </c>
      <c r="B823" s="1069">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9">
        <v>29</v>
      </c>
      <c r="B824" s="1069">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9">
        <v>30</v>
      </c>
      <c r="B825" s="1069">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355</v>
      </c>
      <c r="Z828" s="352"/>
      <c r="AA828" s="352"/>
      <c r="AB828" s="352"/>
      <c r="AC828" s="284" t="s">
        <v>340</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69">
        <v>1</v>
      </c>
      <c r="B829" s="1069">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9">
        <v>2</v>
      </c>
      <c r="B830" s="1069">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9">
        <v>3</v>
      </c>
      <c r="B831" s="1069">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9">
        <v>4</v>
      </c>
      <c r="B832" s="1069">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9">
        <v>5</v>
      </c>
      <c r="B833" s="1069">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9">
        <v>6</v>
      </c>
      <c r="B834" s="1069">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9">
        <v>7</v>
      </c>
      <c r="B835" s="1069">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9">
        <v>8</v>
      </c>
      <c r="B836" s="1069">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9">
        <v>9</v>
      </c>
      <c r="B837" s="1069">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9">
        <v>10</v>
      </c>
      <c r="B838" s="1069">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9">
        <v>11</v>
      </c>
      <c r="B839" s="1069">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9">
        <v>12</v>
      </c>
      <c r="B840" s="1069">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9">
        <v>13</v>
      </c>
      <c r="B841" s="1069">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9">
        <v>14</v>
      </c>
      <c r="B842" s="1069">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9">
        <v>15</v>
      </c>
      <c r="B843" s="1069">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9">
        <v>16</v>
      </c>
      <c r="B844" s="1069">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9">
        <v>17</v>
      </c>
      <c r="B845" s="1069">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9">
        <v>18</v>
      </c>
      <c r="B846" s="1069">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9">
        <v>19</v>
      </c>
      <c r="B847" s="1069">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9">
        <v>20</v>
      </c>
      <c r="B848" s="1069">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9">
        <v>21</v>
      </c>
      <c r="B849" s="1069">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9">
        <v>22</v>
      </c>
      <c r="B850" s="1069">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9">
        <v>23</v>
      </c>
      <c r="B851" s="1069">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9">
        <v>24</v>
      </c>
      <c r="B852" s="1069">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9">
        <v>25</v>
      </c>
      <c r="B853" s="1069">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9">
        <v>26</v>
      </c>
      <c r="B854" s="1069">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9">
        <v>27</v>
      </c>
      <c r="B855" s="1069">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9">
        <v>28</v>
      </c>
      <c r="B856" s="1069">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9">
        <v>29</v>
      </c>
      <c r="B857" s="1069">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9">
        <v>30</v>
      </c>
      <c r="B858" s="1069">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355</v>
      </c>
      <c r="Z861" s="352"/>
      <c r="AA861" s="352"/>
      <c r="AB861" s="352"/>
      <c r="AC861" s="284" t="s">
        <v>340</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69">
        <v>1</v>
      </c>
      <c r="B862" s="1069">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9">
        <v>2</v>
      </c>
      <c r="B863" s="1069">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9">
        <v>3</v>
      </c>
      <c r="B864" s="1069">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9">
        <v>4</v>
      </c>
      <c r="B865" s="1069">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9">
        <v>5</v>
      </c>
      <c r="B866" s="1069">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9">
        <v>6</v>
      </c>
      <c r="B867" s="1069">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9">
        <v>7</v>
      </c>
      <c r="B868" s="1069">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9">
        <v>8</v>
      </c>
      <c r="B869" s="1069">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9">
        <v>9</v>
      </c>
      <c r="B870" s="1069">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9">
        <v>10</v>
      </c>
      <c r="B871" s="1069">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9">
        <v>11</v>
      </c>
      <c r="B872" s="1069">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9">
        <v>12</v>
      </c>
      <c r="B873" s="1069">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9">
        <v>13</v>
      </c>
      <c r="B874" s="1069">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9">
        <v>14</v>
      </c>
      <c r="B875" s="1069">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9">
        <v>15</v>
      </c>
      <c r="B876" s="1069">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9">
        <v>16</v>
      </c>
      <c r="B877" s="1069">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9">
        <v>17</v>
      </c>
      <c r="B878" s="1069">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9">
        <v>18</v>
      </c>
      <c r="B879" s="1069">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9">
        <v>19</v>
      </c>
      <c r="B880" s="1069">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9">
        <v>20</v>
      </c>
      <c r="B881" s="1069">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9">
        <v>21</v>
      </c>
      <c r="B882" s="1069">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9">
        <v>22</v>
      </c>
      <c r="B883" s="1069">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9">
        <v>23</v>
      </c>
      <c r="B884" s="1069">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9">
        <v>24</v>
      </c>
      <c r="B885" s="1069">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9">
        <v>25</v>
      </c>
      <c r="B886" s="1069">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9">
        <v>26</v>
      </c>
      <c r="B887" s="1069">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9">
        <v>27</v>
      </c>
      <c r="B888" s="1069">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9">
        <v>28</v>
      </c>
      <c r="B889" s="1069">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9">
        <v>29</v>
      </c>
      <c r="B890" s="1069">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9">
        <v>30</v>
      </c>
      <c r="B891" s="1069">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355</v>
      </c>
      <c r="Z894" s="352"/>
      <c r="AA894" s="352"/>
      <c r="AB894" s="352"/>
      <c r="AC894" s="284" t="s">
        <v>340</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69">
        <v>1</v>
      </c>
      <c r="B895" s="1069">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9">
        <v>2</v>
      </c>
      <c r="B896" s="1069">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9">
        <v>3</v>
      </c>
      <c r="B897" s="1069">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9">
        <v>4</v>
      </c>
      <c r="B898" s="1069">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9">
        <v>5</v>
      </c>
      <c r="B899" s="1069">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9">
        <v>6</v>
      </c>
      <c r="B900" s="1069">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9">
        <v>7</v>
      </c>
      <c r="B901" s="1069">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9">
        <v>8</v>
      </c>
      <c r="B902" s="1069">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9">
        <v>9</v>
      </c>
      <c r="B903" s="1069">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9">
        <v>10</v>
      </c>
      <c r="B904" s="1069">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9">
        <v>11</v>
      </c>
      <c r="B905" s="1069">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9">
        <v>12</v>
      </c>
      <c r="B906" s="1069">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9">
        <v>13</v>
      </c>
      <c r="B907" s="1069">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9">
        <v>14</v>
      </c>
      <c r="B908" s="1069">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9">
        <v>15</v>
      </c>
      <c r="B909" s="1069">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9">
        <v>16</v>
      </c>
      <c r="B910" s="1069">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9">
        <v>17</v>
      </c>
      <c r="B911" s="1069">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9">
        <v>18</v>
      </c>
      <c r="B912" s="1069">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9">
        <v>19</v>
      </c>
      <c r="B913" s="1069">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9">
        <v>20</v>
      </c>
      <c r="B914" s="1069">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9">
        <v>21</v>
      </c>
      <c r="B915" s="1069">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9">
        <v>22</v>
      </c>
      <c r="B916" s="1069">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9">
        <v>23</v>
      </c>
      <c r="B917" s="1069">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9">
        <v>24</v>
      </c>
      <c r="B918" s="1069">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9">
        <v>25</v>
      </c>
      <c r="B919" s="1069">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9">
        <v>26</v>
      </c>
      <c r="B920" s="1069">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9">
        <v>27</v>
      </c>
      <c r="B921" s="1069">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9">
        <v>28</v>
      </c>
      <c r="B922" s="1069">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9">
        <v>29</v>
      </c>
      <c r="B923" s="1069">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9">
        <v>30</v>
      </c>
      <c r="B924" s="1069">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355</v>
      </c>
      <c r="Z927" s="352"/>
      <c r="AA927" s="352"/>
      <c r="AB927" s="352"/>
      <c r="AC927" s="284" t="s">
        <v>340</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69">
        <v>1</v>
      </c>
      <c r="B928" s="1069">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9">
        <v>2</v>
      </c>
      <c r="B929" s="1069">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9">
        <v>3</v>
      </c>
      <c r="B930" s="1069">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9">
        <v>4</v>
      </c>
      <c r="B931" s="1069">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9">
        <v>5</v>
      </c>
      <c r="B932" s="1069">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9">
        <v>6</v>
      </c>
      <c r="B933" s="1069">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9">
        <v>7</v>
      </c>
      <c r="B934" s="1069">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9">
        <v>8</v>
      </c>
      <c r="B935" s="1069">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9">
        <v>9</v>
      </c>
      <c r="B936" s="1069">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9">
        <v>10</v>
      </c>
      <c r="B937" s="1069">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9">
        <v>11</v>
      </c>
      <c r="B938" s="1069">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9">
        <v>12</v>
      </c>
      <c r="B939" s="1069">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9">
        <v>13</v>
      </c>
      <c r="B940" s="1069">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9">
        <v>14</v>
      </c>
      <c r="B941" s="1069">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9">
        <v>15</v>
      </c>
      <c r="B942" s="1069">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9">
        <v>16</v>
      </c>
      <c r="B943" s="1069">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9">
        <v>17</v>
      </c>
      <c r="B944" s="1069">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9">
        <v>18</v>
      </c>
      <c r="B945" s="1069">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9">
        <v>19</v>
      </c>
      <c r="B946" s="1069">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9">
        <v>20</v>
      </c>
      <c r="B947" s="1069">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9">
        <v>21</v>
      </c>
      <c r="B948" s="1069">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9">
        <v>22</v>
      </c>
      <c r="B949" s="1069">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9">
        <v>23</v>
      </c>
      <c r="B950" s="1069">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9">
        <v>24</v>
      </c>
      <c r="B951" s="1069">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9">
        <v>25</v>
      </c>
      <c r="B952" s="1069">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9">
        <v>26</v>
      </c>
      <c r="B953" s="1069">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9">
        <v>27</v>
      </c>
      <c r="B954" s="1069">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9">
        <v>28</v>
      </c>
      <c r="B955" s="1069">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9">
        <v>29</v>
      </c>
      <c r="B956" s="1069">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9">
        <v>30</v>
      </c>
      <c r="B957" s="1069">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355</v>
      </c>
      <c r="Z960" s="352"/>
      <c r="AA960" s="352"/>
      <c r="AB960" s="352"/>
      <c r="AC960" s="284" t="s">
        <v>340</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69">
        <v>1</v>
      </c>
      <c r="B961" s="1069">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9">
        <v>2</v>
      </c>
      <c r="B962" s="1069">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9">
        <v>3</v>
      </c>
      <c r="B963" s="1069">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9">
        <v>4</v>
      </c>
      <c r="B964" s="1069">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9">
        <v>5</v>
      </c>
      <c r="B965" s="1069">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9">
        <v>6</v>
      </c>
      <c r="B966" s="1069">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9">
        <v>7</v>
      </c>
      <c r="B967" s="1069">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9">
        <v>8</v>
      </c>
      <c r="B968" s="1069">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9">
        <v>9</v>
      </c>
      <c r="B969" s="1069">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9">
        <v>10</v>
      </c>
      <c r="B970" s="1069">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9">
        <v>11</v>
      </c>
      <c r="B971" s="1069">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9">
        <v>12</v>
      </c>
      <c r="B972" s="1069">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9">
        <v>13</v>
      </c>
      <c r="B973" s="1069">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9">
        <v>14</v>
      </c>
      <c r="B974" s="1069">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9">
        <v>15</v>
      </c>
      <c r="B975" s="1069">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9">
        <v>16</v>
      </c>
      <c r="B976" s="1069">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9">
        <v>17</v>
      </c>
      <c r="B977" s="1069">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9">
        <v>18</v>
      </c>
      <c r="B978" s="1069">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9">
        <v>19</v>
      </c>
      <c r="B979" s="1069">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9">
        <v>20</v>
      </c>
      <c r="B980" s="1069">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9">
        <v>21</v>
      </c>
      <c r="B981" s="1069">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9">
        <v>22</v>
      </c>
      <c r="B982" s="1069">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9">
        <v>23</v>
      </c>
      <c r="B983" s="1069">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9">
        <v>24</v>
      </c>
      <c r="B984" s="1069">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9">
        <v>25</v>
      </c>
      <c r="B985" s="1069">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9">
        <v>26</v>
      </c>
      <c r="B986" s="1069">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9">
        <v>27</v>
      </c>
      <c r="B987" s="1069">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9">
        <v>28</v>
      </c>
      <c r="B988" s="1069">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9">
        <v>29</v>
      </c>
      <c r="B989" s="1069">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9">
        <v>30</v>
      </c>
      <c r="B990" s="1069">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355</v>
      </c>
      <c r="Z993" s="352"/>
      <c r="AA993" s="352"/>
      <c r="AB993" s="352"/>
      <c r="AC993" s="284" t="s">
        <v>340</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69">
        <v>1</v>
      </c>
      <c r="B994" s="1069">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9">
        <v>2</v>
      </c>
      <c r="B995" s="1069">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9">
        <v>3</v>
      </c>
      <c r="B996" s="1069">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9">
        <v>4</v>
      </c>
      <c r="B997" s="1069">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9">
        <v>5</v>
      </c>
      <c r="B998" s="1069">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9">
        <v>6</v>
      </c>
      <c r="B999" s="1069">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9">
        <v>7</v>
      </c>
      <c r="B1000" s="1069">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9">
        <v>8</v>
      </c>
      <c r="B1001" s="1069">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9">
        <v>9</v>
      </c>
      <c r="B1002" s="1069">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9">
        <v>10</v>
      </c>
      <c r="B1003" s="1069">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9">
        <v>11</v>
      </c>
      <c r="B1004" s="1069">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9">
        <v>12</v>
      </c>
      <c r="B1005" s="1069">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9">
        <v>13</v>
      </c>
      <c r="B1006" s="1069">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9">
        <v>14</v>
      </c>
      <c r="B1007" s="1069">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9">
        <v>15</v>
      </c>
      <c r="B1008" s="1069">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9">
        <v>16</v>
      </c>
      <c r="B1009" s="1069">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9">
        <v>17</v>
      </c>
      <c r="B1010" s="1069">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9">
        <v>18</v>
      </c>
      <c r="B1011" s="1069">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9">
        <v>19</v>
      </c>
      <c r="B1012" s="1069">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9">
        <v>20</v>
      </c>
      <c r="B1013" s="1069">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9">
        <v>21</v>
      </c>
      <c r="B1014" s="1069">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9">
        <v>22</v>
      </c>
      <c r="B1015" s="1069">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9">
        <v>23</v>
      </c>
      <c r="B1016" s="1069">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9">
        <v>24</v>
      </c>
      <c r="B1017" s="1069">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9">
        <v>25</v>
      </c>
      <c r="B1018" s="1069">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9">
        <v>26</v>
      </c>
      <c r="B1019" s="1069">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9">
        <v>27</v>
      </c>
      <c r="B1020" s="1069">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9">
        <v>28</v>
      </c>
      <c r="B1021" s="1069">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9">
        <v>29</v>
      </c>
      <c r="B1022" s="1069">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9">
        <v>30</v>
      </c>
      <c r="B1023" s="1069">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355</v>
      </c>
      <c r="Z1026" s="352"/>
      <c r="AA1026" s="352"/>
      <c r="AB1026" s="352"/>
      <c r="AC1026" s="284" t="s">
        <v>340</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69">
        <v>1</v>
      </c>
      <c r="B1027" s="1069">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9">
        <v>2</v>
      </c>
      <c r="B1028" s="1069">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9">
        <v>3</v>
      </c>
      <c r="B1029" s="1069">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9">
        <v>4</v>
      </c>
      <c r="B1030" s="1069">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9">
        <v>5</v>
      </c>
      <c r="B1031" s="1069">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9">
        <v>6</v>
      </c>
      <c r="B1032" s="1069">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9">
        <v>7</v>
      </c>
      <c r="B1033" s="1069">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9">
        <v>8</v>
      </c>
      <c r="B1034" s="1069">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9">
        <v>9</v>
      </c>
      <c r="B1035" s="1069">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9">
        <v>10</v>
      </c>
      <c r="B1036" s="1069">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9">
        <v>11</v>
      </c>
      <c r="B1037" s="1069">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9">
        <v>12</v>
      </c>
      <c r="B1038" s="1069">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9">
        <v>13</v>
      </c>
      <c r="B1039" s="1069">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9">
        <v>14</v>
      </c>
      <c r="B1040" s="1069">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9">
        <v>15</v>
      </c>
      <c r="B1041" s="1069">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9">
        <v>16</v>
      </c>
      <c r="B1042" s="1069">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9">
        <v>17</v>
      </c>
      <c r="B1043" s="1069">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9">
        <v>18</v>
      </c>
      <c r="B1044" s="1069">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9">
        <v>19</v>
      </c>
      <c r="B1045" s="1069">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9">
        <v>20</v>
      </c>
      <c r="B1046" s="1069">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9">
        <v>21</v>
      </c>
      <c r="B1047" s="1069">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9">
        <v>22</v>
      </c>
      <c r="B1048" s="1069">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9">
        <v>23</v>
      </c>
      <c r="B1049" s="1069">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9">
        <v>24</v>
      </c>
      <c r="B1050" s="1069">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9">
        <v>25</v>
      </c>
      <c r="B1051" s="1069">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9">
        <v>26</v>
      </c>
      <c r="B1052" s="1069">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9">
        <v>27</v>
      </c>
      <c r="B1053" s="1069">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9">
        <v>28</v>
      </c>
      <c r="B1054" s="1069">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9">
        <v>29</v>
      </c>
      <c r="B1055" s="1069">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9">
        <v>30</v>
      </c>
      <c r="B1056" s="1069">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355</v>
      </c>
      <c r="Z1059" s="352"/>
      <c r="AA1059" s="352"/>
      <c r="AB1059" s="352"/>
      <c r="AC1059" s="284" t="s">
        <v>340</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69">
        <v>1</v>
      </c>
      <c r="B1060" s="1069">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9">
        <v>2</v>
      </c>
      <c r="B1061" s="1069">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9">
        <v>3</v>
      </c>
      <c r="B1062" s="1069">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9">
        <v>4</v>
      </c>
      <c r="B1063" s="1069">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9">
        <v>5</v>
      </c>
      <c r="B1064" s="1069">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9">
        <v>6</v>
      </c>
      <c r="B1065" s="1069">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9">
        <v>7</v>
      </c>
      <c r="B1066" s="1069">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9">
        <v>8</v>
      </c>
      <c r="B1067" s="1069">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9">
        <v>9</v>
      </c>
      <c r="B1068" s="1069">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9">
        <v>10</v>
      </c>
      <c r="B1069" s="1069">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9">
        <v>11</v>
      </c>
      <c r="B1070" s="1069">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9">
        <v>12</v>
      </c>
      <c r="B1071" s="1069">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9">
        <v>13</v>
      </c>
      <c r="B1072" s="1069">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9">
        <v>14</v>
      </c>
      <c r="B1073" s="1069">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9">
        <v>15</v>
      </c>
      <c r="B1074" s="1069">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9">
        <v>16</v>
      </c>
      <c r="B1075" s="1069">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9">
        <v>17</v>
      </c>
      <c r="B1076" s="1069">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9">
        <v>18</v>
      </c>
      <c r="B1077" s="1069">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9">
        <v>19</v>
      </c>
      <c r="B1078" s="1069">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9">
        <v>20</v>
      </c>
      <c r="B1079" s="1069">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9">
        <v>21</v>
      </c>
      <c r="B1080" s="1069">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9">
        <v>22</v>
      </c>
      <c r="B1081" s="1069">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9">
        <v>23</v>
      </c>
      <c r="B1082" s="1069">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9">
        <v>24</v>
      </c>
      <c r="B1083" s="1069">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9">
        <v>25</v>
      </c>
      <c r="B1084" s="1069">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9">
        <v>26</v>
      </c>
      <c r="B1085" s="1069">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9">
        <v>27</v>
      </c>
      <c r="B1086" s="1069">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9">
        <v>28</v>
      </c>
      <c r="B1087" s="1069">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9">
        <v>29</v>
      </c>
      <c r="B1088" s="1069">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9">
        <v>30</v>
      </c>
      <c r="B1089" s="1069">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355</v>
      </c>
      <c r="Z1092" s="352"/>
      <c r="AA1092" s="352"/>
      <c r="AB1092" s="352"/>
      <c r="AC1092" s="284" t="s">
        <v>340</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69">
        <v>1</v>
      </c>
      <c r="B1093" s="1069">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9">
        <v>2</v>
      </c>
      <c r="B1094" s="1069">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9">
        <v>3</v>
      </c>
      <c r="B1095" s="1069">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9">
        <v>4</v>
      </c>
      <c r="B1096" s="1069">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9">
        <v>5</v>
      </c>
      <c r="B1097" s="1069">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9">
        <v>6</v>
      </c>
      <c r="B1098" s="1069">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9">
        <v>7</v>
      </c>
      <c r="B1099" s="1069">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9">
        <v>8</v>
      </c>
      <c r="B1100" s="1069">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9">
        <v>9</v>
      </c>
      <c r="B1101" s="1069">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9">
        <v>10</v>
      </c>
      <c r="B1102" s="1069">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9">
        <v>11</v>
      </c>
      <c r="B1103" s="1069">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9">
        <v>12</v>
      </c>
      <c r="B1104" s="1069">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9">
        <v>13</v>
      </c>
      <c r="B1105" s="1069">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9">
        <v>14</v>
      </c>
      <c r="B1106" s="1069">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9">
        <v>15</v>
      </c>
      <c r="B1107" s="1069">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9">
        <v>16</v>
      </c>
      <c r="B1108" s="1069">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9">
        <v>17</v>
      </c>
      <c r="B1109" s="1069">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9">
        <v>18</v>
      </c>
      <c r="B1110" s="1069">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9">
        <v>19</v>
      </c>
      <c r="B1111" s="1069">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9">
        <v>20</v>
      </c>
      <c r="B1112" s="1069">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9">
        <v>21</v>
      </c>
      <c r="B1113" s="1069">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9">
        <v>22</v>
      </c>
      <c r="B1114" s="1069">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9">
        <v>23</v>
      </c>
      <c r="B1115" s="1069">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9">
        <v>24</v>
      </c>
      <c r="B1116" s="1069">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9">
        <v>25</v>
      </c>
      <c r="B1117" s="1069">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9">
        <v>26</v>
      </c>
      <c r="B1118" s="1069">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9">
        <v>27</v>
      </c>
      <c r="B1119" s="1069">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9">
        <v>28</v>
      </c>
      <c r="B1120" s="1069">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9">
        <v>29</v>
      </c>
      <c r="B1121" s="1069">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9">
        <v>30</v>
      </c>
      <c r="B1122" s="1069">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355</v>
      </c>
      <c r="Z1125" s="352"/>
      <c r="AA1125" s="352"/>
      <c r="AB1125" s="352"/>
      <c r="AC1125" s="284" t="s">
        <v>340</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69">
        <v>1</v>
      </c>
      <c r="B1126" s="1069">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9">
        <v>2</v>
      </c>
      <c r="B1127" s="1069">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9">
        <v>3</v>
      </c>
      <c r="B1128" s="1069">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9">
        <v>4</v>
      </c>
      <c r="B1129" s="1069">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9">
        <v>5</v>
      </c>
      <c r="B1130" s="1069">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9">
        <v>6</v>
      </c>
      <c r="B1131" s="1069">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9">
        <v>7</v>
      </c>
      <c r="B1132" s="1069">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9">
        <v>8</v>
      </c>
      <c r="B1133" s="1069">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9">
        <v>9</v>
      </c>
      <c r="B1134" s="1069">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9">
        <v>10</v>
      </c>
      <c r="B1135" s="1069">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9">
        <v>11</v>
      </c>
      <c r="B1136" s="1069">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9">
        <v>12</v>
      </c>
      <c r="B1137" s="1069">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9">
        <v>13</v>
      </c>
      <c r="B1138" s="1069">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9">
        <v>14</v>
      </c>
      <c r="B1139" s="1069">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9">
        <v>15</v>
      </c>
      <c r="B1140" s="1069">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9">
        <v>16</v>
      </c>
      <c r="B1141" s="1069">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9">
        <v>17</v>
      </c>
      <c r="B1142" s="1069">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9">
        <v>18</v>
      </c>
      <c r="B1143" s="1069">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9">
        <v>19</v>
      </c>
      <c r="B1144" s="1069">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9">
        <v>20</v>
      </c>
      <c r="B1145" s="1069">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9">
        <v>21</v>
      </c>
      <c r="B1146" s="1069">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9">
        <v>22</v>
      </c>
      <c r="B1147" s="1069">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9">
        <v>23</v>
      </c>
      <c r="B1148" s="1069">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9">
        <v>24</v>
      </c>
      <c r="B1149" s="1069">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9">
        <v>25</v>
      </c>
      <c r="B1150" s="1069">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9">
        <v>26</v>
      </c>
      <c r="B1151" s="1069">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9">
        <v>27</v>
      </c>
      <c r="B1152" s="1069">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9">
        <v>28</v>
      </c>
      <c r="B1153" s="1069">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9">
        <v>29</v>
      </c>
      <c r="B1154" s="1069">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9">
        <v>30</v>
      </c>
      <c r="B1155" s="1069">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355</v>
      </c>
      <c r="Z1158" s="352"/>
      <c r="AA1158" s="352"/>
      <c r="AB1158" s="352"/>
      <c r="AC1158" s="284" t="s">
        <v>340</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69">
        <v>1</v>
      </c>
      <c r="B1159" s="1069">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9">
        <v>2</v>
      </c>
      <c r="B1160" s="1069">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9">
        <v>3</v>
      </c>
      <c r="B1161" s="1069">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9">
        <v>4</v>
      </c>
      <c r="B1162" s="1069">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9">
        <v>5</v>
      </c>
      <c r="B1163" s="1069">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9">
        <v>6</v>
      </c>
      <c r="B1164" s="1069">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9">
        <v>7</v>
      </c>
      <c r="B1165" s="1069">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9">
        <v>8</v>
      </c>
      <c r="B1166" s="1069">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9">
        <v>9</v>
      </c>
      <c r="B1167" s="1069">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9">
        <v>10</v>
      </c>
      <c r="B1168" s="1069">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9">
        <v>11</v>
      </c>
      <c r="B1169" s="1069">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9">
        <v>12</v>
      </c>
      <c r="B1170" s="1069">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9">
        <v>13</v>
      </c>
      <c r="B1171" s="1069">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9">
        <v>14</v>
      </c>
      <c r="B1172" s="1069">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9">
        <v>15</v>
      </c>
      <c r="B1173" s="1069">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9">
        <v>16</v>
      </c>
      <c r="B1174" s="1069">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9">
        <v>17</v>
      </c>
      <c r="B1175" s="1069">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9">
        <v>18</v>
      </c>
      <c r="B1176" s="1069">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9">
        <v>19</v>
      </c>
      <c r="B1177" s="1069">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9">
        <v>20</v>
      </c>
      <c r="B1178" s="1069">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9">
        <v>21</v>
      </c>
      <c r="B1179" s="1069">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9">
        <v>22</v>
      </c>
      <c r="B1180" s="1069">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9">
        <v>23</v>
      </c>
      <c r="B1181" s="1069">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9">
        <v>24</v>
      </c>
      <c r="B1182" s="1069">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9">
        <v>25</v>
      </c>
      <c r="B1183" s="1069">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9">
        <v>26</v>
      </c>
      <c r="B1184" s="1069">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9">
        <v>27</v>
      </c>
      <c r="B1185" s="1069">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9">
        <v>28</v>
      </c>
      <c r="B1186" s="1069">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9">
        <v>29</v>
      </c>
      <c r="B1187" s="1069">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9">
        <v>30</v>
      </c>
      <c r="B1188" s="1069">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355</v>
      </c>
      <c r="Z1191" s="352"/>
      <c r="AA1191" s="352"/>
      <c r="AB1191" s="352"/>
      <c r="AC1191" s="284" t="s">
        <v>340</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69">
        <v>1</v>
      </c>
      <c r="B1192" s="1069">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9">
        <v>2</v>
      </c>
      <c r="B1193" s="1069">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9">
        <v>3</v>
      </c>
      <c r="B1194" s="1069">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9">
        <v>4</v>
      </c>
      <c r="B1195" s="1069">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9">
        <v>5</v>
      </c>
      <c r="B1196" s="1069">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9">
        <v>6</v>
      </c>
      <c r="B1197" s="1069">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9">
        <v>7</v>
      </c>
      <c r="B1198" s="1069">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9">
        <v>8</v>
      </c>
      <c r="B1199" s="1069">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9">
        <v>9</v>
      </c>
      <c r="B1200" s="1069">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9">
        <v>10</v>
      </c>
      <c r="B1201" s="1069">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9">
        <v>11</v>
      </c>
      <c r="B1202" s="1069">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9">
        <v>12</v>
      </c>
      <c r="B1203" s="1069">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9">
        <v>13</v>
      </c>
      <c r="B1204" s="1069">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9">
        <v>14</v>
      </c>
      <c r="B1205" s="1069">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9">
        <v>15</v>
      </c>
      <c r="B1206" s="1069">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9">
        <v>16</v>
      </c>
      <c r="B1207" s="1069">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9">
        <v>17</v>
      </c>
      <c r="B1208" s="1069">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9">
        <v>18</v>
      </c>
      <c r="B1209" s="1069">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9">
        <v>19</v>
      </c>
      <c r="B1210" s="1069">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9">
        <v>20</v>
      </c>
      <c r="B1211" s="1069">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9">
        <v>21</v>
      </c>
      <c r="B1212" s="1069">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9">
        <v>22</v>
      </c>
      <c r="B1213" s="1069">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9">
        <v>23</v>
      </c>
      <c r="B1214" s="1069">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9">
        <v>24</v>
      </c>
      <c r="B1215" s="1069">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9">
        <v>25</v>
      </c>
      <c r="B1216" s="1069">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9">
        <v>26</v>
      </c>
      <c r="B1217" s="1069">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9">
        <v>27</v>
      </c>
      <c r="B1218" s="1069">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9">
        <v>28</v>
      </c>
      <c r="B1219" s="1069">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9">
        <v>29</v>
      </c>
      <c r="B1220" s="1069">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9">
        <v>30</v>
      </c>
      <c r="B1221" s="1069">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355</v>
      </c>
      <c r="Z1224" s="352"/>
      <c r="AA1224" s="352"/>
      <c r="AB1224" s="352"/>
      <c r="AC1224" s="284" t="s">
        <v>340</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69">
        <v>1</v>
      </c>
      <c r="B1225" s="1069">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9">
        <v>2</v>
      </c>
      <c r="B1226" s="1069">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9">
        <v>3</v>
      </c>
      <c r="B1227" s="1069">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9">
        <v>4</v>
      </c>
      <c r="B1228" s="1069">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9">
        <v>5</v>
      </c>
      <c r="B1229" s="1069">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9">
        <v>6</v>
      </c>
      <c r="B1230" s="1069">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9">
        <v>7</v>
      </c>
      <c r="B1231" s="1069">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9">
        <v>8</v>
      </c>
      <c r="B1232" s="1069">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9">
        <v>9</v>
      </c>
      <c r="B1233" s="1069">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9">
        <v>10</v>
      </c>
      <c r="B1234" s="1069">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9">
        <v>11</v>
      </c>
      <c r="B1235" s="1069">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9">
        <v>12</v>
      </c>
      <c r="B1236" s="1069">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9">
        <v>13</v>
      </c>
      <c r="B1237" s="1069">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9">
        <v>14</v>
      </c>
      <c r="B1238" s="1069">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9">
        <v>15</v>
      </c>
      <c r="B1239" s="1069">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9">
        <v>16</v>
      </c>
      <c r="B1240" s="1069">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9">
        <v>17</v>
      </c>
      <c r="B1241" s="1069">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9">
        <v>18</v>
      </c>
      <c r="B1242" s="1069">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9">
        <v>19</v>
      </c>
      <c r="B1243" s="1069">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9">
        <v>20</v>
      </c>
      <c r="B1244" s="1069">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9">
        <v>21</v>
      </c>
      <c r="B1245" s="1069">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9">
        <v>22</v>
      </c>
      <c r="B1246" s="1069">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9">
        <v>23</v>
      </c>
      <c r="B1247" s="1069">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9">
        <v>24</v>
      </c>
      <c r="B1248" s="1069">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9">
        <v>25</v>
      </c>
      <c r="B1249" s="1069">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9">
        <v>26</v>
      </c>
      <c r="B1250" s="1069">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9">
        <v>27</v>
      </c>
      <c r="B1251" s="1069">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9">
        <v>28</v>
      </c>
      <c r="B1252" s="1069">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9">
        <v>29</v>
      </c>
      <c r="B1253" s="1069">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9">
        <v>30</v>
      </c>
      <c r="B1254" s="1069">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355</v>
      </c>
      <c r="Z1257" s="352"/>
      <c r="AA1257" s="352"/>
      <c r="AB1257" s="352"/>
      <c r="AC1257" s="284" t="s">
        <v>340</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69">
        <v>1</v>
      </c>
      <c r="B1258" s="1069">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9">
        <v>2</v>
      </c>
      <c r="B1259" s="1069">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9">
        <v>3</v>
      </c>
      <c r="B1260" s="1069">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9">
        <v>4</v>
      </c>
      <c r="B1261" s="1069">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9">
        <v>5</v>
      </c>
      <c r="B1262" s="1069">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9">
        <v>6</v>
      </c>
      <c r="B1263" s="1069">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9">
        <v>7</v>
      </c>
      <c r="B1264" s="1069">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9">
        <v>8</v>
      </c>
      <c r="B1265" s="1069">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9">
        <v>9</v>
      </c>
      <c r="B1266" s="1069">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9">
        <v>10</v>
      </c>
      <c r="B1267" s="1069">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9">
        <v>11</v>
      </c>
      <c r="B1268" s="1069">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9">
        <v>12</v>
      </c>
      <c r="B1269" s="1069">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9">
        <v>13</v>
      </c>
      <c r="B1270" s="1069">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9">
        <v>14</v>
      </c>
      <c r="B1271" s="1069">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9">
        <v>15</v>
      </c>
      <c r="B1272" s="1069">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9">
        <v>16</v>
      </c>
      <c r="B1273" s="1069">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9">
        <v>17</v>
      </c>
      <c r="B1274" s="1069">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9">
        <v>18</v>
      </c>
      <c r="B1275" s="1069">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9">
        <v>19</v>
      </c>
      <c r="B1276" s="1069">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9">
        <v>20</v>
      </c>
      <c r="B1277" s="1069">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9">
        <v>21</v>
      </c>
      <c r="B1278" s="1069">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9">
        <v>22</v>
      </c>
      <c r="B1279" s="1069">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9">
        <v>23</v>
      </c>
      <c r="B1280" s="1069">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9">
        <v>24</v>
      </c>
      <c r="B1281" s="1069">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9">
        <v>25</v>
      </c>
      <c r="B1282" s="1069">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9">
        <v>26</v>
      </c>
      <c r="B1283" s="1069">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9">
        <v>27</v>
      </c>
      <c r="B1284" s="1069">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9">
        <v>28</v>
      </c>
      <c r="B1285" s="1069">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9">
        <v>29</v>
      </c>
      <c r="B1286" s="1069">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9">
        <v>30</v>
      </c>
      <c r="B1287" s="1069">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355</v>
      </c>
      <c r="Z1290" s="352"/>
      <c r="AA1290" s="352"/>
      <c r="AB1290" s="352"/>
      <c r="AC1290" s="284" t="s">
        <v>340</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69">
        <v>1</v>
      </c>
      <c r="B1291" s="1069">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9">
        <v>2</v>
      </c>
      <c r="B1292" s="1069">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9">
        <v>3</v>
      </c>
      <c r="B1293" s="1069">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9">
        <v>4</v>
      </c>
      <c r="B1294" s="1069">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9">
        <v>5</v>
      </c>
      <c r="B1295" s="1069">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9">
        <v>6</v>
      </c>
      <c r="B1296" s="1069">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9">
        <v>7</v>
      </c>
      <c r="B1297" s="1069">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9">
        <v>8</v>
      </c>
      <c r="B1298" s="1069">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9">
        <v>9</v>
      </c>
      <c r="B1299" s="1069">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9">
        <v>10</v>
      </c>
      <c r="B1300" s="1069">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9">
        <v>11</v>
      </c>
      <c r="B1301" s="1069">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9">
        <v>12</v>
      </c>
      <c r="B1302" s="1069">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9">
        <v>13</v>
      </c>
      <c r="B1303" s="1069">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9">
        <v>14</v>
      </c>
      <c r="B1304" s="1069">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9">
        <v>15</v>
      </c>
      <c r="B1305" s="1069">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9">
        <v>16</v>
      </c>
      <c r="B1306" s="1069">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9">
        <v>17</v>
      </c>
      <c r="B1307" s="1069">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9">
        <v>18</v>
      </c>
      <c r="B1308" s="1069">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9">
        <v>19</v>
      </c>
      <c r="B1309" s="1069">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9">
        <v>20</v>
      </c>
      <c r="B1310" s="1069">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9">
        <v>21</v>
      </c>
      <c r="B1311" s="1069">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9">
        <v>22</v>
      </c>
      <c r="B1312" s="1069">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9">
        <v>23</v>
      </c>
      <c r="B1313" s="1069">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9">
        <v>24</v>
      </c>
      <c r="B1314" s="1069">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9">
        <v>25</v>
      </c>
      <c r="B1315" s="1069">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9">
        <v>26</v>
      </c>
      <c r="B1316" s="1069">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9">
        <v>27</v>
      </c>
      <c r="B1317" s="1069">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9">
        <v>28</v>
      </c>
      <c r="B1318" s="1069">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9">
        <v>29</v>
      </c>
      <c r="B1319" s="1069">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9">
        <v>30</v>
      </c>
      <c r="B1320" s="1069">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2020-06-12T04:09:40Z</cp:lastPrinted>
  <dcterms:created xsi:type="dcterms:W3CDTF">2012-03-13T00:50:25Z</dcterms:created>
  <dcterms:modified xsi:type="dcterms:W3CDTF">2020-09-15T05:06:49Z</dcterms:modified>
</cp:coreProperties>
</file>