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<sst xmlns="http://schemas.openxmlformats.org/spreadsheetml/2006/main" count="2827" uniqueCount="637">
  <si>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</si>
  <si>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</si>
  <si>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</si>
  <si>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</si>
  <si>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</si>
  <si>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</si>
  <si>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</si>
  <si>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</si>
  <si>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</si>
  <si>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</si>
  <si>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</si>
  <si>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</si>
  <si>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</si>
  <si>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</si>
  <si>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</si>
  <si>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</si>
  <si>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</si>
  <si>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</si>
  <si>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</si>
  <si>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</si>
  <si>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</si>
  <si>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</si>
  <si>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</si>
  <si>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</si>
  <si>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</si>
  <si>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</si>
  <si>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</si>
  <si>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</si>
  <si>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</si>
  <si>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</si>
  <si>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</si>
  <si>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</si>
  <si>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</si>
  <si>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</si>
  <si>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</si>
  <si>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</si>
  <si>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</si>
  <si>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</si>
  <si>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</si>
  <si>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</si>
  <si>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</si>
  <si>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</si>
  <si>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</si>
  <si>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</si>
  <si>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</si>
  <si>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</si>
  <si>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</si>
  <si>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</si>
  <si>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</si>
  <si>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</si>
  <si>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</si>
  <si>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</si>
  <si>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</si>
  <si>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</si>
  <si>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</si>
  <si>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</si>
  <si>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</si>
  <si>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</si>
  <si>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</si>
  <si>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</si>
  <si>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</si>
  <si>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</si>
  <si>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</si>
  <si>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</si>
  <si>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</si>
  <si>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</si>
  <si>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</si>
  <si>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</si>
  <si>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</si>
  <si>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</si>
  <si>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</si>
  <si>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</si>
  <si>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</si>
  <si>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</si>
  <si>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</si>
  <si>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</si>
  <si>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</si>
  <si>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</si>
  <si>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</si>
  <si>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</si>
  <si>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</si>
  <si>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</si>
  <si>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</si>
  <si>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</si>
  <si>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</si>
  <si>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</si>
  <si>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</si>
  <si>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</si>
  <si>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</si>
  <si>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</si>
  <si>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</si>
  <si>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</si>
  <si>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</si>
  <si>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</si>
  <si>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</si>
  <si>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</si>
  <si>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</si>
  <si>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</si>
  <si>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</si>
  <si>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</si>
  <si>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</si>
  <si>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</si>
  <si>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</si>
  <si>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</si>
  <si>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</si>
  <si>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</si>
  <si>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</si>
  <si>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</si>
  <si>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</si>
  <si>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</si>
  <si>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</si>
  <si>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</si>
  <si>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</si>
  <si>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</si>
  <si>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</si>
  <si>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</si>
  <si>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</si>
  <si>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</si>
  <si>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</si>
  <si>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</si>
  <si>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</si>
  <si>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</si>
  <si>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</si>
  <si>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</si>
  <si>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</si>
  <si>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</si>
  <si>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</si>
  <si>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</si>
  <si>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</si>
  <si>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</si>
  <si>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</si>
  <si>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</si>
  <si>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</si>
  <si>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</si>
  <si>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</si>
  <si>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</si>
  <si>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</si>
  <si>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</si>
  <si>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</si>
  <si>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</si>
  <si>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</si>
  <si>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</si>
  <si>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</si>
  <si>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</si>
  <si>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</si>
  <si>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</si>
  <si>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</si>
  <si>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</si>
  <si>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</si>
  <si>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</si>
  <si>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</si>
  <si>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</si>
  <si>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</si>
  <si>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</si>
  <si>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</si>
  <si>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</si>
  <si>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</si>
  <si>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</si>
  <si>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</si>
  <si>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</si>
  <si>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</si>
  <si>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</si>
  <si>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</si>
  <si>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</si>
  <si>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</si>
  <si>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</si>
  <si>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</si>
  <si>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</si>
  <si>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</si>
  <si>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</si>
  <si>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</si>
  <si>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</si>
  <si>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</si>
  <si>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</si>
  <si>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</si>
  <si>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</si>
  <si>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</si>
  <si>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</si>
  <si>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</si>
  <si>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</si>
  <si>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</si>
  <si>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</si>
  <si>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</si>
  <si>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</si>
  <si>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</si>
  <si>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</si>
  <si>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</si>
  <si>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</si>
  <si>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</si>
  <si>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</si>
  <si>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</si>
  <si>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</si>
  <si>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</si>
  <si>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</si>
  <si>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</si>
  <si>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</si>
  <si>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</si>
  <si>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</si>
  <si>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</si>
  <si>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</si>
  <si>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</si>
  <si>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</si>
  <si>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</si>
  <si>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</si>
  <si>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</si>
  <si>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</si>
  <si>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</si>
  <si>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</si>
  <si>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</si>
  <si>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</si>
  <si>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</si>
  <si>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</si>
  <si>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</si>
  <si>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</si>
  <si>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</si>
  <si>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</si>
  <si>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</si>
  <si>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</si>
  <si>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</si>
  <si>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</si>
  <si>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</si>
  <si>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</si>
  <si>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</si>
  <si>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</si>
  <si>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</si>
  <si>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</si>
  <si>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</si>
  <si>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</si>
  <si>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</si>
  <si>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</si>
  <si>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</si>
  <si>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</si>
  <si>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</si>
  <si>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</si>
  <si>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</si>
  <si>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</si>
  <si>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</si>
  <si>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</si>
  <si>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</si>
  <si>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</si>
  <si>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</si>
  <si>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</si>
  <si>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</si>
  <si>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</si>
  <si>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</si>
  <si>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</si>
  <si>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</si>
  <si>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</si>
  <si>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</si>
  <si>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</si>
  <si>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</si>
  <si>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</si>
  <si>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</si>
  <si>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</si>
  <si>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</si>
  <si>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</si>
  <si>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</si>
  <si>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</si>
  <si>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</si>
  <si>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</si>
  <si>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</si>
  <si>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</si>
  <si>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</si>
  <si>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</si>
  <si>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</si>
  <si>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</si>
  <si>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</si>
  <si>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</si>
  <si>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</si>
  <si>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</si>
  <si>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</si>
  <si>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</si>
  <si>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</si>
  <si>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</si>
  <si>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</si>
  <si>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</si>
  <si>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</si>
  <si>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</si>
  <si>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</si>
  <si>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</si>
  <si>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</si>
  <si>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</si>
  <si>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</si>
  <si>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</si>
  <si>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</si>
  <si>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</si>
  <si>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</si>
  <si>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</si>
  <si>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</si>
  <si>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</si>
  <si>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</si>
  <si>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</si>
  <si>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</si>
  <si>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</si>
  <si>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</si>
  <si>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</si>
  <si>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</si>
  <si>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</si>
  <si>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</si>
  <si>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</si>
  <si>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</si>
  <si>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</si>
  <si>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</si>
  <si>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</si>
  <si>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</si>
  <si>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</si>
  <si>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</si>
  <si>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</si>
  <si>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</si>
  <si>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</si>
  <si>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</si>
  <si>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</si>
  <si>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</si>
  <si>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</si>
  <si>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</si>
  <si>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</si>
  <si>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</si>
  <si>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</si>
  <si>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</si>
  <si>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</si>
  <si>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</si>
  <si>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</si>
  <si>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</si>
  <si>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</si>
  <si>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</si>
  <si>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</si>
  <si>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</si>
  <si>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</si>
  <si>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</si>
  <si>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</si>
  <si>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</si>
  <si>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</si>
  <si>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</si>
  <si>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</si>
  <si>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</si>
  <si>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</si>
  <si>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</si>
  <si>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</si>
  <si>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</si>
  <si>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</si>
  <si>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</si>
  <si>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</si>
  <si>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</si>
  <si>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</si>
  <si>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</si>
  <si>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</si>
  <si>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</si>
  <si>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</si>
  <si>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</si>
  <si>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</si>
  <si>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</si>
  <si>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</si>
  <si>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</si>
  <si>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</si>
  <si>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</si>
  <si>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</si>
  <si>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</si>
  <si>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</si>
  <si>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</si>
  <si>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</si>
  <si>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</si>
  <si>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</si>
  <si>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</si>
  <si>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</si>
  <si>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</si>
  <si>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</si>
  <si>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</si>
  <si>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</si>
  <si>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</si>
  <si>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</si>
  <si>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</si>
  <si>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</si>
  <si>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</si>
  <si>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</si>
  <si>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</si>
  <si>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</si>
  <si>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</si>
  <si>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</si>
  <si>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</si>
  <si>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</si>
  <si>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</si>
  <si>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</si>
  <si>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</si>
  <si>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</si>
  <si>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</si>
  <si>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</si>
  <si>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</si>
  <si>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</si>
  <si>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</si>
  <si>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</si>
  <si>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</si>
  <si>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</si>
  <si>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</si>
  <si>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</si>
  <si>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</si>
  <si>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</si>
  <si>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</si>
  <si>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</si>
  <si>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</si>
  <si>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</si>
  <si>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</si>
  <si>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</si>
  <si>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</si>
  <si>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</si>
  <si>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</si>
  <si>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</si>
  <si>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</si>
  <si>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</si>
  <si>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</si>
  <si>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</si>
  <si>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</si>
  <si>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</si>
  <si>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</si>
  <si>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</si>
  <si>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</si>
  <si>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</si>
  <si>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</si>
  <si>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</si>
  <si>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</si>
  <si>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</si>
  <si>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</si>
  <si>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</si>
  <si>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</si>
  <si>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</si>
  <si>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</si>
  <si>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</si>
  <si>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</si>
  <si>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</si>
  <si>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</si>
  <si>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</si>
  <si>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</si>
  <si>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</si>
  <si>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</si>
  <si>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</si>
  <si>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</si>
  <si>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</si>
  <si>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</si>
  <si>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</si>
  <si>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</si>
  <si>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</si>
  <si>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</si>
  <si>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</si>
  <si>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</si>
  <si>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</si>
  <si>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</si>
  <si>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</si>
  <si>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</si>
  <si>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</si>
  <si>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</si>
  <si>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</si>
  <si>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</si>
  <si>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</si>
  <si>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</si>
  <si>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</si>
  <si>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</si>
  <si>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</si>
  <si>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</si>
  <si>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</si>
  <si>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</si>
  <si>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</si>
  <si>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</si>
  <si>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</si>
  <si>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</si>
  <si>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</si>
  <si>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</si>
  <si>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</si>
  <si>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</si>
  <si>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</si>
  <si>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</si>
  <si>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</si>
  <si>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</si>
  <si>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</si>
  <si>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</si>
  <si>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</si>
  <si>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</si>
  <si>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</si>
  <si>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</si>
  <si>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</si>
  <si>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</si>
  <si>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</si>
  <si>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</si>
  <si>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</si>
  <si>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</si>
  <si>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</si>
  <si>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</si>
  <si>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</si>
  <si>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</si>
  <si>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</si>
  <si>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</si>
  <si>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</si>
  <si>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</si>
  <si>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</si>
  <si>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</si>
  <si>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</si>
  <si>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</si>
  <si>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</si>
  <si>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</si>
  <si>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</si>
  <si>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</si>
  <si>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</si>
  <si>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</si>
  <si>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</si>
  <si>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</si>
  <si>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</si>
  <si>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</si>
  <si>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</si>
  <si>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</si>
  <si>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</si>
  <si>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</si>
  <si>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</si>
  <si>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</si>
  <si>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</si>
  <si>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</si>
  <si>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</si>
  <si>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</si>
  <si>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</si>
  <si>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</si>
  <si>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</si>
  <si>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</si>
  <si>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</si>
  <si>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</si>
  <si>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</si>
  <si>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</si>
  <si>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</si>
  <si>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</si>
  <si>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</si>
  <si>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</si>
  <si>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</si>
  <si>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</si>
  <si>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</si>
  <si>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</si>
  <si>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</si>
  <si>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</si>
  <si>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</si>
  <si>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</si>
  <si>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</si>
  <si>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</si>
  <si>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</si>
  <si>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</si>
  <si>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</si>
  <si>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</si>
  <si>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</si>
  <si>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</si>
  <si>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</si>
  <si>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</si>
  <si>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</si>
  <si>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</si>
  <si>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</si>
  <si>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</si>
  <si>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</si>
  <si>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</si>
  <si>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</si>
  <si>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</si>
  <si>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</si>
  <si>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</si>
  <si>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</si>
  <si>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</si>
  <si>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</si>
  <si>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</si>
  <si>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</si>
  <si>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</si>
  <si>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</si>
  <si>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</si>
  <si>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</si>
  <si>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在外公館における女性関連セミナー開催経費</t>
    <rPh sb="0" eb="2">
      <t>ザイガイ</t>
    </rPh>
    <rPh sb="2" eb="4">
      <t>コウカン</t>
    </rPh>
    <rPh sb="8" eb="10">
      <t>ジョセイ</t>
    </rPh>
    <rPh sb="10" eb="12">
      <t>カンレン</t>
    </rPh>
    <rPh sb="16" eb="18">
      <t>カイサイ</t>
    </rPh>
    <rPh sb="18" eb="20">
      <t>ケイヒ</t>
    </rPh>
    <phoneticPr fontId="5"/>
  </si>
  <si>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</si>
  <si>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</si>
  <si>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</si>
  <si>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</si>
  <si>
    <t>外務省設置法第4条第3項
外務省組織令第34条</t>
  </si>
  <si>
    <t>「日本再興戦略」改訂2014</t>
  </si>
  <si>
    <t xml:space="preserve">主要国に所在する我が国在外公館主催あるいは現地国際機関等との共催にて女性関連セミナーを実施する。現地事情に即した具体的なテーマを設定し，現地政府関係者，有識者，メディア等の参加を得て，数名のパネリストによるパネル・ディスカッション等が想定される。必要に応じて本邦からも職員及び日本人有識者を派遣し，パネリストとして参加せしめ，議論の幅を持たせる。
</t>
    <rPh sb="0" eb="2">
      <t>シュヨウ</t>
    </rPh>
    <rPh sb="4" eb="6">
      <t>ショザイ</t>
    </rPh>
    <rPh sb="8" eb="9">
      <t>ワ</t>
    </rPh>
    <rPh sb="10" eb="11">
      <t>クニ</t>
    </rPh>
    <rPh sb="11" eb="13">
      <t>ザイガイ</t>
    </rPh>
    <rPh sb="13" eb="15">
      <t>コウカン</t>
    </rPh>
    <rPh sb="15" eb="17">
      <t>シュサイ</t>
    </rPh>
    <rPh sb="21" eb="23">
      <t>ゲンチ</t>
    </rPh>
    <rPh sb="23" eb="25">
      <t>コクサイ</t>
    </rPh>
    <rPh sb="25" eb="27">
      <t>キカン</t>
    </rPh>
    <rPh sb="27" eb="28">
      <t>トウ</t>
    </rPh>
    <rPh sb="30" eb="32">
      <t>キョウサイ</t>
    </rPh>
    <rPh sb="34" eb="36">
      <t>ジョセイ</t>
    </rPh>
    <rPh sb="36" eb="38">
      <t>カンレン</t>
    </rPh>
    <rPh sb="43" eb="45">
      <t>ジッシ</t>
    </rPh>
    <rPh sb="56" eb="59">
      <t>グタイテキ</t>
    </rPh>
    <rPh sb="70" eb="72">
      <t>セイフ</t>
    </rPh>
    <rPh sb="72" eb="75">
      <t>カンケイシャ</t>
    </rPh>
    <rPh sb="84" eb="85">
      <t>トウ</t>
    </rPh>
    <rPh sb="86" eb="88">
      <t>サンカ</t>
    </rPh>
    <rPh sb="89" eb="90">
      <t>エ</t>
    </rPh>
    <rPh sb="123" eb="125">
      <t>ヒツヨウ</t>
    </rPh>
    <rPh sb="126" eb="127">
      <t>オウ</t>
    </rPh>
    <phoneticPr fontId="5"/>
  </si>
  <si>
    <t>旅費</t>
    <rPh sb="0" eb="2">
      <t>リョヒ</t>
    </rPh>
    <phoneticPr fontId="5"/>
  </si>
  <si>
    <t>専門家派遣旅費</t>
    <rPh sb="0" eb="3">
      <t>センモンカ</t>
    </rPh>
    <rPh sb="3" eb="5">
      <t>ハケン</t>
    </rPh>
    <rPh sb="5" eb="7">
      <t>リョヒ</t>
    </rPh>
    <phoneticPr fontId="5"/>
  </si>
  <si>
    <t>諸謝金</t>
    <rPh sb="0" eb="1">
      <t>ショ</t>
    </rPh>
    <rPh sb="1" eb="3">
      <t>シャキン</t>
    </rPh>
    <phoneticPr fontId="5"/>
  </si>
  <si>
    <t>レセプション開催費</t>
    <rPh sb="6" eb="9">
      <t>カイサイヒ</t>
    </rPh>
    <phoneticPr fontId="5"/>
  </si>
  <si>
    <t xml:space="preserve">我が国女性関連施策の発信強化
</t>
    <rPh sb="0" eb="1">
      <t>ワ</t>
    </rPh>
    <rPh sb="2" eb="3">
      <t>クニ</t>
    </rPh>
    <rPh sb="3" eb="5">
      <t>ジョセイ</t>
    </rPh>
    <rPh sb="5" eb="7">
      <t>カンレン</t>
    </rPh>
    <rPh sb="7" eb="9">
      <t>シサク</t>
    </rPh>
    <rPh sb="10" eb="12">
      <t>ハッシン</t>
    </rPh>
    <rPh sb="12" eb="14">
      <t>キョウカ</t>
    </rPh>
    <phoneticPr fontId="5"/>
  </si>
  <si>
    <t>国際機関，他国政府，民間セクター等からの肯定的評価の報告数。</t>
  </si>
  <si>
    <t>件</t>
    <rPh sb="0" eb="1">
      <t>ケン</t>
    </rPh>
    <phoneticPr fontId="5"/>
  </si>
  <si>
    <t>在外公館からの報告（報告電，報道ぶり等）</t>
  </si>
  <si>
    <t xml:space="preserve">我が国女性関連施策の発信強化
</t>
  </si>
  <si>
    <t>当該事業について言及したメディア（含むSNS）の数。</t>
  </si>
  <si>
    <t>件</t>
  </si>
  <si>
    <t>セミナーの開催件数</t>
    <rPh sb="5" eb="7">
      <t>カイサイ</t>
    </rPh>
    <rPh sb="7" eb="9">
      <t>ケンスウ</t>
    </rPh>
    <phoneticPr fontId="5"/>
  </si>
  <si>
    <t>予算額／開催件数　　　　　　　　　　　　　　</t>
    <rPh sb="0" eb="3">
      <t>ヨサンガク</t>
    </rPh>
    <rPh sb="4" eb="6">
      <t>カイサイ</t>
    </rPh>
    <rPh sb="6" eb="8">
      <t>ケンスウ</t>
    </rPh>
    <phoneticPr fontId="5"/>
  </si>
  <si>
    <t>千円</t>
    <rPh sb="0" eb="2">
      <t>センエン</t>
    </rPh>
    <phoneticPr fontId="5"/>
  </si>
  <si>
    <t>　　千円/件</t>
    <rPh sb="2" eb="4">
      <t>センエン</t>
    </rPh>
    <rPh sb="5" eb="6">
      <t>ケン</t>
    </rPh>
    <phoneticPr fontId="5"/>
  </si>
  <si>
    <t>4,900千円／8件</t>
    <phoneticPr fontId="5"/>
  </si>
  <si>
    <t>2,363千円／2件</t>
    <rPh sb="5" eb="7">
      <t>センエン</t>
    </rPh>
    <rPh sb="9" eb="10">
      <t>ケン</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</si>
  <si>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</si>
  <si>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</si>
  <si>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</si>
  <si>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女性の権利の保護・促進にかかる国際的な連携・協力を推進する。</t>
  </si>
  <si>
    <t>－</t>
    <phoneticPr fontId="5"/>
  </si>
  <si>
    <t>我が国の女性・ジェンダー関連施策や女性の社会進出に関する前向きな動きを世界の各地域においてアピールするため，複数の在外公館等において女性関連セミナーを実施する。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フクスウ</t>
    </rPh>
    <rPh sb="57" eb="59">
      <t>ザイガイ</t>
    </rPh>
    <rPh sb="59" eb="61">
      <t>コウカン</t>
    </rPh>
    <rPh sb="61" eb="62">
      <t>トウ</t>
    </rPh>
    <rPh sb="66" eb="68">
      <t>ジョセイ</t>
    </rPh>
    <rPh sb="68" eb="70">
      <t>カンレン</t>
    </rPh>
    <rPh sb="75" eb="77">
      <t>ジッシ</t>
    </rPh>
    <phoneticPr fontId="5"/>
  </si>
  <si>
    <t>在外公館にて複数回セミナーを開催・共催した。これらのイベントを通じ，日本国内のみならず，世界の各地域において我が国のジェンダー関連施策をアピールできた。</t>
    <phoneticPr fontId="5"/>
  </si>
  <si>
    <t>女性・ジェンダー関連施策に日本が積極的であることをアピールするためには，政府が率先して動く必要がある。</t>
    <rPh sb="0" eb="2">
      <t>ジョセイ</t>
    </rPh>
    <rPh sb="8" eb="10">
      <t>カンレン</t>
    </rPh>
    <rPh sb="10" eb="12">
      <t>セサク</t>
    </rPh>
    <rPh sb="13" eb="15">
      <t>ニホン</t>
    </rPh>
    <rPh sb="16" eb="19">
      <t>セッキョクテキ</t>
    </rPh>
    <rPh sb="36" eb="38">
      <t>セイフ</t>
    </rPh>
    <rPh sb="39" eb="41">
      <t>ソッセン</t>
    </rPh>
    <rPh sb="43" eb="44">
      <t>ウゴ</t>
    </rPh>
    <rPh sb="45" eb="47">
      <t>ヒツヨウ</t>
    </rPh>
    <phoneticPr fontId="5"/>
  </si>
  <si>
    <t>同上</t>
    <rPh sb="0" eb="2">
      <t>ドウジョウ</t>
    </rPh>
    <phoneticPr fontId="5"/>
  </si>
  <si>
    <t>現政権が最優先課題の一つに掲げる女性分野の施策を国際社会にアピールすることは，優先度の高い事業である。</t>
    <rPh sb="0" eb="1">
      <t>ゲン</t>
    </rPh>
    <rPh sb="1" eb="3">
      <t>セイケン</t>
    </rPh>
    <rPh sb="4" eb="7">
      <t>サイユウセン</t>
    </rPh>
    <rPh sb="7" eb="9">
      <t>カダイ</t>
    </rPh>
    <rPh sb="10" eb="11">
      <t>ヒト</t>
    </rPh>
    <rPh sb="13" eb="14">
      <t>カカ</t>
    </rPh>
    <rPh sb="16" eb="18">
      <t>ジョセイ</t>
    </rPh>
    <rPh sb="18" eb="20">
      <t>ブンヤ</t>
    </rPh>
    <rPh sb="21" eb="23">
      <t>セサク</t>
    </rPh>
    <rPh sb="24" eb="26">
      <t>コクサイ</t>
    </rPh>
    <rPh sb="26" eb="28">
      <t>シャカイ</t>
    </rPh>
    <rPh sb="39" eb="42">
      <t>ユウセンド</t>
    </rPh>
    <rPh sb="43" eb="44">
      <t>タカ</t>
    </rPh>
    <rPh sb="45" eb="47">
      <t>ジギョウ</t>
    </rPh>
    <phoneticPr fontId="5"/>
  </si>
  <si>
    <t>会議開催に当たっては，在外公館がしかるべき手続きを経て支出先を決定している。</t>
    <rPh sb="0" eb="2">
      <t>カイギ</t>
    </rPh>
    <rPh sb="2" eb="4">
      <t>カイサイ</t>
    </rPh>
    <rPh sb="5" eb="6">
      <t>ア</t>
    </rPh>
    <rPh sb="11" eb="13">
      <t>ザイガイ</t>
    </rPh>
    <rPh sb="13" eb="15">
      <t>コウカン</t>
    </rPh>
    <rPh sb="21" eb="23">
      <t>テツヅ</t>
    </rPh>
    <rPh sb="25" eb="26">
      <t>ヘ</t>
    </rPh>
    <rPh sb="27" eb="29">
      <t>シシュツ</t>
    </rPh>
    <rPh sb="29" eb="30">
      <t>サキ</t>
    </rPh>
    <rPh sb="31" eb="33">
      <t>ケッテイ</t>
    </rPh>
    <phoneticPr fontId="5"/>
  </si>
  <si>
    <t>国際会議の際のサイドイベントとして各国との共催で実施するなどコスト削減に努めている。</t>
    <rPh sb="0" eb="2">
      <t>コクサイ</t>
    </rPh>
    <rPh sb="2" eb="4">
      <t>カイギ</t>
    </rPh>
    <rPh sb="5" eb="6">
      <t>サイ</t>
    </rPh>
    <rPh sb="17" eb="19">
      <t>カッコク</t>
    </rPh>
    <rPh sb="21" eb="23">
      <t>キョウサイ</t>
    </rPh>
    <rPh sb="24" eb="26">
      <t>ジッシ</t>
    </rPh>
    <rPh sb="33" eb="35">
      <t>サクゲン</t>
    </rPh>
    <rPh sb="36" eb="37">
      <t>ツト</t>
    </rPh>
    <phoneticPr fontId="5"/>
  </si>
  <si>
    <t>国際会議の際のサイドイベントとして各国との共催で実施するなどコスト削減に努めているが，実施件数をもっと増やす必要がある。</t>
    <rPh sb="0" eb="2">
      <t>コクサイ</t>
    </rPh>
    <rPh sb="2" eb="4">
      <t>カイギ</t>
    </rPh>
    <rPh sb="5" eb="6">
      <t>サイ</t>
    </rPh>
    <rPh sb="17" eb="19">
      <t>カッコク</t>
    </rPh>
    <rPh sb="21" eb="23">
      <t>キョウサイ</t>
    </rPh>
    <rPh sb="24" eb="26">
      <t>ジッシ</t>
    </rPh>
    <rPh sb="33" eb="35">
      <t>サクゲン</t>
    </rPh>
    <rPh sb="36" eb="37">
      <t>ツト</t>
    </rPh>
    <rPh sb="43" eb="45">
      <t>ジッシ</t>
    </rPh>
    <rPh sb="45" eb="47">
      <t>ケンスウ</t>
    </rPh>
    <rPh sb="51" eb="52">
      <t>フ</t>
    </rPh>
    <rPh sb="54" eb="56">
      <t>ヒツヨウ</t>
    </rPh>
    <phoneticPr fontId="5"/>
  </si>
  <si>
    <t>セミナー開催経費，参加旅費，有識者謝金等，事業目的に即したものに限定している。</t>
    <rPh sb="4" eb="6">
      <t>カイサイ</t>
    </rPh>
    <rPh sb="6" eb="8">
      <t>ケイヒ</t>
    </rPh>
    <rPh sb="9" eb="11">
      <t>サンカ</t>
    </rPh>
    <rPh sb="11" eb="13">
      <t>リョヒ</t>
    </rPh>
    <rPh sb="14" eb="17">
      <t>ユウシキシャ</t>
    </rPh>
    <rPh sb="17" eb="19">
      <t>シャキン</t>
    </rPh>
    <rPh sb="19" eb="20">
      <t>トウ</t>
    </rPh>
    <rPh sb="21" eb="23">
      <t>ジギョウ</t>
    </rPh>
    <rPh sb="23" eb="25">
      <t>モクテキ</t>
    </rPh>
    <rPh sb="26" eb="27">
      <t>ソク</t>
    </rPh>
    <rPh sb="32" eb="34">
      <t>ゲンテイ</t>
    </rPh>
    <phoneticPr fontId="5"/>
  </si>
  <si>
    <t>女性分野における日本のリーダーシップを示すと共に，日本のみならず，世界においても，「女性が輝く世界」の構築に向けた意識改革の一端を担うことに一定の効果があった。また現地政府･関連機関との関係構築にも大きく資するものであった。</t>
  </si>
  <si>
    <t>他の機関との共催など，より効果が高く，コストがかからない方法での実施に努めている。</t>
    <rPh sb="0" eb="1">
      <t>タ</t>
    </rPh>
    <rPh sb="2" eb="4">
      <t>キカン</t>
    </rPh>
    <rPh sb="6" eb="8">
      <t>キョウサイ</t>
    </rPh>
    <rPh sb="13" eb="15">
      <t>コウカ</t>
    </rPh>
    <rPh sb="16" eb="17">
      <t>タカ</t>
    </rPh>
    <rPh sb="28" eb="30">
      <t>ホウホウ</t>
    </rPh>
    <rPh sb="32" eb="34">
      <t>ジッシ</t>
    </rPh>
    <rPh sb="35" eb="36">
      <t>ツト</t>
    </rPh>
    <phoneticPr fontId="5"/>
  </si>
  <si>
    <t>女性分野における日本のリーダーシップを示すと共に，日本のみならず，世界においても，「女性が輝く世界」の構築に向けた意識改革の一端を担うことに一定の効果があったが，実施件数を増やす必要がある。</t>
    <rPh sb="0" eb="2">
      <t>ジョセイ</t>
    </rPh>
    <rPh sb="2" eb="4">
      <t>ブンヤ</t>
    </rPh>
    <rPh sb="8" eb="10">
      <t>ニッポン</t>
    </rPh>
    <rPh sb="19" eb="20">
      <t>シメ</t>
    </rPh>
    <rPh sb="22" eb="23">
      <t>トモ</t>
    </rPh>
    <rPh sb="25" eb="27">
      <t>ニッポン</t>
    </rPh>
    <rPh sb="33" eb="35">
      <t>セカイ</t>
    </rPh>
    <rPh sb="42" eb="44">
      <t>ジョセイ</t>
    </rPh>
    <rPh sb="45" eb="46">
      <t>カガヤ</t>
    </rPh>
    <rPh sb="47" eb="49">
      <t>セカイ</t>
    </rPh>
    <rPh sb="51" eb="53">
      <t>コウチク</t>
    </rPh>
    <rPh sb="54" eb="55">
      <t>ム</t>
    </rPh>
    <rPh sb="57" eb="59">
      <t>イシキ</t>
    </rPh>
    <rPh sb="59" eb="61">
      <t>カイカク</t>
    </rPh>
    <rPh sb="62" eb="64">
      <t>イッタン</t>
    </rPh>
    <rPh sb="65" eb="66">
      <t>ニナ</t>
    </rPh>
    <rPh sb="70" eb="72">
      <t>イッテイ</t>
    </rPh>
    <rPh sb="73" eb="75">
      <t>コウカ</t>
    </rPh>
    <rPh sb="81" eb="83">
      <t>ジッシ</t>
    </rPh>
    <rPh sb="83" eb="85">
      <t>ケンスウ</t>
    </rPh>
    <rPh sb="86" eb="87">
      <t>フ</t>
    </rPh>
    <rPh sb="89" eb="91">
      <t>ヒツヨウ</t>
    </rPh>
    <phoneticPr fontId="5"/>
  </si>
  <si>
    <t>女性・ジェンダー分野において我が国が積極的である姿勢を示すことにより国際社会からの高い評価が得られ，国内外における更なる啓発につなげる。</t>
    <rPh sb="0" eb="2">
      <t>ジョセイ</t>
    </rPh>
    <rPh sb="8" eb="10">
      <t>ブンヤ</t>
    </rPh>
    <rPh sb="14" eb="15">
      <t>ワ</t>
    </rPh>
    <rPh sb="16" eb="17">
      <t>クニ</t>
    </rPh>
    <rPh sb="18" eb="21">
      <t>セッキョクテキ</t>
    </rPh>
    <rPh sb="24" eb="26">
      <t>シセイ</t>
    </rPh>
    <rPh sb="27" eb="28">
      <t>シメ</t>
    </rPh>
    <rPh sb="34" eb="36">
      <t>コクサイ</t>
    </rPh>
    <rPh sb="36" eb="38">
      <t>シャカイ</t>
    </rPh>
    <rPh sb="41" eb="42">
      <t>タカ</t>
    </rPh>
    <rPh sb="43" eb="45">
      <t>ヒョウカ</t>
    </rPh>
    <rPh sb="46" eb="47">
      <t>エ</t>
    </rPh>
    <rPh sb="50" eb="53">
      <t>コクナイガイ</t>
    </rPh>
    <rPh sb="57" eb="58">
      <t>サラ</t>
    </rPh>
    <rPh sb="60" eb="62">
      <t>ケイハツ</t>
    </rPh>
    <phoneticPr fontId="13"/>
  </si>
  <si>
    <t>セミナー開催国のニーズに合ったテーマとそれに相応しい参加者を検討していく。主要国以外での開催も検討していく。</t>
    <rPh sb="4" eb="6">
      <t>カイサイ</t>
    </rPh>
    <rPh sb="6" eb="7">
      <t>コク</t>
    </rPh>
    <rPh sb="12" eb="13">
      <t>ア</t>
    </rPh>
    <rPh sb="22" eb="24">
      <t>フサワ</t>
    </rPh>
    <rPh sb="26" eb="29">
      <t>サンカシャ</t>
    </rPh>
    <rPh sb="30" eb="32">
      <t>ケントウ</t>
    </rPh>
    <rPh sb="37" eb="40">
      <t>シュヨウコク</t>
    </rPh>
    <rPh sb="40" eb="42">
      <t>イガイ</t>
    </rPh>
    <rPh sb="44" eb="46">
      <t>カイサイ</t>
    </rPh>
    <rPh sb="47" eb="49">
      <t>ケントウ</t>
    </rPh>
    <phoneticPr fontId="7"/>
  </si>
  <si>
    <t>我が国の女性・ジェンダー関連施策や女性の社会進出に関する前向きな動きを世界の各地域においてアピールするため，主要各国に所在する我が国在外公館主催にて女性関連セミナーを実施する。その際，上記取組は，女性・ジェンダー問題に対応する積極的な外交政策推進に寄与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シュヨウ</t>
    </rPh>
    <rPh sb="90" eb="91">
      <t>サイ</t>
    </rPh>
    <phoneticPr fontId="5"/>
  </si>
  <si>
    <t>安倍政権の女性関連施策を始めとする対日理解の促進，女性をめぐる在外公館と現地関係者とのネットワークづくり，ジェンダー平等先進国との連携による我が国の女性活躍推進の更なる気運向上に資するため，在外公館において女性関連セミナーを開催する。</t>
    <phoneticPr fontId="5"/>
  </si>
  <si>
    <t>無</t>
  </si>
  <si>
    <t>△</t>
  </si>
  <si>
    <t>‐</t>
  </si>
  <si>
    <t>専門家派遣旅費</t>
    <rPh sb="0" eb="3">
      <t>センモンカ</t>
    </rPh>
    <rPh sb="3" eb="5">
      <t>ハケン</t>
    </rPh>
    <rPh sb="5" eb="7">
      <t>リョヒ</t>
    </rPh>
    <phoneticPr fontId="5"/>
  </si>
  <si>
    <t>個人出張（２名）</t>
    <rPh sb="0" eb="2">
      <t>コジン</t>
    </rPh>
    <rPh sb="2" eb="4">
      <t>シュッチョウ</t>
    </rPh>
    <rPh sb="6" eb="7">
      <t>メイ</t>
    </rPh>
    <phoneticPr fontId="5"/>
  </si>
  <si>
    <t>庁費</t>
    <rPh sb="0" eb="1">
      <t>チョウ</t>
    </rPh>
    <rPh sb="1" eb="2">
      <t>ヒ</t>
    </rPh>
    <phoneticPr fontId="5"/>
  </si>
  <si>
    <t>レセプション開催費</t>
    <rPh sb="6" eb="8">
      <t>カイサイ</t>
    </rPh>
    <rPh sb="8" eb="9">
      <t>ヒ</t>
    </rPh>
    <phoneticPr fontId="5"/>
  </si>
  <si>
    <t>旅費</t>
    <rPh sb="0" eb="2">
      <t>リョヒ</t>
    </rPh>
    <phoneticPr fontId="5"/>
  </si>
  <si>
    <t>職員旅費（1名）</t>
    <rPh sb="0" eb="2">
      <t>ショクイン</t>
    </rPh>
    <rPh sb="2" eb="4">
      <t>リョヒ</t>
    </rPh>
    <rPh sb="6" eb="7">
      <t>メイ</t>
    </rPh>
    <phoneticPr fontId="5"/>
  </si>
  <si>
    <t>個人Ａ</t>
    <rPh sb="0" eb="2">
      <t>コジン</t>
    </rPh>
    <phoneticPr fontId="5"/>
  </si>
  <si>
    <t>個人Ｂ</t>
    <rPh sb="0" eb="2">
      <t>コジン</t>
    </rPh>
    <phoneticPr fontId="5"/>
  </si>
  <si>
    <t>セミナー参加費</t>
    <rPh sb="4" eb="6">
      <t>サンカ</t>
    </rPh>
    <rPh sb="6" eb="7">
      <t>ヒ</t>
    </rPh>
    <phoneticPr fontId="5"/>
  </si>
  <si>
    <t>-</t>
    <phoneticPr fontId="5"/>
  </si>
  <si>
    <t>2,660千円/4件</t>
    <rPh sb="5" eb="7">
      <t>センエン</t>
    </rPh>
    <rPh sb="9" eb="10">
      <t>ケン</t>
    </rPh>
    <phoneticPr fontId="5"/>
  </si>
  <si>
    <t>2,865千円/３件</t>
    <rPh sb="5" eb="7">
      <t>センエン</t>
    </rPh>
    <rPh sb="9" eb="10">
      <t>ケン</t>
    </rPh>
    <phoneticPr fontId="5"/>
  </si>
  <si>
    <t>-</t>
    <phoneticPr fontId="5"/>
  </si>
  <si>
    <t>在タイ事業者</t>
    <rPh sb="0" eb="1">
      <t>ザイ</t>
    </rPh>
    <rPh sb="3" eb="6">
      <t>ジギョウシャ</t>
    </rPh>
    <phoneticPr fontId="5"/>
  </si>
  <si>
    <t>レセプション開催経費</t>
    <rPh sb="6" eb="8">
      <t>カイサイ</t>
    </rPh>
    <rPh sb="8" eb="10">
      <t>ケイヒ</t>
    </rPh>
    <phoneticPr fontId="5"/>
  </si>
  <si>
    <t>個人A</t>
    <rPh sb="0" eb="2">
      <t>コジン</t>
    </rPh>
    <phoneticPr fontId="5"/>
  </si>
  <si>
    <t>-</t>
    <phoneticPr fontId="5"/>
  </si>
  <si>
    <t>出張旅費</t>
    <rPh sb="0" eb="2">
      <t>シュッチョウ</t>
    </rPh>
    <rPh sb="2" eb="4">
      <t>リョヒ</t>
    </rPh>
    <phoneticPr fontId="5"/>
  </si>
  <si>
    <t>事業の実施において本省からの出席の必要性が低く，経費を要しなかったため。また，令和２年度第４四半期においては，新型コロナウイルスの感染拡大を巡る問題により開催が困難な状況となった。</t>
    <rPh sb="39" eb="41">
      <t>レイワ</t>
    </rPh>
    <rPh sb="42" eb="44">
      <t>ネンド</t>
    </rPh>
    <rPh sb="44" eb="45">
      <t>ダイ</t>
    </rPh>
    <rPh sb="46" eb="49">
      <t>シハンキ</t>
    </rPh>
    <rPh sb="55" eb="57">
      <t>シンガタ</t>
    </rPh>
    <rPh sb="65" eb="67">
      <t>カンセン</t>
    </rPh>
    <rPh sb="67" eb="69">
      <t>カクダイ</t>
    </rPh>
    <rPh sb="70" eb="71">
      <t>メグ</t>
    </rPh>
    <rPh sb="72" eb="74">
      <t>モンダイ</t>
    </rPh>
    <rPh sb="77" eb="79">
      <t>カイサイ</t>
    </rPh>
    <rPh sb="80" eb="82">
      <t>コンナン</t>
    </rPh>
    <rPh sb="83" eb="85">
      <t>ジョウキョウ</t>
    </rPh>
    <phoneticPr fontId="5"/>
  </si>
  <si>
    <t>成果については在外公館ＳＮＳ等で発信。また事業を通じて関係者との関係構築がなされるなどの効果が出ている。</t>
    <rPh sb="0" eb="2">
      <t>セイカ</t>
    </rPh>
    <rPh sb="7" eb="9">
      <t>ザイガイ</t>
    </rPh>
    <rPh sb="9" eb="11">
      <t>コウカン</t>
    </rPh>
    <rPh sb="14" eb="15">
      <t>トウ</t>
    </rPh>
    <rPh sb="16" eb="18">
      <t>ハッシン</t>
    </rPh>
    <rPh sb="21" eb="23">
      <t>ジギョウ</t>
    </rPh>
    <rPh sb="24" eb="25">
      <t>ツウ</t>
    </rPh>
    <rPh sb="27" eb="30">
      <t>カンケイシャ</t>
    </rPh>
    <rPh sb="32" eb="34">
      <t>カンケイ</t>
    </rPh>
    <rPh sb="34" eb="36">
      <t>コウチク</t>
    </rPh>
    <rPh sb="44" eb="46">
      <t>コウカ</t>
    </rPh>
    <rPh sb="47" eb="48">
      <t>デ</t>
    </rPh>
    <phoneticPr fontId="5"/>
  </si>
  <si>
    <t>新27-18</t>
    <rPh sb="0" eb="1">
      <t>シン</t>
    </rPh>
    <phoneticPr fontId="5"/>
  </si>
  <si>
    <t>６５</t>
    <phoneticPr fontId="5"/>
  </si>
  <si>
    <t>６２</t>
    <phoneticPr fontId="5"/>
  </si>
  <si>
    <t>６３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</si>
</sst>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quotePrefix="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119101</xdr:colOff>
      <xdr:row>742</xdr:row>
      <xdr:rowOff>44823</xdr:rowOff>
    </xdr:from>
    <xdr:to>
      <xdr:col>33</xdr:col>
      <xdr:colOff>119083</xdr:colOff>
      <xdr:row>745</xdr:row>
      <xdr:rowOff>7923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170401" y="38640123"/>
          <a:ext cx="2025632" cy="1023550"/>
          <a:chOff x="4443132" y="30958492"/>
          <a:chExt cx="2203637" cy="104594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0</xdr:colOff>
      <xdr:row>745</xdr:row>
      <xdr:rowOff>0</xdr:rowOff>
    </xdr:from>
    <xdr:to>
      <xdr:col>28</xdr:col>
      <xdr:colOff>12872</xdr:colOff>
      <xdr:row>747</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5600700" y="41338500"/>
          <a:ext cx="12872" cy="70485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16</xdr:col>
      <xdr:colOff>162594</xdr:colOff>
      <xdr:row>746</xdr:row>
      <xdr:rowOff>334662</xdr:rowOff>
    </xdr:from>
    <xdr:to>
      <xdr:col>38</xdr:col>
      <xdr:colOff>172892</xdr:colOff>
      <xdr:row>747</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088674" y="41878902"/>
          <a:ext cx="4033658" cy="2347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12</xdr:col>
      <xdr:colOff>180203</xdr:colOff>
      <xdr:row>749</xdr:row>
      <xdr:rowOff>26553</xdr:rowOff>
    </xdr:from>
    <xdr:to>
      <xdr:col>20</xdr:col>
      <xdr:colOff>90101</xdr:colOff>
      <xdr:row>753</xdr:row>
      <xdr:rowOff>54465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390003" y="41098353"/>
          <a:ext cx="1383098" cy="1450312"/>
          <a:chOff x="4430913" y="33137473"/>
          <a:chExt cx="2163961" cy="1642224"/>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有識者（２名）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１．８百万円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4430913" y="33918524"/>
            <a:ext cx="2163961" cy="8611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専門家派遣旅費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4150</xdr:colOff>
      <xdr:row>747</xdr:row>
      <xdr:rowOff>4321</xdr:rowOff>
    </xdr:from>
    <xdr:to>
      <xdr:col>17</xdr:col>
      <xdr:colOff>16858</xdr:colOff>
      <xdr:row>748</xdr:row>
      <xdr:rowOff>1070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3404575" y="42047671"/>
          <a:ext cx="12708" cy="34917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38</xdr:col>
      <xdr:colOff>180960</xdr:colOff>
      <xdr:row>747</xdr:row>
      <xdr:rowOff>12872</xdr:rowOff>
    </xdr:from>
    <xdr:to>
      <xdr:col>38</xdr:col>
      <xdr:colOff>189428</xdr:colOff>
      <xdr:row>748</xdr:row>
      <xdr:rowOff>3218</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7781910" y="42056222"/>
          <a:ext cx="8468" cy="342771"/>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13</xdr:col>
      <xdr:colOff>3678</xdr:colOff>
      <xdr:row>748</xdr:row>
      <xdr:rowOff>15816</xdr:rowOff>
    </xdr:from>
    <xdr:to>
      <xdr:col>20</xdr:col>
      <xdr:colOff>82075</xdr:colOff>
      <xdr:row>748</xdr:row>
      <xdr:rowOff>287959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604003" y="42411591"/>
          <a:ext cx="1478572" cy="27214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24</xdr:col>
      <xdr:colOff>54679</xdr:colOff>
      <xdr:row>748</xdr:row>
      <xdr:rowOff>55165</xdr:rowOff>
    </xdr:from>
    <xdr:to>
      <xdr:col>31</xdr:col>
      <xdr:colOff>134915</xdr:colOff>
      <xdr:row>748</xdr:row>
      <xdr:rowOff>327308</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443799" y="42308065"/>
          <a:ext cx="1360396" cy="27214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35</xdr:col>
      <xdr:colOff>155194</xdr:colOff>
      <xdr:row>749</xdr:row>
      <xdr:rowOff>13606</xdr:rowOff>
    </xdr:from>
    <xdr:to>
      <xdr:col>43</xdr:col>
      <xdr:colOff>27645</xdr:colOff>
      <xdr:row>750</xdr:row>
      <xdr:rowOff>332306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156069" y="42761806"/>
          <a:ext cx="1472651" cy="67112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Ｃ．職員旅費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26861</xdr:colOff>
      <xdr:row>751</xdr:row>
      <xdr:rowOff>32466</xdr:rowOff>
    </xdr:from>
    <xdr:to>
      <xdr:col>32</xdr:col>
      <xdr:colOff>48294</xdr:colOff>
      <xdr:row>753</xdr:row>
      <xdr:rowOff>84903</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598861" y="43359786"/>
          <a:ext cx="1301593" cy="76871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747</xdr:row>
      <xdr:rowOff>0</xdr:rowOff>
    </xdr:from>
    <xdr:to>
      <xdr:col>28</xdr:col>
      <xdr:colOff>848</xdr:colOff>
      <xdr:row>747</xdr:row>
      <xdr:rowOff>340866</xdr:rowOff>
    </xdr:to>
    <xdr:cxnSp macro="">
      <xdr:nvCxnSpPr>
        <xdr:cNvPr id="16" name="直線コネクタ 15">
          <a:extLst>
            <a:ext uri="{FF2B5EF4-FFF2-40B4-BE49-F238E27FC236}">
              <a16:creationId xmlns:a16="http://schemas.microsoft.com/office/drawing/2014/main" id="{342CCAA9-3DEE-4D39-ADAD-A262DCE04CBA}"/>
            </a:ext>
          </a:extLst>
        </xdr:cNvPr>
        <xdr:cNvCxnSpPr/>
      </xdr:nvCxnSpPr>
      <xdr:spPr>
        <a:xfrm flipH="1">
          <a:off x="5120640" y="41902380"/>
          <a:ext cx="848" cy="340866"/>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25</xdr:col>
      <xdr:colOff>0</xdr:colOff>
      <xdr:row>749</xdr:row>
      <xdr:rowOff>0</xdr:rowOff>
    </xdr:from>
    <xdr:to>
      <xdr:col>32</xdr:col>
      <xdr:colOff>55331</xdr:colOff>
      <xdr:row>750</xdr:row>
      <xdr:rowOff>318700</xdr:rowOff>
    </xdr:to>
    <xdr:sp macro="" textlink="">
      <xdr:nvSpPr>
        <xdr:cNvPr id="17" name="正方形/長方形 16">
          <a:extLst>
            <a:ext uri="{FF2B5EF4-FFF2-40B4-BE49-F238E27FC236}">
              <a16:creationId xmlns:a16="http://schemas.microsoft.com/office/drawing/2014/main" id="{AC92B4AE-04D0-4E5F-B99C-7DC6773EF549}"/>
            </a:ext>
          </a:extLst>
        </xdr:cNvPr>
        <xdr:cNvSpPr/>
      </xdr:nvSpPr>
      <xdr:spPr>
        <a:xfrm>
          <a:off x="4572000" y="42611040"/>
          <a:ext cx="1335491" cy="676840"/>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現地事業者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0" t="s">
        <v>0</v>
      </c>
      <c r="AK2" s="980"/>
      <c r="AL2" s="980"/>
      <c r="AM2" s="980"/>
      <c r="AN2" s="980"/>
      <c r="AO2" s="981"/>
      <c r="AP2" s="981"/>
      <c r="AQ2" s="981"/>
      <c r="AR2" s="78" t="str">
        <f>IF(OR(AO2="　", AO2=""), "", "-")</f>
        <v/>
      </c>
      <c r="AS2" s="982">
        <v>72</v>
      </c>
      <c r="AT2" s="982"/>
      <c r="AU2" s="982"/>
      <c r="AV2" s="51" t="str">
        <f>IF(AW2="", "", "-")</f>
        <v/>
      </c>
      <c r="AW2" s="921"/>
      <c r="AX2" s="921"/>
    </row>
    <row r="3" spans="1:50" ht="21" customHeight="1" thickBot="1">
      <c r="A3" s="877" t="s">
        <v>431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563</v>
      </c>
      <c r="AK3" s="879"/>
      <c r="AL3" s="879"/>
      <c r="AM3" s="879"/>
      <c r="AN3" s="879"/>
      <c r="AO3" s="879"/>
      <c r="AP3" s="879"/>
      <c r="AQ3" s="879"/>
      <c r="AR3" s="879"/>
      <c r="AS3" s="879"/>
      <c r="AT3" s="879"/>
      <c r="AU3" s="879"/>
      <c r="AV3" s="879"/>
      <c r="AW3" s="879"/>
      <c r="AX3" s="24" t="s">
        <v>65</v>
      </c>
    </row>
    <row r="4" spans="1:50" ht="24.75" customHeight="1">
      <c r="A4" s="712" t="s">
        <v>25</v>
      </c>
      <c r="B4" s="713"/>
      <c r="C4" s="713"/>
      <c r="D4" s="713"/>
      <c r="E4" s="713"/>
      <c r="F4" s="713"/>
      <c r="G4" s="690" t="s">
        <v>564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50" t="s">
        <v>528</v>
      </c>
      <c r="H5" s="851"/>
      <c r="I5" s="851"/>
      <c r="J5" s="851"/>
      <c r="K5" s="851"/>
      <c r="L5" s="851"/>
      <c r="M5" s="852" t="s">
        <v>66</v>
      </c>
      <c r="N5" s="853"/>
      <c r="O5" s="853"/>
      <c r="P5" s="853"/>
      <c r="Q5" s="853"/>
      <c r="R5" s="854"/>
      <c r="S5" s="855" t="s">
        <v>70</v>
      </c>
      <c r="T5" s="851"/>
      <c r="U5" s="851"/>
      <c r="V5" s="851"/>
      <c r="W5" s="851"/>
      <c r="X5" s="856"/>
      <c r="Y5" s="706" t="s">
        <v>3</v>
      </c>
      <c r="Z5" s="546"/>
      <c r="AA5" s="546"/>
      <c r="AB5" s="546"/>
      <c r="AC5" s="546"/>
      <c r="AD5" s="547"/>
      <c r="AE5" s="707" t="s">
        <v>566</v>
      </c>
      <c r="AF5" s="707"/>
      <c r="AG5" s="707"/>
      <c r="AH5" s="707"/>
      <c r="AI5" s="707"/>
      <c r="AJ5" s="707"/>
      <c r="AK5" s="707"/>
      <c r="AL5" s="707"/>
      <c r="AM5" s="707"/>
      <c r="AN5" s="707"/>
      <c r="AO5" s="707"/>
      <c r="AP5" s="708"/>
      <c r="AQ5" s="709" t="s">
        <v>567</v>
      </c>
      <c r="AR5" s="710"/>
      <c r="AS5" s="710"/>
      <c r="AT5" s="710"/>
      <c r="AU5" s="710"/>
      <c r="AV5" s="710"/>
      <c r="AW5" s="710"/>
      <c r="AX5" s="711"/>
    </row>
    <row r="6" spans="1:50" ht="39" customHeight="1">
      <c r="A6" s="714" t="s">
        <v>4</v>
      </c>
      <c r="B6" s="715"/>
      <c r="C6" s="715"/>
      <c r="D6" s="715"/>
      <c r="E6" s="715"/>
      <c r="F6" s="71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3"/>
      <c r="W7" s="503"/>
      <c r="X7" s="503"/>
      <c r="Y7" s="932" t="s">
        <v>395</v>
      </c>
      <c r="Z7" s="446"/>
      <c r="AA7" s="446"/>
      <c r="AB7" s="446"/>
      <c r="AC7" s="446"/>
      <c r="AD7" s="933"/>
      <c r="AE7" s="922" t="s">
        <v>570</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8" t="s">
        <v>259</v>
      </c>
      <c r="B8" s="499"/>
      <c r="C8" s="499"/>
      <c r="D8" s="499"/>
      <c r="E8" s="499"/>
      <c r="F8" s="500"/>
      <c r="G8" s="946" t="str">
        <f>入力規則等!A27</f>
        <v>男女共同参画</v>
      </c>
      <c r="H8" s="728"/>
      <c r="I8" s="728"/>
      <c r="J8" s="728"/>
      <c r="K8" s="728"/>
      <c r="L8" s="728"/>
      <c r="M8" s="728"/>
      <c r="N8" s="728"/>
      <c r="O8" s="728"/>
      <c r="P8" s="728"/>
      <c r="Q8" s="728"/>
      <c r="R8" s="728"/>
      <c r="S8" s="728"/>
      <c r="T8" s="728"/>
      <c r="U8" s="728"/>
      <c r="V8" s="728"/>
      <c r="W8" s="728"/>
      <c r="X8" s="947"/>
      <c r="Y8" s="857" t="s">
        <v>260</v>
      </c>
      <c r="Z8" s="858"/>
      <c r="AA8" s="858"/>
      <c r="AB8" s="858"/>
      <c r="AC8" s="858"/>
      <c r="AD8" s="859"/>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60" t="s">
        <v>23</v>
      </c>
      <c r="B9" s="861"/>
      <c r="C9" s="861"/>
      <c r="D9" s="861"/>
      <c r="E9" s="861"/>
      <c r="F9" s="861"/>
      <c r="G9" s="862" t="s">
        <v>609</v>
      </c>
      <c r="H9" s="763"/>
      <c r="I9" s="763"/>
      <c r="J9" s="763"/>
      <c r="K9" s="763"/>
      <c r="L9" s="763"/>
      <c r="M9" s="763"/>
      <c r="N9" s="763"/>
      <c r="O9" s="763"/>
      <c r="P9" s="763"/>
      <c r="Q9" s="763"/>
      <c r="R9" s="763"/>
      <c r="S9" s="763"/>
      <c r="T9" s="763"/>
      <c r="U9" s="763"/>
      <c r="V9" s="763"/>
      <c r="W9" s="763"/>
      <c r="X9" s="763"/>
      <c r="Y9" s="863"/>
      <c r="Z9" s="863"/>
      <c r="AA9" s="863"/>
      <c r="AB9" s="863"/>
      <c r="AC9" s="863"/>
      <c r="AD9" s="863"/>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c r="A10" s="668" t="s">
        <v>30</v>
      </c>
      <c r="B10" s="669"/>
      <c r="C10" s="669"/>
      <c r="D10" s="669"/>
      <c r="E10" s="669"/>
      <c r="F10" s="669"/>
      <c r="G10" s="762" t="s">
        <v>571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92" t="s">
        <v>24</v>
      </c>
      <c r="B12" s="993"/>
      <c r="C12" s="993"/>
      <c r="D12" s="993"/>
      <c r="E12" s="993"/>
      <c r="F12" s="994"/>
      <c r="G12" s="774"/>
      <c r="H12" s="775"/>
      <c r="I12" s="775"/>
      <c r="J12" s="775"/>
      <c r="K12" s="775"/>
      <c r="L12" s="775"/>
      <c r="M12" s="775"/>
      <c r="N12" s="775"/>
      <c r="O12" s="775"/>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30"/>
    </row>
    <row r="13" spans="1:50" ht="21" customHeight="1">
      <c r="A13" s="614"/>
      <c r="B13" s="615"/>
      <c r="C13" s="615"/>
      <c r="D13" s="615"/>
      <c r="E13" s="615"/>
      <c r="F13" s="616"/>
      <c r="G13" s="731" t="s">
        <v>6</v>
      </c>
      <c r="H13" s="732"/>
      <c r="I13" s="778" t="s">
        <v>7</v>
      </c>
      <c r="J13" s="779"/>
      <c r="K13" s="779"/>
      <c r="L13" s="779"/>
      <c r="M13" s="779"/>
      <c r="N13" s="779"/>
      <c r="O13" s="780"/>
      <c r="P13" s="657">
        <v>8</v>
      </c>
      <c r="Q13" s="658"/>
      <c r="R13" s="658"/>
      <c r="S13" s="658"/>
      <c r="T13" s="658"/>
      <c r="U13" s="658"/>
      <c r="V13" s="659"/>
      <c r="W13" s="657">
        <v>6</v>
      </c>
      <c r="X13" s="658"/>
      <c r="Y13" s="658"/>
      <c r="Z13" s="658"/>
      <c r="AA13" s="658"/>
      <c r="AB13" s="658"/>
      <c r="AC13" s="659"/>
      <c r="AD13" s="657">
        <v>4</v>
      </c>
      <c r="AE13" s="658"/>
      <c r="AF13" s="658"/>
      <c r="AG13" s="658"/>
      <c r="AH13" s="658"/>
      <c r="AI13" s="658"/>
      <c r="AJ13" s="659"/>
      <c r="AK13" s="657">
        <v>3</v>
      </c>
      <c r="AL13" s="658"/>
      <c r="AM13" s="658"/>
      <c r="AN13" s="658"/>
      <c r="AO13" s="658"/>
      <c r="AP13" s="658"/>
      <c r="AQ13" s="659"/>
      <c r="AR13" s="929"/>
      <c r="AS13" s="930"/>
      <c r="AT13" s="930"/>
      <c r="AU13" s="930"/>
      <c r="AV13" s="930"/>
      <c r="AW13" s="930"/>
      <c r="AX13" s="931"/>
    </row>
    <row r="14" spans="1:50" ht="21" customHeight="1">
      <c r="A14" s="614"/>
      <c r="B14" s="615"/>
      <c r="C14" s="615"/>
      <c r="D14" s="615"/>
      <c r="E14" s="615"/>
      <c r="F14" s="616"/>
      <c r="G14" s="733"/>
      <c r="H14" s="734"/>
      <c r="I14" s="719" t="s">
        <v>8</v>
      </c>
      <c r="J14" s="776"/>
      <c r="K14" s="776"/>
      <c r="L14" s="776"/>
      <c r="M14" s="776"/>
      <c r="N14" s="776"/>
      <c r="O14" s="777"/>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802"/>
      <c r="AS14" s="802"/>
      <c r="AT14" s="802"/>
      <c r="AU14" s="802"/>
      <c r="AV14" s="802"/>
      <c r="AW14" s="802"/>
      <c r="AX14" s="803"/>
    </row>
    <row r="15" spans="1:50" ht="21" customHeight="1">
      <c r="A15" s="614"/>
      <c r="B15" s="615"/>
      <c r="C15" s="615"/>
      <c r="D15" s="615"/>
      <c r="E15" s="615"/>
      <c r="F15" s="616"/>
      <c r="G15" s="733"/>
      <c r="H15" s="734"/>
      <c r="I15" s="719" t="s">
        <v>51</v>
      </c>
      <c r="J15" s="720"/>
      <c r="K15" s="720"/>
      <c r="L15" s="720"/>
      <c r="M15" s="720"/>
      <c r="N15" s="720"/>
      <c r="O15" s="721"/>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20"/>
    </row>
    <row r="16" spans="1:50" ht="21" customHeight="1">
      <c r="A16" s="614"/>
      <c r="B16" s="615"/>
      <c r="C16" s="615"/>
      <c r="D16" s="615"/>
      <c r="E16" s="615"/>
      <c r="F16" s="616"/>
      <c r="G16" s="733"/>
      <c r="H16" s="734"/>
      <c r="I16" s="719" t="s">
        <v>52</v>
      </c>
      <c r="J16" s="720"/>
      <c r="K16" s="720"/>
      <c r="L16" s="720"/>
      <c r="M16" s="720"/>
      <c r="N16" s="720"/>
      <c r="O16" s="721"/>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65"/>
      <c r="AS16" s="766"/>
      <c r="AT16" s="766"/>
      <c r="AU16" s="766"/>
      <c r="AV16" s="766"/>
      <c r="AW16" s="766"/>
      <c r="AX16" s="767"/>
    </row>
    <row r="17" spans="1:50" ht="24.75" customHeight="1">
      <c r="A17" s="614"/>
      <c r="B17" s="615"/>
      <c r="C17" s="615"/>
      <c r="D17" s="615"/>
      <c r="E17" s="615"/>
      <c r="F17" s="616"/>
      <c r="G17" s="733"/>
      <c r="H17" s="734"/>
      <c r="I17" s="719" t="s">
        <v>50</v>
      </c>
      <c r="J17" s="776"/>
      <c r="K17" s="776"/>
      <c r="L17" s="776"/>
      <c r="M17" s="776"/>
      <c r="N17" s="776"/>
      <c r="O17" s="777"/>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27"/>
      <c r="AS17" s="927"/>
      <c r="AT17" s="927"/>
      <c r="AU17" s="927"/>
      <c r="AV17" s="927"/>
      <c r="AW17" s="927"/>
      <c r="AX17" s="928"/>
    </row>
    <row r="18" spans="1:50" ht="24.75" customHeight="1">
      <c r="A18" s="614"/>
      <c r="B18" s="615"/>
      <c r="C18" s="615"/>
      <c r="D18" s="615"/>
      <c r="E18" s="615"/>
      <c r="F18" s="616"/>
      <c r="G18" s="735"/>
      <c r="H18" s="736"/>
      <c r="I18" s="724" t="s">
        <v>20</v>
      </c>
      <c r="J18" s="725"/>
      <c r="K18" s="725"/>
      <c r="L18" s="725"/>
      <c r="M18" s="725"/>
      <c r="N18" s="725"/>
      <c r="O18" s="726"/>
      <c r="P18" s="888">
        <f>SUM(P13:V17)</f>
        <v>8</v>
      </c>
      <c r="Q18" s="889"/>
      <c r="R18" s="889"/>
      <c r="S18" s="889"/>
      <c r="T18" s="889"/>
      <c r="U18" s="889"/>
      <c r="V18" s="890"/>
      <c r="W18" s="888">
        <f>SUM(W13:AC17)</f>
        <v>6</v>
      </c>
      <c r="X18" s="889"/>
      <c r="Y18" s="889"/>
      <c r="Z18" s="889"/>
      <c r="AA18" s="889"/>
      <c r="AB18" s="889"/>
      <c r="AC18" s="890"/>
      <c r="AD18" s="888">
        <f>SUM(AD13:AJ17)</f>
        <v>4</v>
      </c>
      <c r="AE18" s="889"/>
      <c r="AF18" s="889"/>
      <c r="AG18" s="889"/>
      <c r="AH18" s="889"/>
      <c r="AI18" s="889"/>
      <c r="AJ18" s="890"/>
      <c r="AK18" s="888">
        <f>SUM(AK13:AQ17)</f>
        <v>3</v>
      </c>
      <c r="AL18" s="889"/>
      <c r="AM18" s="889"/>
      <c r="AN18" s="889"/>
      <c r="AO18" s="889"/>
      <c r="AP18" s="889"/>
      <c r="AQ18" s="890"/>
      <c r="AR18" s="888">
        <f>SUM(AR13:AX17)</f>
        <v>0</v>
      </c>
      <c r="AS18" s="889"/>
      <c r="AT18" s="889"/>
      <c r="AU18" s="889"/>
      <c r="AV18" s="889"/>
      <c r="AW18" s="889"/>
      <c r="AX18" s="891"/>
    </row>
    <row r="19" spans="1:50" ht="24.75" customHeight="1">
      <c r="A19" s="614"/>
      <c r="B19" s="615"/>
      <c r="C19" s="615"/>
      <c r="D19" s="615"/>
      <c r="E19" s="615"/>
      <c r="F19" s="616"/>
      <c r="G19" s="886" t="s">
        <v>9</v>
      </c>
      <c r="H19" s="887"/>
      <c r="I19" s="887"/>
      <c r="J19" s="887"/>
      <c r="K19" s="887"/>
      <c r="L19" s="887"/>
      <c r="M19" s="887"/>
      <c r="N19" s="887"/>
      <c r="O19" s="887"/>
      <c r="P19" s="657">
        <v>5</v>
      </c>
      <c r="Q19" s="658"/>
      <c r="R19" s="658"/>
      <c r="S19" s="658"/>
      <c r="T19" s="658"/>
      <c r="U19" s="658"/>
      <c r="V19" s="659"/>
      <c r="W19" s="657">
        <v>2</v>
      </c>
      <c r="X19" s="658"/>
      <c r="Y19" s="658"/>
      <c r="Z19" s="658"/>
      <c r="AA19" s="658"/>
      <c r="AB19" s="658"/>
      <c r="AC19" s="659"/>
      <c r="AD19" s="657">
        <v>3</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c r="A20" s="614"/>
      <c r="B20" s="615"/>
      <c r="C20" s="615"/>
      <c r="D20" s="615"/>
      <c r="E20" s="615"/>
      <c r="F20" s="616"/>
      <c r="G20" s="886" t="s">
        <v>10</v>
      </c>
      <c r="H20" s="887"/>
      <c r="I20" s="887"/>
      <c r="J20" s="887"/>
      <c r="K20" s="887"/>
      <c r="L20" s="887"/>
      <c r="M20" s="887"/>
      <c r="N20" s="887"/>
      <c r="O20" s="887"/>
      <c r="P20" s="317">
        <f>IF(P18=0, "-", SUM(P19)/P18)</f>
        <v>0.625</v>
      </c>
      <c r="Q20" s="317"/>
      <c r="R20" s="317"/>
      <c r="S20" s="317"/>
      <c r="T20" s="317"/>
      <c r="U20" s="317"/>
      <c r="V20" s="317"/>
      <c r="W20" s="317">
        <f t="shared" ref="W20" si="0">IF(W18=0, "-", SUM(W19)/W18)</f>
        <v>0.33333333333333331</v>
      </c>
      <c r="X20" s="317"/>
      <c r="Y20" s="317"/>
      <c r="Z20" s="317"/>
      <c r="AA20" s="317"/>
      <c r="AB20" s="317"/>
      <c r="AC20" s="317"/>
      <c r="AD20" s="317">
        <f t="shared" ref="AD20" si="1">IF(AD18=0, "-", SUM(AD19)/AD18)</f>
        <v>0.75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60"/>
      <c r="B21" s="861"/>
      <c r="C21" s="861"/>
      <c r="D21" s="861"/>
      <c r="E21" s="861"/>
      <c r="F21" s="995"/>
      <c r="G21" s="315" t="s">
        <v>358</v>
      </c>
      <c r="H21" s="316"/>
      <c r="I21" s="316"/>
      <c r="J21" s="316"/>
      <c r="K21" s="316"/>
      <c r="L21" s="316"/>
      <c r="M21" s="316"/>
      <c r="N21" s="316"/>
      <c r="O21" s="316"/>
      <c r="P21" s="317">
        <f>IF(P19=0, "-", SUM(P19)/SUM(P13,P14))</f>
        <v>0.625</v>
      </c>
      <c r="Q21" s="317"/>
      <c r="R21" s="317"/>
      <c r="S21" s="317"/>
      <c r="T21" s="317"/>
      <c r="U21" s="317"/>
      <c r="V21" s="317"/>
      <c r="W21" s="317">
        <f t="shared" ref="W21" si="2">IF(W19=0, "-", SUM(W19)/SUM(W13,W14))</f>
        <v>0.33333333333333331</v>
      </c>
      <c r="X21" s="317"/>
      <c r="Y21" s="317"/>
      <c r="Z21" s="317"/>
      <c r="AA21" s="317"/>
      <c r="AB21" s="317"/>
      <c r="AC21" s="317"/>
      <c r="AD21" s="317">
        <f t="shared" ref="AD21" si="3">IF(AD19=0, "-", SUM(AD19)/SUM(AD13,AD14))</f>
        <v>0.75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62" t="s">
        <v>434</v>
      </c>
      <c r="B22" s="963"/>
      <c r="C22" s="963"/>
      <c r="D22" s="963"/>
      <c r="E22" s="963"/>
      <c r="F22" s="964"/>
      <c r="G22" s="1000" t="s">
        <v>337</v>
      </c>
      <c r="H22" s="221"/>
      <c r="I22" s="221"/>
      <c r="J22" s="221"/>
      <c r="K22" s="221"/>
      <c r="L22" s="221"/>
      <c r="M22" s="221"/>
      <c r="N22" s="221"/>
      <c r="O22" s="222"/>
      <c r="P22" s="948" t="s">
        <v>435</v>
      </c>
      <c r="Q22" s="221"/>
      <c r="R22" s="221"/>
      <c r="S22" s="221"/>
      <c r="T22" s="221"/>
      <c r="U22" s="221"/>
      <c r="V22" s="222"/>
      <c r="W22" s="948" t="s">
        <v>436</v>
      </c>
      <c r="X22" s="221"/>
      <c r="Y22" s="221"/>
      <c r="Z22" s="221"/>
      <c r="AA22" s="221"/>
      <c r="AB22" s="221"/>
      <c r="AC22" s="222"/>
      <c r="AD22" s="948" t="s">
        <v>336</v>
      </c>
      <c r="AE22" s="221"/>
      <c r="AF22" s="221"/>
      <c r="AG22" s="221"/>
      <c r="AH22" s="221"/>
      <c r="AI22" s="221"/>
      <c r="AJ22" s="221"/>
      <c r="AK22" s="221"/>
      <c r="AL22" s="221"/>
      <c r="AM22" s="221"/>
      <c r="AN22" s="221"/>
      <c r="AO22" s="221"/>
      <c r="AP22" s="221"/>
      <c r="AQ22" s="221"/>
      <c r="AR22" s="221"/>
      <c r="AS22" s="221"/>
      <c r="AT22" s="221"/>
      <c r="AU22" s="221"/>
      <c r="AV22" s="221"/>
      <c r="AW22" s="221"/>
      <c r="AX22" s="971"/>
    </row>
    <row r="23" spans="1:50" ht="25.5" customHeight="1">
      <c r="A23" s="965"/>
      <c r="B23" s="966"/>
      <c r="C23" s="966"/>
      <c r="D23" s="966"/>
      <c r="E23" s="966"/>
      <c r="F23" s="967"/>
      <c r="G23" s="1001" t="s">
        <v>572</v>
      </c>
      <c r="H23" s="1002"/>
      <c r="I23" s="1002"/>
      <c r="J23" s="1002"/>
      <c r="K23" s="1002"/>
      <c r="L23" s="1002"/>
      <c r="M23" s="1002"/>
      <c r="N23" s="1002"/>
      <c r="O23" s="1003"/>
      <c r="P23" s="929">
        <v>0</v>
      </c>
      <c r="Q23" s="930"/>
      <c r="R23" s="930"/>
      <c r="S23" s="930"/>
      <c r="T23" s="930"/>
      <c r="U23" s="930"/>
      <c r="V23" s="949"/>
      <c r="W23" s="929"/>
      <c r="X23" s="930"/>
      <c r="Y23" s="930"/>
      <c r="Z23" s="930"/>
      <c r="AA23" s="930"/>
      <c r="AB23" s="930"/>
      <c r="AC23" s="949"/>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0" t="s">
        <v>573</v>
      </c>
      <c r="H24" s="951"/>
      <c r="I24" s="951"/>
      <c r="J24" s="951"/>
      <c r="K24" s="951"/>
      <c r="L24" s="951"/>
      <c r="M24" s="951"/>
      <c r="N24" s="951"/>
      <c r="O24" s="952"/>
      <c r="P24" s="657">
        <v>1.8</v>
      </c>
      <c r="Q24" s="658"/>
      <c r="R24" s="658"/>
      <c r="S24" s="658"/>
      <c r="T24" s="658"/>
      <c r="U24" s="658"/>
      <c r="V24" s="659"/>
      <c r="W24" s="657"/>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0" t="s">
        <v>574</v>
      </c>
      <c r="H25" s="951"/>
      <c r="I25" s="951"/>
      <c r="J25" s="951"/>
      <c r="K25" s="951"/>
      <c r="L25" s="951"/>
      <c r="M25" s="951"/>
      <c r="N25" s="951"/>
      <c r="O25" s="952"/>
      <c r="P25" s="657">
        <v>0.46</v>
      </c>
      <c r="Q25" s="658"/>
      <c r="R25" s="658"/>
      <c r="S25" s="658"/>
      <c r="T25" s="658"/>
      <c r="U25" s="658"/>
      <c r="V25" s="659"/>
      <c r="W25" s="657"/>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0" t="s">
        <v>575</v>
      </c>
      <c r="H26" s="951"/>
      <c r="I26" s="951"/>
      <c r="J26" s="951"/>
      <c r="K26" s="951"/>
      <c r="L26" s="951"/>
      <c r="M26" s="951"/>
      <c r="N26" s="951"/>
      <c r="O26" s="952"/>
      <c r="P26" s="657">
        <v>0.7</v>
      </c>
      <c r="Q26" s="658"/>
      <c r="R26" s="658"/>
      <c r="S26" s="658"/>
      <c r="T26" s="658"/>
      <c r="U26" s="658"/>
      <c r="V26" s="659"/>
      <c r="W26" s="657"/>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c r="H27" s="954"/>
      <c r="I27" s="954"/>
      <c r="J27" s="954"/>
      <c r="K27" s="954"/>
      <c r="L27" s="954"/>
      <c r="M27" s="954"/>
      <c r="N27" s="954"/>
      <c r="O27" s="955"/>
      <c r="P27" s="657"/>
      <c r="Q27" s="658"/>
      <c r="R27" s="658"/>
      <c r="S27" s="658"/>
      <c r="T27" s="658"/>
      <c r="U27" s="658"/>
      <c r="V27" s="659"/>
      <c r="W27" s="657"/>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341</v>
      </c>
      <c r="H28" s="957"/>
      <c r="I28" s="957"/>
      <c r="J28" s="957"/>
      <c r="K28" s="957"/>
      <c r="L28" s="957"/>
      <c r="M28" s="957"/>
      <c r="N28" s="957"/>
      <c r="O28" s="958"/>
      <c r="P28" s="888">
        <f>P29-SUM(P23:P27)</f>
        <v>4.0000000000000036E-2</v>
      </c>
      <c r="Q28" s="889"/>
      <c r="R28" s="889"/>
      <c r="S28" s="889"/>
      <c r="T28" s="889"/>
      <c r="U28" s="889"/>
      <c r="V28" s="890"/>
      <c r="W28" s="888">
        <f>W29-SUM(W23:W27)</f>
        <v>0</v>
      </c>
      <c r="X28" s="889"/>
      <c r="Y28" s="889"/>
      <c r="Z28" s="889"/>
      <c r="AA28" s="889"/>
      <c r="AB28" s="889"/>
      <c r="AC28" s="890"/>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338</v>
      </c>
      <c r="H29" s="960"/>
      <c r="I29" s="960"/>
      <c r="J29" s="960"/>
      <c r="K29" s="960"/>
      <c r="L29" s="960"/>
      <c r="M29" s="960"/>
      <c r="N29" s="960"/>
      <c r="O29" s="961"/>
      <c r="P29" s="657">
        <f>AK13</f>
        <v>3</v>
      </c>
      <c r="Q29" s="658"/>
      <c r="R29" s="658"/>
      <c r="S29" s="658"/>
      <c r="T29" s="658"/>
      <c r="U29" s="658"/>
      <c r="V29" s="659"/>
      <c r="W29" s="983">
        <f>AR13</f>
        <v>0</v>
      </c>
      <c r="X29" s="984"/>
      <c r="Y29" s="984"/>
      <c r="Z29" s="984"/>
      <c r="AA29" s="984"/>
      <c r="AB29" s="984"/>
      <c r="AC29" s="985"/>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71" t="s">
        <v>353</v>
      </c>
      <c r="B30" s="872"/>
      <c r="C30" s="872"/>
      <c r="D30" s="872"/>
      <c r="E30" s="872"/>
      <c r="F30" s="873"/>
      <c r="G30" s="787" t="s">
        <v>146</v>
      </c>
      <c r="H30" s="788"/>
      <c r="I30" s="788"/>
      <c r="J30" s="788"/>
      <c r="K30" s="788"/>
      <c r="L30" s="788"/>
      <c r="M30" s="788"/>
      <c r="N30" s="788"/>
      <c r="O30" s="789"/>
      <c r="P30" s="867" t="s">
        <v>59</v>
      </c>
      <c r="Q30" s="788"/>
      <c r="R30" s="788"/>
      <c r="S30" s="788"/>
      <c r="T30" s="788"/>
      <c r="U30" s="788"/>
      <c r="V30" s="788"/>
      <c r="W30" s="788"/>
      <c r="X30" s="789"/>
      <c r="Y30" s="864"/>
      <c r="Z30" s="865"/>
      <c r="AA30" s="866"/>
      <c r="AB30" s="868" t="s">
        <v>11</v>
      </c>
      <c r="AC30" s="869"/>
      <c r="AD30" s="870"/>
      <c r="AE30" s="868" t="s">
        <v>398</v>
      </c>
      <c r="AF30" s="869"/>
      <c r="AG30" s="869"/>
      <c r="AH30" s="870"/>
      <c r="AI30" s="868" t="s">
        <v>420</v>
      </c>
      <c r="AJ30" s="869"/>
      <c r="AK30" s="869"/>
      <c r="AL30" s="870"/>
      <c r="AM30" s="925" t="s">
        <v>425</v>
      </c>
      <c r="AN30" s="925"/>
      <c r="AO30" s="925"/>
      <c r="AP30" s="868"/>
      <c r="AQ30" s="781" t="s">
        <v>235</v>
      </c>
      <c r="AR30" s="782"/>
      <c r="AS30" s="782"/>
      <c r="AT30" s="783"/>
      <c r="AU30" s="788" t="s">
        <v>134</v>
      </c>
      <c r="AV30" s="788"/>
      <c r="AW30" s="788"/>
      <c r="AX30" s="92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v>2</v>
      </c>
      <c r="AR31" s="200"/>
      <c r="AS31" s="133" t="s">
        <v>236</v>
      </c>
      <c r="AT31" s="134"/>
      <c r="AU31" s="199"/>
      <c r="AV31" s="199"/>
      <c r="AW31" s="398" t="s">
        <v>181</v>
      </c>
      <c r="AX31" s="399"/>
    </row>
    <row r="32" spans="1:50" ht="23.25" customHeight="1">
      <c r="A32" s="403"/>
      <c r="B32" s="401"/>
      <c r="C32" s="401"/>
      <c r="D32" s="401"/>
      <c r="E32" s="401"/>
      <c r="F32" s="402"/>
      <c r="G32" s="564" t="s">
        <v>576</v>
      </c>
      <c r="H32" s="660"/>
      <c r="I32" s="660"/>
      <c r="J32" s="660"/>
      <c r="K32" s="660"/>
      <c r="L32" s="660"/>
      <c r="M32" s="660"/>
      <c r="N32" s="660"/>
      <c r="O32" s="661"/>
      <c r="P32" s="105" t="s">
        <v>577</v>
      </c>
      <c r="Q32" s="768"/>
      <c r="R32" s="768"/>
      <c r="S32" s="768"/>
      <c r="T32" s="768"/>
      <c r="U32" s="768"/>
      <c r="V32" s="768"/>
      <c r="W32" s="768"/>
      <c r="X32" s="769"/>
      <c r="Y32" s="474" t="s">
        <v>12</v>
      </c>
      <c r="Z32" s="534"/>
      <c r="AA32" s="535"/>
      <c r="AB32" s="464" t="s">
        <v>578</v>
      </c>
      <c r="AC32" s="464"/>
      <c r="AD32" s="464"/>
      <c r="AE32" s="217">
        <v>8</v>
      </c>
      <c r="AF32" s="218"/>
      <c r="AG32" s="218"/>
      <c r="AH32" s="218"/>
      <c r="AI32" s="217">
        <v>8</v>
      </c>
      <c r="AJ32" s="218"/>
      <c r="AK32" s="218"/>
      <c r="AL32" s="218"/>
      <c r="AM32" s="340">
        <v>4</v>
      </c>
      <c r="AN32" s="207"/>
      <c r="AO32" s="207"/>
      <c r="AP32" s="341"/>
      <c r="AQ32" s="340"/>
      <c r="AR32" s="207"/>
      <c r="AS32" s="207"/>
      <c r="AT32" s="341"/>
      <c r="AU32" s="218"/>
      <c r="AV32" s="218"/>
      <c r="AW32" s="218"/>
      <c r="AX32" s="220"/>
    </row>
    <row r="33" spans="1:50" ht="23.25" customHeight="1">
      <c r="A33" s="404"/>
      <c r="B33" s="405"/>
      <c r="C33" s="405"/>
      <c r="D33" s="405"/>
      <c r="E33" s="405"/>
      <c r="F33" s="406"/>
      <c r="G33" s="662"/>
      <c r="H33" s="663"/>
      <c r="I33" s="663"/>
      <c r="J33" s="663"/>
      <c r="K33" s="663"/>
      <c r="L33" s="663"/>
      <c r="M33" s="663"/>
      <c r="N33" s="663"/>
      <c r="O33" s="664"/>
      <c r="P33" s="770"/>
      <c r="Q33" s="770"/>
      <c r="R33" s="770"/>
      <c r="S33" s="770"/>
      <c r="T33" s="770"/>
      <c r="U33" s="770"/>
      <c r="V33" s="770"/>
      <c r="W33" s="770"/>
      <c r="X33" s="771"/>
      <c r="Y33" s="418" t="s">
        <v>54</v>
      </c>
      <c r="Z33" s="419"/>
      <c r="AA33" s="420"/>
      <c r="AB33" s="526" t="s">
        <v>578</v>
      </c>
      <c r="AC33" s="526"/>
      <c r="AD33" s="526"/>
      <c r="AE33" s="217">
        <v>12</v>
      </c>
      <c r="AF33" s="218"/>
      <c r="AG33" s="218"/>
      <c r="AH33" s="218"/>
      <c r="AI33" s="217">
        <v>10</v>
      </c>
      <c r="AJ33" s="218"/>
      <c r="AK33" s="218"/>
      <c r="AL33" s="218"/>
      <c r="AM33" s="340">
        <v>10</v>
      </c>
      <c r="AN33" s="207"/>
      <c r="AO33" s="207"/>
      <c r="AP33" s="341"/>
      <c r="AQ33" s="340">
        <v>5</v>
      </c>
      <c r="AR33" s="207"/>
      <c r="AS33" s="207"/>
      <c r="AT33" s="341"/>
      <c r="AU33" s="218"/>
      <c r="AV33" s="218"/>
      <c r="AW33" s="218"/>
      <c r="AX33" s="220"/>
    </row>
    <row r="34" spans="1:50" ht="23.25" customHeight="1">
      <c r="A34" s="403"/>
      <c r="B34" s="401"/>
      <c r="C34" s="401"/>
      <c r="D34" s="401"/>
      <c r="E34" s="401"/>
      <c r="F34" s="402"/>
      <c r="G34" s="665"/>
      <c r="H34" s="666"/>
      <c r="I34" s="666"/>
      <c r="J34" s="666"/>
      <c r="K34" s="666"/>
      <c r="L34" s="666"/>
      <c r="M34" s="666"/>
      <c r="N34" s="666"/>
      <c r="O34" s="667"/>
      <c r="P34" s="772"/>
      <c r="Q34" s="772"/>
      <c r="R34" s="772"/>
      <c r="S34" s="772"/>
      <c r="T34" s="772"/>
      <c r="U34" s="772"/>
      <c r="V34" s="772"/>
      <c r="W34" s="772"/>
      <c r="X34" s="773"/>
      <c r="Y34" s="418" t="s">
        <v>13</v>
      </c>
      <c r="Z34" s="419"/>
      <c r="AA34" s="420"/>
      <c r="AB34" s="559" t="s">
        <v>182</v>
      </c>
      <c r="AC34" s="559"/>
      <c r="AD34" s="559"/>
      <c r="AE34" s="217">
        <v>67</v>
      </c>
      <c r="AF34" s="218"/>
      <c r="AG34" s="218"/>
      <c r="AH34" s="218"/>
      <c r="AI34" s="217">
        <v>80</v>
      </c>
      <c r="AJ34" s="218"/>
      <c r="AK34" s="218"/>
      <c r="AL34" s="218"/>
      <c r="AM34" s="340">
        <f>4/10*100</f>
        <v>40</v>
      </c>
      <c r="AN34" s="207"/>
      <c r="AO34" s="207"/>
      <c r="AP34" s="341"/>
      <c r="AQ34" s="340"/>
      <c r="AR34" s="207"/>
      <c r="AS34" s="207"/>
      <c r="AT34" s="341"/>
      <c r="AU34" s="218"/>
      <c r="AV34" s="218"/>
      <c r="AW34" s="218"/>
      <c r="AX34" s="220"/>
    </row>
    <row r="35" spans="1:50" ht="23.25" customHeight="1">
      <c r="A35" s="225" t="s">
        <v>386</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84" t="s">
        <v>353</v>
      </c>
      <c r="B37" s="785"/>
      <c r="C37" s="785"/>
      <c r="D37" s="785"/>
      <c r="E37" s="785"/>
      <c r="F37" s="78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398</v>
      </c>
      <c r="AF37" s="244"/>
      <c r="AG37" s="244"/>
      <c r="AH37" s="245"/>
      <c r="AI37" s="243" t="s">
        <v>396</v>
      </c>
      <c r="AJ37" s="244"/>
      <c r="AK37" s="244"/>
      <c r="AL37" s="245"/>
      <c r="AM37" s="249" t="s">
        <v>425</v>
      </c>
      <c r="AN37" s="249"/>
      <c r="AO37" s="249"/>
      <c r="AP37" s="249"/>
      <c r="AQ37" s="151" t="s">
        <v>235</v>
      </c>
      <c r="AR37" s="152"/>
      <c r="AS37" s="152"/>
      <c r="AT37" s="153"/>
      <c r="AU37" s="414" t="s">
        <v>134</v>
      </c>
      <c r="AV37" s="414"/>
      <c r="AW37" s="414"/>
      <c r="AX37" s="92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v>2</v>
      </c>
      <c r="AR38" s="200"/>
      <c r="AS38" s="133" t="s">
        <v>236</v>
      </c>
      <c r="AT38" s="134"/>
      <c r="AU38" s="199"/>
      <c r="AV38" s="199"/>
      <c r="AW38" s="398" t="s">
        <v>181</v>
      </c>
      <c r="AX38" s="399"/>
    </row>
    <row r="39" spans="1:50" ht="23.25" customHeight="1">
      <c r="A39" s="403"/>
      <c r="B39" s="401"/>
      <c r="C39" s="401"/>
      <c r="D39" s="401"/>
      <c r="E39" s="401"/>
      <c r="F39" s="402"/>
      <c r="G39" s="564" t="s">
        <v>580</v>
      </c>
      <c r="H39" s="503"/>
      <c r="I39" s="503"/>
      <c r="J39" s="503"/>
      <c r="K39" s="503"/>
      <c r="L39" s="503"/>
      <c r="M39" s="503"/>
      <c r="N39" s="503"/>
      <c r="O39" s="565"/>
      <c r="P39" s="105" t="s">
        <v>581</v>
      </c>
      <c r="Q39" s="105"/>
      <c r="R39" s="105"/>
      <c r="S39" s="105"/>
      <c r="T39" s="105"/>
      <c r="U39" s="105"/>
      <c r="V39" s="105"/>
      <c r="W39" s="105"/>
      <c r="X39" s="106"/>
      <c r="Y39" s="474" t="s">
        <v>12</v>
      </c>
      <c r="Z39" s="534"/>
      <c r="AA39" s="535"/>
      <c r="AB39" s="464" t="s">
        <v>582</v>
      </c>
      <c r="AC39" s="464"/>
      <c r="AD39" s="464"/>
      <c r="AE39" s="217">
        <v>6</v>
      </c>
      <c r="AF39" s="218"/>
      <c r="AG39" s="218"/>
      <c r="AH39" s="218"/>
      <c r="AI39" s="217">
        <v>6</v>
      </c>
      <c r="AJ39" s="218"/>
      <c r="AK39" s="218"/>
      <c r="AL39" s="218"/>
      <c r="AM39" s="340">
        <v>9</v>
      </c>
      <c r="AN39" s="207"/>
      <c r="AO39" s="207"/>
      <c r="AP39" s="341"/>
      <c r="AQ39" s="340"/>
      <c r="AR39" s="207"/>
      <c r="AS39" s="207"/>
      <c r="AT39" s="341"/>
      <c r="AU39" s="218"/>
      <c r="AV39" s="218"/>
      <c r="AW39" s="218"/>
      <c r="AX39" s="220"/>
    </row>
    <row r="40" spans="1:50" ht="23.25" customHeight="1">
      <c r="A40" s="404"/>
      <c r="B40" s="405"/>
      <c r="C40" s="405"/>
      <c r="D40" s="405"/>
      <c r="E40" s="405"/>
      <c r="F40" s="406"/>
      <c r="G40" s="566"/>
      <c r="H40" s="567"/>
      <c r="I40" s="567"/>
      <c r="J40" s="567"/>
      <c r="K40" s="567"/>
      <c r="L40" s="567"/>
      <c r="M40" s="567"/>
      <c r="N40" s="567"/>
      <c r="O40" s="568"/>
      <c r="P40" s="108"/>
      <c r="Q40" s="108"/>
      <c r="R40" s="108"/>
      <c r="S40" s="108"/>
      <c r="T40" s="108"/>
      <c r="U40" s="108"/>
      <c r="V40" s="108"/>
      <c r="W40" s="108"/>
      <c r="X40" s="109"/>
      <c r="Y40" s="418" t="s">
        <v>54</v>
      </c>
      <c r="Z40" s="419"/>
      <c r="AA40" s="420"/>
      <c r="AB40" s="526" t="s">
        <v>582</v>
      </c>
      <c r="AC40" s="526"/>
      <c r="AD40" s="526"/>
      <c r="AE40" s="217">
        <v>12</v>
      </c>
      <c r="AF40" s="218"/>
      <c r="AG40" s="218"/>
      <c r="AH40" s="218"/>
      <c r="AI40" s="217">
        <v>10</v>
      </c>
      <c r="AJ40" s="218"/>
      <c r="AK40" s="218"/>
      <c r="AL40" s="218"/>
      <c r="AM40" s="340">
        <v>10</v>
      </c>
      <c r="AN40" s="207"/>
      <c r="AO40" s="207"/>
      <c r="AP40" s="341"/>
      <c r="AQ40" s="340">
        <v>5</v>
      </c>
      <c r="AR40" s="207"/>
      <c r="AS40" s="207"/>
      <c r="AT40" s="341"/>
      <c r="AU40" s="218"/>
      <c r="AV40" s="218"/>
      <c r="AW40" s="218"/>
      <c r="AX40" s="220"/>
    </row>
    <row r="41" spans="1:50" ht="23.25" customHeight="1">
      <c r="A41" s="407"/>
      <c r="B41" s="408"/>
      <c r="C41" s="408"/>
      <c r="D41" s="408"/>
      <c r="E41" s="408"/>
      <c r="F41" s="409"/>
      <c r="G41" s="569"/>
      <c r="H41" s="570"/>
      <c r="I41" s="570"/>
      <c r="J41" s="570"/>
      <c r="K41" s="570"/>
      <c r="L41" s="570"/>
      <c r="M41" s="570"/>
      <c r="N41" s="570"/>
      <c r="O41" s="571"/>
      <c r="P41" s="111"/>
      <c r="Q41" s="111"/>
      <c r="R41" s="111"/>
      <c r="S41" s="111"/>
      <c r="T41" s="111"/>
      <c r="U41" s="111"/>
      <c r="V41" s="111"/>
      <c r="W41" s="111"/>
      <c r="X41" s="112"/>
      <c r="Y41" s="418" t="s">
        <v>13</v>
      </c>
      <c r="Z41" s="419"/>
      <c r="AA41" s="420"/>
      <c r="AB41" s="559" t="s">
        <v>182</v>
      </c>
      <c r="AC41" s="559"/>
      <c r="AD41" s="559"/>
      <c r="AE41" s="217">
        <v>50</v>
      </c>
      <c r="AF41" s="218"/>
      <c r="AG41" s="218"/>
      <c r="AH41" s="218"/>
      <c r="AI41" s="217">
        <v>60</v>
      </c>
      <c r="AJ41" s="218"/>
      <c r="AK41" s="218"/>
      <c r="AL41" s="218"/>
      <c r="AM41" s="340">
        <v>90</v>
      </c>
      <c r="AN41" s="207"/>
      <c r="AO41" s="207"/>
      <c r="AP41" s="341"/>
      <c r="AQ41" s="340"/>
      <c r="AR41" s="207"/>
      <c r="AS41" s="207"/>
      <c r="AT41" s="341"/>
      <c r="AU41" s="218"/>
      <c r="AV41" s="218"/>
      <c r="AW41" s="218"/>
      <c r="AX41" s="220"/>
    </row>
    <row r="42" spans="1:50" ht="23.25" customHeight="1">
      <c r="A42" s="225" t="s">
        <v>386</v>
      </c>
      <c r="B42" s="226"/>
      <c r="C42" s="226"/>
      <c r="D42" s="226"/>
      <c r="E42" s="226"/>
      <c r="F42" s="227"/>
      <c r="G42" s="231" t="s">
        <v>579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84" t="s">
        <v>353</v>
      </c>
      <c r="B44" s="785"/>
      <c r="C44" s="785"/>
      <c r="D44" s="785"/>
      <c r="E44" s="785"/>
      <c r="F44" s="78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398</v>
      </c>
      <c r="AF44" s="244"/>
      <c r="AG44" s="244"/>
      <c r="AH44" s="245"/>
      <c r="AI44" s="243" t="s">
        <v>396</v>
      </c>
      <c r="AJ44" s="244"/>
      <c r="AK44" s="244"/>
      <c r="AL44" s="245"/>
      <c r="AM44" s="249" t="s">
        <v>425</v>
      </c>
      <c r="AN44" s="249"/>
      <c r="AO44" s="249"/>
      <c r="AP44" s="249"/>
      <c r="AQ44" s="151" t="s">
        <v>235</v>
      </c>
      <c r="AR44" s="152"/>
      <c r="AS44" s="152"/>
      <c r="AT44" s="153"/>
      <c r="AU44" s="414" t="s">
        <v>134</v>
      </c>
      <c r="AV44" s="414"/>
      <c r="AW44" s="414"/>
      <c r="AX44" s="92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c r="AR45" s="200"/>
      <c r="AS45" s="133" t="s">
        <v>236</v>
      </c>
      <c r="AT45" s="134"/>
      <c r="AU45" s="199"/>
      <c r="AV45" s="199"/>
      <c r="AW45" s="398" t="s">
        <v>181</v>
      </c>
      <c r="AX45" s="399"/>
    </row>
    <row r="46" spans="1:50" ht="23.25" hidden="1" customHeight="1">
      <c r="A46" s="403"/>
      <c r="B46" s="401"/>
      <c r="C46" s="401"/>
      <c r="D46" s="401"/>
      <c r="E46" s="401"/>
      <c r="F46" s="402"/>
      <c r="G46" s="564"/>
      <c r="H46" s="503"/>
      <c r="I46" s="503"/>
      <c r="J46" s="503"/>
      <c r="K46" s="503"/>
      <c r="L46" s="503"/>
      <c r="M46" s="503"/>
      <c r="N46" s="503"/>
      <c r="O46" s="565"/>
      <c r="P46" s="105"/>
      <c r="Q46" s="105"/>
      <c r="R46" s="105"/>
      <c r="S46" s="105"/>
      <c r="T46" s="105"/>
      <c r="U46" s="105"/>
      <c r="V46" s="105"/>
      <c r="W46" s="105"/>
      <c r="X46" s="106"/>
      <c r="Y46" s="474" t="s">
        <v>12</v>
      </c>
      <c r="Z46" s="534"/>
      <c r="AA46" s="535"/>
      <c r="AB46" s="464"/>
      <c r="AC46" s="464"/>
      <c r="AD46" s="464"/>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c r="A47" s="404"/>
      <c r="B47" s="405"/>
      <c r="C47" s="405"/>
      <c r="D47" s="405"/>
      <c r="E47" s="405"/>
      <c r="F47" s="406"/>
      <c r="G47" s="566"/>
      <c r="H47" s="567"/>
      <c r="I47" s="567"/>
      <c r="J47" s="567"/>
      <c r="K47" s="567"/>
      <c r="L47" s="567"/>
      <c r="M47" s="567"/>
      <c r="N47" s="567"/>
      <c r="O47" s="568"/>
      <c r="P47" s="108"/>
      <c r="Q47" s="108"/>
      <c r="R47" s="108"/>
      <c r="S47" s="108"/>
      <c r="T47" s="108"/>
      <c r="U47" s="108"/>
      <c r="V47" s="108"/>
      <c r="W47" s="108"/>
      <c r="X47" s="109"/>
      <c r="Y47" s="418" t="s">
        <v>54</v>
      </c>
      <c r="Z47" s="419"/>
      <c r="AA47" s="420"/>
      <c r="AB47" s="526"/>
      <c r="AC47" s="526"/>
      <c r="AD47" s="526"/>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c r="A48" s="407"/>
      <c r="B48" s="408"/>
      <c r="C48" s="408"/>
      <c r="D48" s="408"/>
      <c r="E48" s="408"/>
      <c r="F48" s="409"/>
      <c r="G48" s="569"/>
      <c r="H48" s="570"/>
      <c r="I48" s="570"/>
      <c r="J48" s="570"/>
      <c r="K48" s="570"/>
      <c r="L48" s="570"/>
      <c r="M48" s="570"/>
      <c r="N48" s="570"/>
      <c r="O48" s="571"/>
      <c r="P48" s="111"/>
      <c r="Q48" s="111"/>
      <c r="R48" s="111"/>
      <c r="S48" s="111"/>
      <c r="T48" s="111"/>
      <c r="U48" s="111"/>
      <c r="V48" s="111"/>
      <c r="W48" s="111"/>
      <c r="X48" s="112"/>
      <c r="Y48" s="418" t="s">
        <v>13</v>
      </c>
      <c r="Z48" s="419"/>
      <c r="AA48" s="420"/>
      <c r="AB48" s="559" t="s">
        <v>182</v>
      </c>
      <c r="AC48" s="559"/>
      <c r="AD48" s="559"/>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398</v>
      </c>
      <c r="AF51" s="244"/>
      <c r="AG51" s="244"/>
      <c r="AH51" s="245"/>
      <c r="AI51" s="243" t="s">
        <v>396</v>
      </c>
      <c r="AJ51" s="244"/>
      <c r="AK51" s="244"/>
      <c r="AL51" s="245"/>
      <c r="AM51" s="249" t="s">
        <v>425</v>
      </c>
      <c r="AN51" s="249"/>
      <c r="AO51" s="249"/>
      <c r="AP51" s="249"/>
      <c r="AQ51" s="151" t="s">
        <v>235</v>
      </c>
      <c r="AR51" s="152"/>
      <c r="AS51" s="152"/>
      <c r="AT51" s="153"/>
      <c r="AU51" s="934" t="s">
        <v>134</v>
      </c>
      <c r="AV51" s="934"/>
      <c r="AW51" s="934"/>
      <c r="AX51" s="93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200"/>
      <c r="AS52" s="133" t="s">
        <v>236</v>
      </c>
      <c r="AT52" s="134"/>
      <c r="AU52" s="199"/>
      <c r="AV52" s="199"/>
      <c r="AW52" s="398" t="s">
        <v>181</v>
      </c>
      <c r="AX52" s="399"/>
    </row>
    <row r="53" spans="1:50" ht="23.25" hidden="1" customHeight="1">
      <c r="A53" s="403"/>
      <c r="B53" s="401"/>
      <c r="C53" s="401"/>
      <c r="D53" s="401"/>
      <c r="E53" s="401"/>
      <c r="F53" s="402"/>
      <c r="G53" s="564"/>
      <c r="H53" s="503"/>
      <c r="I53" s="503"/>
      <c r="J53" s="503"/>
      <c r="K53" s="503"/>
      <c r="L53" s="503"/>
      <c r="M53" s="503"/>
      <c r="N53" s="503"/>
      <c r="O53" s="565"/>
      <c r="P53" s="105"/>
      <c r="Q53" s="105"/>
      <c r="R53" s="105"/>
      <c r="S53" s="105"/>
      <c r="T53" s="105"/>
      <c r="U53" s="105"/>
      <c r="V53" s="105"/>
      <c r="W53" s="105"/>
      <c r="X53" s="106"/>
      <c r="Y53" s="474" t="s">
        <v>12</v>
      </c>
      <c r="Z53" s="534"/>
      <c r="AA53" s="535"/>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c r="A54" s="404"/>
      <c r="B54" s="405"/>
      <c r="C54" s="405"/>
      <c r="D54" s="405"/>
      <c r="E54" s="405"/>
      <c r="F54" s="406"/>
      <c r="G54" s="566"/>
      <c r="H54" s="567"/>
      <c r="I54" s="567"/>
      <c r="J54" s="567"/>
      <c r="K54" s="567"/>
      <c r="L54" s="567"/>
      <c r="M54" s="567"/>
      <c r="N54" s="567"/>
      <c r="O54" s="568"/>
      <c r="P54" s="108"/>
      <c r="Q54" s="108"/>
      <c r="R54" s="108"/>
      <c r="S54" s="108"/>
      <c r="T54" s="108"/>
      <c r="U54" s="108"/>
      <c r="V54" s="108"/>
      <c r="W54" s="108"/>
      <c r="X54" s="109"/>
      <c r="Y54" s="418" t="s">
        <v>54</v>
      </c>
      <c r="Z54" s="419"/>
      <c r="AA54" s="420"/>
      <c r="AB54" s="526"/>
      <c r="AC54" s="526"/>
      <c r="AD54" s="5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c r="A55" s="407"/>
      <c r="B55" s="408"/>
      <c r="C55" s="408"/>
      <c r="D55" s="408"/>
      <c r="E55" s="408"/>
      <c r="F55" s="409"/>
      <c r="G55" s="569"/>
      <c r="H55" s="570"/>
      <c r="I55" s="570"/>
      <c r="J55" s="570"/>
      <c r="K55" s="570"/>
      <c r="L55" s="570"/>
      <c r="M55" s="570"/>
      <c r="N55" s="570"/>
      <c r="O55" s="571"/>
      <c r="P55" s="111"/>
      <c r="Q55" s="111"/>
      <c r="R55" s="111"/>
      <c r="S55" s="111"/>
      <c r="T55" s="111"/>
      <c r="U55" s="111"/>
      <c r="V55" s="111"/>
      <c r="W55" s="111"/>
      <c r="X55" s="112"/>
      <c r="Y55" s="418" t="s">
        <v>13</v>
      </c>
      <c r="Z55" s="419"/>
      <c r="AA55" s="420"/>
      <c r="AB55" s="594" t="s">
        <v>14</v>
      </c>
      <c r="AC55" s="594"/>
      <c r="AD55" s="594"/>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398</v>
      </c>
      <c r="AF58" s="244"/>
      <c r="AG58" s="244"/>
      <c r="AH58" s="245"/>
      <c r="AI58" s="243" t="s">
        <v>396</v>
      </c>
      <c r="AJ58" s="244"/>
      <c r="AK58" s="244"/>
      <c r="AL58" s="245"/>
      <c r="AM58" s="249" t="s">
        <v>425</v>
      </c>
      <c r="AN58" s="249"/>
      <c r="AO58" s="249"/>
      <c r="AP58" s="249"/>
      <c r="AQ58" s="151" t="s">
        <v>235</v>
      </c>
      <c r="AR58" s="152"/>
      <c r="AS58" s="152"/>
      <c r="AT58" s="153"/>
      <c r="AU58" s="934" t="s">
        <v>134</v>
      </c>
      <c r="AV58" s="934"/>
      <c r="AW58" s="934"/>
      <c r="AX58" s="93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200"/>
      <c r="AS59" s="133" t="s">
        <v>236</v>
      </c>
      <c r="AT59" s="134"/>
      <c r="AU59" s="199"/>
      <c r="AV59" s="199"/>
      <c r="AW59" s="398" t="s">
        <v>181</v>
      </c>
      <c r="AX59" s="399"/>
    </row>
    <row r="60" spans="1:50" ht="23.25" hidden="1" customHeight="1">
      <c r="A60" s="403"/>
      <c r="B60" s="401"/>
      <c r="C60" s="401"/>
      <c r="D60" s="401"/>
      <c r="E60" s="401"/>
      <c r="F60" s="402"/>
      <c r="G60" s="564"/>
      <c r="H60" s="503"/>
      <c r="I60" s="503"/>
      <c r="J60" s="503"/>
      <c r="K60" s="503"/>
      <c r="L60" s="503"/>
      <c r="M60" s="503"/>
      <c r="N60" s="503"/>
      <c r="O60" s="565"/>
      <c r="P60" s="105"/>
      <c r="Q60" s="105"/>
      <c r="R60" s="105"/>
      <c r="S60" s="105"/>
      <c r="T60" s="105"/>
      <c r="U60" s="105"/>
      <c r="V60" s="105"/>
      <c r="W60" s="105"/>
      <c r="X60" s="106"/>
      <c r="Y60" s="474" t="s">
        <v>12</v>
      </c>
      <c r="Z60" s="534"/>
      <c r="AA60" s="535"/>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c r="A61" s="404"/>
      <c r="B61" s="405"/>
      <c r="C61" s="405"/>
      <c r="D61" s="405"/>
      <c r="E61" s="405"/>
      <c r="F61" s="406"/>
      <c r="G61" s="566"/>
      <c r="H61" s="567"/>
      <c r="I61" s="567"/>
      <c r="J61" s="567"/>
      <c r="K61" s="567"/>
      <c r="L61" s="567"/>
      <c r="M61" s="567"/>
      <c r="N61" s="567"/>
      <c r="O61" s="568"/>
      <c r="P61" s="108"/>
      <c r="Q61" s="108"/>
      <c r="R61" s="108"/>
      <c r="S61" s="108"/>
      <c r="T61" s="108"/>
      <c r="U61" s="108"/>
      <c r="V61" s="108"/>
      <c r="W61" s="108"/>
      <c r="X61" s="109"/>
      <c r="Y61" s="418" t="s">
        <v>54</v>
      </c>
      <c r="Z61" s="419"/>
      <c r="AA61" s="420"/>
      <c r="AB61" s="526"/>
      <c r="AC61" s="526"/>
      <c r="AD61" s="5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c r="A62" s="404"/>
      <c r="B62" s="405"/>
      <c r="C62" s="405"/>
      <c r="D62" s="405"/>
      <c r="E62" s="405"/>
      <c r="F62" s="406"/>
      <c r="G62" s="569"/>
      <c r="H62" s="570"/>
      <c r="I62" s="570"/>
      <c r="J62" s="570"/>
      <c r="K62" s="570"/>
      <c r="L62" s="570"/>
      <c r="M62" s="570"/>
      <c r="N62" s="570"/>
      <c r="O62" s="571"/>
      <c r="P62" s="111"/>
      <c r="Q62" s="111"/>
      <c r="R62" s="111"/>
      <c r="S62" s="111"/>
      <c r="T62" s="111"/>
      <c r="U62" s="111"/>
      <c r="V62" s="111"/>
      <c r="W62" s="111"/>
      <c r="X62" s="112"/>
      <c r="Y62" s="418" t="s">
        <v>13</v>
      </c>
      <c r="Z62" s="419"/>
      <c r="AA62" s="420"/>
      <c r="AB62" s="559" t="s">
        <v>14</v>
      </c>
      <c r="AC62" s="559"/>
      <c r="AD62" s="559"/>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9" t="s">
        <v>354</v>
      </c>
      <c r="B73" s="510"/>
      <c r="C73" s="510"/>
      <c r="D73" s="510"/>
      <c r="E73" s="510"/>
      <c r="F73" s="511"/>
      <c r="G73" s="582"/>
      <c r="H73" s="130" t="s">
        <v>146</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c r="A74" s="512"/>
      <c r="B74" s="513"/>
      <c r="C74" s="513"/>
      <c r="D74" s="513"/>
      <c r="E74" s="513"/>
      <c r="F74" s="514"/>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0"/>
      <c r="AR74" s="200"/>
      <c r="AS74" s="133" t="s">
        <v>236</v>
      </c>
      <c r="AT74" s="134"/>
      <c r="AU74" s="590"/>
      <c r="AV74" s="200"/>
      <c r="AW74" s="133" t="s">
        <v>181</v>
      </c>
      <c r="AX74" s="195"/>
    </row>
    <row r="75" spans="1:50" ht="23.25" hidden="1" customHeight="1">
      <c r="A75" s="512"/>
      <c r="B75" s="513"/>
      <c r="C75" s="513"/>
      <c r="D75" s="513"/>
      <c r="E75" s="513"/>
      <c r="F75" s="514"/>
      <c r="G75" s="609"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c r="A76" s="512"/>
      <c r="B76" s="513"/>
      <c r="C76" s="513"/>
      <c r="D76" s="513"/>
      <c r="E76" s="513"/>
      <c r="F76" s="514"/>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c r="A77" s="512"/>
      <c r="B77" s="513"/>
      <c r="C77" s="513"/>
      <c r="D77" s="513"/>
      <c r="E77" s="513"/>
      <c r="F77" s="514"/>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0"/>
      <c r="AF77" s="901"/>
      <c r="AG77" s="901"/>
      <c r="AH77" s="901"/>
      <c r="AI77" s="900"/>
      <c r="AJ77" s="901"/>
      <c r="AK77" s="901"/>
      <c r="AL77" s="901"/>
      <c r="AM77" s="900"/>
      <c r="AN77" s="901"/>
      <c r="AO77" s="901"/>
      <c r="AP77" s="901"/>
      <c r="AQ77" s="340"/>
      <c r="AR77" s="207"/>
      <c r="AS77" s="207"/>
      <c r="AT77" s="341"/>
      <c r="AU77" s="218"/>
      <c r="AV77" s="218"/>
      <c r="AW77" s="218"/>
      <c r="AX77" s="220"/>
    </row>
    <row r="78" spans="1:50" ht="69.75" hidden="1" customHeight="1">
      <c r="A78" s="334" t="s">
        <v>389</v>
      </c>
      <c r="B78" s="335"/>
      <c r="C78" s="335"/>
      <c r="D78" s="335"/>
      <c r="E78" s="332" t="s">
        <v>332</v>
      </c>
      <c r="F78" s="333"/>
      <c r="G78" s="56" t="s">
        <v>238</v>
      </c>
      <c r="H78" s="587"/>
      <c r="I78" s="588"/>
      <c r="J78" s="588"/>
      <c r="K78" s="588"/>
      <c r="L78" s="588"/>
      <c r="M78" s="588"/>
      <c r="N78" s="588"/>
      <c r="O78" s="589"/>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348</v>
      </c>
      <c r="AP79" s="278"/>
      <c r="AQ79" s="278"/>
      <c r="AR79" s="80" t="s">
        <v>346</v>
      </c>
      <c r="AS79" s="277"/>
      <c r="AT79" s="278"/>
      <c r="AU79" s="278"/>
      <c r="AV79" s="278"/>
      <c r="AW79" s="278"/>
      <c r="AX79" s="996"/>
    </row>
    <row r="80" spans="1:50" ht="18.75" hidden="1" customHeight="1">
      <c r="A80" s="87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7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5"/>
      <c r="B82" s="530"/>
      <c r="C82" s="431"/>
      <c r="D82" s="431"/>
      <c r="E82" s="431"/>
      <c r="F82" s="432"/>
      <c r="G82" s="684"/>
      <c r="H82" s="684"/>
      <c r="I82" s="684"/>
      <c r="J82" s="684"/>
      <c r="K82" s="684"/>
      <c r="L82" s="684"/>
      <c r="M82" s="684"/>
      <c r="N82" s="684"/>
      <c r="O82" s="684"/>
      <c r="P82" s="684"/>
      <c r="Q82" s="684"/>
      <c r="R82" s="684"/>
      <c r="S82" s="684"/>
      <c r="T82" s="684"/>
      <c r="U82" s="684"/>
      <c r="V82" s="684"/>
      <c r="W82" s="684"/>
      <c r="X82" s="684"/>
      <c r="Y82" s="684"/>
      <c r="Z82" s="684"/>
      <c r="AA82" s="685"/>
      <c r="AB82" s="89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5"/>
    </row>
    <row r="83" spans="1:60" ht="22.5" hidden="1" customHeight="1">
      <c r="A83" s="875"/>
      <c r="B83" s="530"/>
      <c r="C83" s="431"/>
      <c r="D83" s="431"/>
      <c r="E83" s="431"/>
      <c r="F83" s="432"/>
      <c r="G83" s="686"/>
      <c r="H83" s="686"/>
      <c r="I83" s="686"/>
      <c r="J83" s="686"/>
      <c r="K83" s="686"/>
      <c r="L83" s="686"/>
      <c r="M83" s="686"/>
      <c r="N83" s="686"/>
      <c r="O83" s="686"/>
      <c r="P83" s="686"/>
      <c r="Q83" s="686"/>
      <c r="R83" s="686"/>
      <c r="S83" s="686"/>
      <c r="T83" s="686"/>
      <c r="U83" s="686"/>
      <c r="V83" s="686"/>
      <c r="W83" s="686"/>
      <c r="X83" s="686"/>
      <c r="Y83" s="686"/>
      <c r="Z83" s="686"/>
      <c r="AA83" s="687"/>
      <c r="AB83" s="89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7"/>
    </row>
    <row r="84" spans="1:60" ht="19.5" hidden="1" customHeight="1">
      <c r="A84" s="875"/>
      <c r="B84" s="531"/>
      <c r="C84" s="532"/>
      <c r="D84" s="532"/>
      <c r="E84" s="532"/>
      <c r="F84" s="533"/>
      <c r="G84" s="688"/>
      <c r="H84" s="688"/>
      <c r="I84" s="688"/>
      <c r="J84" s="688"/>
      <c r="K84" s="688"/>
      <c r="L84" s="688"/>
      <c r="M84" s="688"/>
      <c r="N84" s="688"/>
      <c r="O84" s="688"/>
      <c r="P84" s="688"/>
      <c r="Q84" s="688"/>
      <c r="R84" s="688"/>
      <c r="S84" s="688"/>
      <c r="T84" s="688"/>
      <c r="U84" s="688"/>
      <c r="V84" s="688"/>
      <c r="W84" s="688"/>
      <c r="X84" s="688"/>
      <c r="Y84" s="688"/>
      <c r="Z84" s="688"/>
      <c r="AA84" s="689"/>
      <c r="AB84" s="898"/>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9"/>
    </row>
    <row r="85" spans="1:60" ht="18.75" hidden="1" customHeight="1">
      <c r="A85" s="87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36" t="s">
        <v>134</v>
      </c>
      <c r="AV85" s="536"/>
      <c r="AW85" s="536"/>
      <c r="AX85" s="537"/>
      <c r="AY85" s="10"/>
      <c r="AZ85" s="10"/>
      <c r="BA85" s="10"/>
      <c r="BB85" s="10"/>
      <c r="BC85" s="10"/>
    </row>
    <row r="86" spans="1:60" ht="18.75" hidden="1" customHeight="1">
      <c r="A86" s="87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8" t="s">
        <v>181</v>
      </c>
      <c r="AX86" s="399"/>
      <c r="AY86" s="10"/>
      <c r="AZ86" s="10"/>
      <c r="BA86" s="10"/>
      <c r="BB86" s="10"/>
      <c r="BC86" s="10"/>
      <c r="BD86" s="10"/>
      <c r="BE86" s="10"/>
      <c r="BF86" s="10"/>
      <c r="BG86" s="10"/>
      <c r="BH86" s="10"/>
    </row>
    <row r="87" spans="1:60" ht="23.25" hidden="1" customHeight="1">
      <c r="A87" s="875"/>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1" t="s">
        <v>62</v>
      </c>
      <c r="Z87" s="562"/>
      <c r="AA87" s="563"/>
      <c r="AB87" s="464"/>
      <c r="AC87" s="464"/>
      <c r="AD87" s="464"/>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c r="A88" s="875"/>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c r="A89" s="875"/>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61" t="s">
        <v>13</v>
      </c>
      <c r="Z89" s="462"/>
      <c r="AA89" s="463"/>
      <c r="AB89" s="594" t="s">
        <v>14</v>
      </c>
      <c r="AC89" s="594"/>
      <c r="AD89" s="594"/>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c r="A90" s="87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36" t="s">
        <v>134</v>
      </c>
      <c r="AV90" s="536"/>
      <c r="AW90" s="536"/>
      <c r="AX90" s="537"/>
    </row>
    <row r="91" spans="1:60" ht="18.75" hidden="1" customHeight="1">
      <c r="A91" s="87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t="23.25" hidden="1" customHeight="1">
      <c r="A92" s="875"/>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1" t="s">
        <v>62</v>
      </c>
      <c r="Z92" s="562"/>
      <c r="AA92" s="563"/>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c r="A93" s="875"/>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c r="A94" s="875"/>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61" t="s">
        <v>13</v>
      </c>
      <c r="Z94" s="462"/>
      <c r="AA94" s="463"/>
      <c r="AB94" s="594" t="s">
        <v>14</v>
      </c>
      <c r="AC94" s="594"/>
      <c r="AD94" s="594"/>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c r="A95" s="87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36" t="s">
        <v>134</v>
      </c>
      <c r="AV95" s="536"/>
      <c r="AW95" s="536"/>
      <c r="AX95" s="537"/>
      <c r="AY95" s="10"/>
      <c r="AZ95" s="10"/>
      <c r="BA95" s="10"/>
      <c r="BB95" s="10"/>
      <c r="BC95" s="10"/>
      <c r="BD95" s="10"/>
      <c r="BE95" s="10"/>
      <c r="BF95" s="10"/>
      <c r="BG95" s="10"/>
      <c r="BH95" s="10"/>
    </row>
    <row r="96" spans="1:60" ht="18.75" hidden="1" customHeight="1">
      <c r="A96" s="87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t="23.25" hidden="1" customHeight="1">
      <c r="A97" s="875"/>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1" t="s">
        <v>62</v>
      </c>
      <c r="Z97" s="562"/>
      <c r="AA97" s="563"/>
      <c r="AB97" s="471"/>
      <c r="AC97" s="472"/>
      <c r="AD97" s="473"/>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c r="A98" s="875"/>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c r="A99" s="876"/>
      <c r="B99" s="433"/>
      <c r="C99" s="433"/>
      <c r="D99" s="433"/>
      <c r="E99" s="433"/>
      <c r="F99" s="434"/>
      <c r="G99" s="580"/>
      <c r="H99" s="215"/>
      <c r="I99" s="215"/>
      <c r="J99" s="215"/>
      <c r="K99" s="215"/>
      <c r="L99" s="215"/>
      <c r="M99" s="215"/>
      <c r="N99" s="215"/>
      <c r="O99" s="581"/>
      <c r="P99" s="521"/>
      <c r="Q99" s="521"/>
      <c r="R99" s="521"/>
      <c r="S99" s="521"/>
      <c r="T99" s="521"/>
      <c r="U99" s="521"/>
      <c r="V99" s="521"/>
      <c r="W99" s="521"/>
      <c r="X99" s="522"/>
      <c r="Y99" s="905" t="s">
        <v>13</v>
      </c>
      <c r="Z99" s="906"/>
      <c r="AA99" s="907"/>
      <c r="AB99" s="902" t="s">
        <v>14</v>
      </c>
      <c r="AC99" s="903"/>
      <c r="AD99" s="90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484" t="s">
        <v>11</v>
      </c>
      <c r="AC100" s="484"/>
      <c r="AD100" s="484"/>
      <c r="AE100" s="542" t="s">
        <v>398</v>
      </c>
      <c r="AF100" s="543"/>
      <c r="AG100" s="543"/>
      <c r="AH100" s="544"/>
      <c r="AI100" s="542" t="s">
        <v>418</v>
      </c>
      <c r="AJ100" s="543"/>
      <c r="AK100" s="543"/>
      <c r="AL100" s="544"/>
      <c r="AM100" s="542" t="s">
        <v>425</v>
      </c>
      <c r="AN100" s="543"/>
      <c r="AO100" s="543"/>
      <c r="AP100" s="544"/>
      <c r="AQ100" s="319" t="s">
        <v>438</v>
      </c>
      <c r="AR100" s="320"/>
      <c r="AS100" s="320"/>
      <c r="AT100" s="321"/>
      <c r="AU100" s="319" t="s">
        <v>439</v>
      </c>
      <c r="AV100" s="320"/>
      <c r="AW100" s="320"/>
      <c r="AX100" s="322"/>
    </row>
    <row r="101" spans="1:60" ht="23.25" customHeight="1">
      <c r="A101" s="425"/>
      <c r="B101" s="426"/>
      <c r="C101" s="426"/>
      <c r="D101" s="426"/>
      <c r="E101" s="426"/>
      <c r="F101" s="427"/>
      <c r="G101" s="105" t="s">
        <v>583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578</v>
      </c>
      <c r="AC101" s="464"/>
      <c r="AD101" s="464"/>
      <c r="AE101" s="217">
        <v>8</v>
      </c>
      <c r="AF101" s="218"/>
      <c r="AG101" s="218"/>
      <c r="AH101" s="219"/>
      <c r="AI101" s="217">
        <v>2</v>
      </c>
      <c r="AJ101" s="218"/>
      <c r="AK101" s="218"/>
      <c r="AL101" s="219"/>
      <c r="AM101" s="217">
        <v>3</v>
      </c>
      <c r="AN101" s="218"/>
      <c r="AO101" s="218"/>
      <c r="AP101" s="219"/>
      <c r="AQ101" s="217" t="s">
        <v>625</v>
      </c>
      <c r="AR101" s="218"/>
      <c r="AS101" s="218"/>
      <c r="AT101" s="219"/>
      <c r="AU101" s="217" t="s">
        <v>625</v>
      </c>
      <c r="AV101" s="218"/>
      <c r="AW101" s="218"/>
      <c r="AX101" s="219"/>
    </row>
    <row r="102" spans="1:60" ht="18"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578</v>
      </c>
      <c r="AC102" s="464"/>
      <c r="AD102" s="464"/>
      <c r="AE102" s="421">
        <v>4</v>
      </c>
      <c r="AF102" s="421"/>
      <c r="AG102" s="421"/>
      <c r="AH102" s="421"/>
      <c r="AI102" s="421">
        <v>4</v>
      </c>
      <c r="AJ102" s="421"/>
      <c r="AK102" s="421"/>
      <c r="AL102" s="421"/>
      <c r="AM102" s="272">
        <v>4</v>
      </c>
      <c r="AN102" s="273"/>
      <c r="AO102" s="273"/>
      <c r="AP102" s="318"/>
      <c r="AQ102" s="272">
        <v>4</v>
      </c>
      <c r="AR102" s="273"/>
      <c r="AS102" s="273"/>
      <c r="AT102" s="318"/>
      <c r="AU102" s="272">
        <v>4</v>
      </c>
      <c r="AV102" s="273"/>
      <c r="AW102" s="273"/>
      <c r="AX102" s="318"/>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3" t="s">
        <v>438</v>
      </c>
      <c r="AR103" s="284"/>
      <c r="AS103" s="284"/>
      <c r="AT103" s="323"/>
      <c r="AU103" s="283" t="s">
        <v>439</v>
      </c>
      <c r="AV103" s="284"/>
      <c r="AW103" s="284"/>
      <c r="AX103" s="285"/>
    </row>
    <row r="104" spans="1:60" ht="23.25" hidden="1" customHeight="1">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7"/>
      <c r="AR105" s="218"/>
      <c r="AS105" s="218"/>
      <c r="AT105" s="219"/>
      <c r="AU105" s="272"/>
      <c r="AV105" s="273"/>
      <c r="AW105" s="273"/>
      <c r="AX105" s="318"/>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3" t="s">
        <v>438</v>
      </c>
      <c r="AR106" s="284"/>
      <c r="AS106" s="284"/>
      <c r="AT106" s="323"/>
      <c r="AU106" s="283" t="s">
        <v>439</v>
      </c>
      <c r="AV106" s="284"/>
      <c r="AW106" s="284"/>
      <c r="AX106" s="285"/>
    </row>
    <row r="107" spans="1:60" ht="23.25" hidden="1" customHeight="1">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7"/>
      <c r="AR107" s="218"/>
      <c r="AS107" s="218"/>
      <c r="AT107" s="219"/>
      <c r="AU107" s="217"/>
      <c r="AV107" s="218"/>
      <c r="AW107" s="218"/>
      <c r="AX107" s="219"/>
    </row>
    <row r="108" spans="1:60" ht="23.25" hidden="1"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7"/>
      <c r="AR108" s="218"/>
      <c r="AS108" s="218"/>
      <c r="AT108" s="219"/>
      <c r="AU108" s="272"/>
      <c r="AV108" s="273"/>
      <c r="AW108" s="273"/>
      <c r="AX108" s="318"/>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3" t="s">
        <v>438</v>
      </c>
      <c r="AR109" s="284"/>
      <c r="AS109" s="284"/>
      <c r="AT109" s="323"/>
      <c r="AU109" s="283" t="s">
        <v>439</v>
      </c>
      <c r="AV109" s="284"/>
      <c r="AW109" s="284"/>
      <c r="AX109" s="285"/>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18"/>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3" t="s">
        <v>438</v>
      </c>
      <c r="AR112" s="284"/>
      <c r="AS112" s="284"/>
      <c r="AT112" s="323"/>
      <c r="AU112" s="283" t="s">
        <v>439</v>
      </c>
      <c r="AV112" s="284"/>
      <c r="AW112" s="284"/>
      <c r="AX112" s="285"/>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585</v>
      </c>
      <c r="AC116" s="466"/>
      <c r="AD116" s="467"/>
      <c r="AE116" s="421">
        <v>613</v>
      </c>
      <c r="AF116" s="421"/>
      <c r="AG116" s="421"/>
      <c r="AH116" s="421"/>
      <c r="AI116" s="421">
        <v>1182</v>
      </c>
      <c r="AJ116" s="421"/>
      <c r="AK116" s="421"/>
      <c r="AL116" s="421"/>
      <c r="AM116" s="421">
        <v>955</v>
      </c>
      <c r="AN116" s="421"/>
      <c r="AO116" s="421"/>
      <c r="AP116" s="421"/>
      <c r="AQ116" s="217">
        <v>665</v>
      </c>
      <c r="AR116" s="218"/>
      <c r="AS116" s="218"/>
      <c r="AT116" s="218"/>
      <c r="AU116" s="218"/>
      <c r="AV116" s="218"/>
      <c r="AW116" s="218"/>
      <c r="AX116" s="220"/>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586</v>
      </c>
      <c r="AC117" s="476"/>
      <c r="AD117" s="477"/>
      <c r="AE117" s="554" t="s">
        <v>587</v>
      </c>
      <c r="AF117" s="554"/>
      <c r="AG117" s="554"/>
      <c r="AH117" s="554"/>
      <c r="AI117" s="554" t="s">
        <v>588</v>
      </c>
      <c r="AJ117" s="554"/>
      <c r="AK117" s="554"/>
      <c r="AL117" s="554"/>
      <c r="AM117" s="554" t="s">
        <v>624</v>
      </c>
      <c r="AN117" s="554"/>
      <c r="AO117" s="554"/>
      <c r="AP117" s="554"/>
      <c r="AQ117" s="554" t="s">
        <v>623</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36"/>
      <c r="Z127" s="937"/>
      <c r="AA127" s="938"/>
      <c r="AB127" s="246" t="s">
        <v>11</v>
      </c>
      <c r="AC127" s="247"/>
      <c r="AD127" s="248"/>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413</v>
      </c>
      <c r="B130" s="185"/>
      <c r="C130" s="184" t="s">
        <v>239</v>
      </c>
      <c r="D130" s="185"/>
      <c r="E130" s="169" t="s">
        <v>268</v>
      </c>
      <c r="F130" s="170"/>
      <c r="G130" s="941" t="s">
        <v>589</v>
      </c>
      <c r="H130" s="942"/>
      <c r="I130" s="942"/>
      <c r="J130" s="942"/>
      <c r="K130" s="942"/>
      <c r="L130" s="942"/>
      <c r="M130" s="942"/>
      <c r="N130" s="942"/>
      <c r="O130" s="942"/>
      <c r="P130" s="942"/>
      <c r="Q130" s="942"/>
      <c r="R130" s="942"/>
      <c r="S130" s="942"/>
      <c r="T130" s="942"/>
      <c r="U130" s="942"/>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2"/>
      <c r="AX130" s="943"/>
    </row>
    <row r="131" spans="1:50" ht="45" customHeight="1">
      <c r="A131" s="189"/>
      <c r="B131" s="186"/>
      <c r="C131" s="180"/>
      <c r="D131" s="186"/>
      <c r="E131" s="174" t="s">
        <v>267</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591</v>
      </c>
      <c r="H154" s="105"/>
      <c r="I154" s="105"/>
      <c r="J154" s="105"/>
      <c r="K154" s="105"/>
      <c r="L154" s="105"/>
      <c r="M154" s="105"/>
      <c r="N154" s="105"/>
      <c r="O154" s="105"/>
      <c r="P154" s="106"/>
      <c r="Q154" s="125" t="s">
        <v>592</v>
      </c>
      <c r="R154" s="105"/>
      <c r="S154" s="105"/>
      <c r="T154" s="105"/>
      <c r="U154" s="105"/>
      <c r="V154" s="105"/>
      <c r="W154" s="105"/>
      <c r="X154" s="105"/>
      <c r="Y154" s="105"/>
      <c r="Z154" s="105"/>
      <c r="AA154" s="292"/>
      <c r="AB154" s="141" t="s">
        <v>593</v>
      </c>
      <c r="AC154" s="142"/>
      <c r="AD154" s="142"/>
      <c r="AE154" s="147" t="s">
        <v>594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595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428</v>
      </c>
      <c r="D430" s="944"/>
      <c r="E430" s="174" t="s">
        <v>406</v>
      </c>
      <c r="F430" s="908"/>
      <c r="G430" s="909" t="s">
        <v>255</v>
      </c>
      <c r="H430" s="123"/>
      <c r="I430" s="123"/>
      <c r="J430" s="910"/>
      <c r="K430" s="911"/>
      <c r="L430" s="911"/>
      <c r="M430" s="911"/>
      <c r="N430" s="911"/>
      <c r="O430" s="911"/>
      <c r="P430" s="911"/>
      <c r="Q430" s="911"/>
      <c r="R430" s="911"/>
      <c r="S430" s="911"/>
      <c r="T430" s="91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3"/>
    </row>
    <row r="431" spans="1:50" ht="18.75" hidden="1" customHeight="1">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419</v>
      </c>
      <c r="AJ431" s="339"/>
      <c r="AK431" s="339"/>
      <c r="AL431" s="159"/>
      <c r="AM431" s="339" t="s">
        <v>432</v>
      </c>
      <c r="AN431" s="339"/>
      <c r="AO431" s="339"/>
      <c r="AP431" s="159"/>
      <c r="AQ431" s="159" t="s">
        <v>235</v>
      </c>
      <c r="AR431" s="130"/>
      <c r="AS431" s="130"/>
      <c r="AT431" s="131"/>
      <c r="AU431" s="136" t="s">
        <v>134</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0"/>
      <c r="AR432" s="200"/>
      <c r="AS432" s="133" t="s">
        <v>236</v>
      </c>
      <c r="AT432" s="134"/>
      <c r="AU432" s="200"/>
      <c r="AV432" s="200"/>
      <c r="AW432" s="133" t="s">
        <v>181</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182</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419</v>
      </c>
      <c r="AJ436" s="339"/>
      <c r="AK436" s="339"/>
      <c r="AL436" s="159"/>
      <c r="AM436" s="339" t="s">
        <v>432</v>
      </c>
      <c r="AN436" s="339"/>
      <c r="AO436" s="339"/>
      <c r="AP436" s="159"/>
      <c r="AQ436" s="159" t="s">
        <v>235</v>
      </c>
      <c r="AR436" s="130"/>
      <c r="AS436" s="130"/>
      <c r="AT436" s="131"/>
      <c r="AU436" s="136" t="s">
        <v>134</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0"/>
      <c r="AR437" s="200"/>
      <c r="AS437" s="133" t="s">
        <v>236</v>
      </c>
      <c r="AT437" s="134"/>
      <c r="AU437" s="200"/>
      <c r="AV437" s="200"/>
      <c r="AW437" s="133" t="s">
        <v>181</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182</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419</v>
      </c>
      <c r="AJ441" s="339"/>
      <c r="AK441" s="339"/>
      <c r="AL441" s="159"/>
      <c r="AM441" s="339" t="s">
        <v>432</v>
      </c>
      <c r="AN441" s="339"/>
      <c r="AO441" s="339"/>
      <c r="AP441" s="159"/>
      <c r="AQ441" s="159" t="s">
        <v>235</v>
      </c>
      <c r="AR441" s="130"/>
      <c r="AS441" s="130"/>
      <c r="AT441" s="131"/>
      <c r="AU441" s="136" t="s">
        <v>134</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0"/>
      <c r="AR442" s="200"/>
      <c r="AS442" s="133" t="s">
        <v>236</v>
      </c>
      <c r="AT442" s="134"/>
      <c r="AU442" s="200"/>
      <c r="AV442" s="200"/>
      <c r="AW442" s="133" t="s">
        <v>181</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182</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419</v>
      </c>
      <c r="AJ446" s="339"/>
      <c r="AK446" s="339"/>
      <c r="AL446" s="159"/>
      <c r="AM446" s="339" t="s">
        <v>432</v>
      </c>
      <c r="AN446" s="339"/>
      <c r="AO446" s="339"/>
      <c r="AP446" s="159"/>
      <c r="AQ446" s="159" t="s">
        <v>235</v>
      </c>
      <c r="AR446" s="130"/>
      <c r="AS446" s="130"/>
      <c r="AT446" s="131"/>
      <c r="AU446" s="136" t="s">
        <v>134</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0"/>
      <c r="AR447" s="200"/>
      <c r="AS447" s="133" t="s">
        <v>236</v>
      </c>
      <c r="AT447" s="134"/>
      <c r="AU447" s="200"/>
      <c r="AV447" s="200"/>
      <c r="AW447" s="133" t="s">
        <v>181</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182</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419</v>
      </c>
      <c r="AJ451" s="339"/>
      <c r="AK451" s="339"/>
      <c r="AL451" s="159"/>
      <c r="AM451" s="339" t="s">
        <v>432</v>
      </c>
      <c r="AN451" s="339"/>
      <c r="AO451" s="339"/>
      <c r="AP451" s="159"/>
      <c r="AQ451" s="159" t="s">
        <v>235</v>
      </c>
      <c r="AR451" s="130"/>
      <c r="AS451" s="130"/>
      <c r="AT451" s="131"/>
      <c r="AU451" s="136" t="s">
        <v>134</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0"/>
      <c r="AR452" s="200"/>
      <c r="AS452" s="133" t="s">
        <v>236</v>
      </c>
      <c r="AT452" s="134"/>
      <c r="AU452" s="200"/>
      <c r="AV452" s="200"/>
      <c r="AW452" s="133" t="s">
        <v>181</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182</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419</v>
      </c>
      <c r="AJ456" s="339"/>
      <c r="AK456" s="339"/>
      <c r="AL456" s="159"/>
      <c r="AM456" s="339" t="s">
        <v>432</v>
      </c>
      <c r="AN456" s="339"/>
      <c r="AO456" s="339"/>
      <c r="AP456" s="159"/>
      <c r="AQ456" s="159" t="s">
        <v>235</v>
      </c>
      <c r="AR456" s="130"/>
      <c r="AS456" s="130"/>
      <c r="AT456" s="131"/>
      <c r="AU456" s="136" t="s">
        <v>134</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0"/>
      <c r="AR457" s="200"/>
      <c r="AS457" s="133" t="s">
        <v>236</v>
      </c>
      <c r="AT457" s="134"/>
      <c r="AU457" s="200"/>
      <c r="AV457" s="200"/>
      <c r="AW457" s="133" t="s">
        <v>181</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419</v>
      </c>
      <c r="AJ461" s="339"/>
      <c r="AK461" s="339"/>
      <c r="AL461" s="159"/>
      <c r="AM461" s="339" t="s">
        <v>432</v>
      </c>
      <c r="AN461" s="339"/>
      <c r="AO461" s="339"/>
      <c r="AP461" s="159"/>
      <c r="AQ461" s="159" t="s">
        <v>235</v>
      </c>
      <c r="AR461" s="130"/>
      <c r="AS461" s="130"/>
      <c r="AT461" s="131"/>
      <c r="AU461" s="136" t="s">
        <v>134</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0"/>
      <c r="AR462" s="200"/>
      <c r="AS462" s="133" t="s">
        <v>236</v>
      </c>
      <c r="AT462" s="134"/>
      <c r="AU462" s="200"/>
      <c r="AV462" s="200"/>
      <c r="AW462" s="133" t="s">
        <v>181</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419</v>
      </c>
      <c r="AJ466" s="339"/>
      <c r="AK466" s="339"/>
      <c r="AL466" s="159"/>
      <c r="AM466" s="339" t="s">
        <v>432</v>
      </c>
      <c r="AN466" s="339"/>
      <c r="AO466" s="339"/>
      <c r="AP466" s="159"/>
      <c r="AQ466" s="159" t="s">
        <v>235</v>
      </c>
      <c r="AR466" s="130"/>
      <c r="AS466" s="130"/>
      <c r="AT466" s="131"/>
      <c r="AU466" s="136" t="s">
        <v>134</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0"/>
      <c r="AR467" s="200"/>
      <c r="AS467" s="133" t="s">
        <v>236</v>
      </c>
      <c r="AT467" s="134"/>
      <c r="AU467" s="200"/>
      <c r="AV467" s="200"/>
      <c r="AW467" s="133" t="s">
        <v>181</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419</v>
      </c>
      <c r="AJ471" s="339"/>
      <c r="AK471" s="339"/>
      <c r="AL471" s="159"/>
      <c r="AM471" s="339" t="s">
        <v>432</v>
      </c>
      <c r="AN471" s="339"/>
      <c r="AO471" s="339"/>
      <c r="AP471" s="159"/>
      <c r="AQ471" s="159" t="s">
        <v>235</v>
      </c>
      <c r="AR471" s="130"/>
      <c r="AS471" s="130"/>
      <c r="AT471" s="131"/>
      <c r="AU471" s="136" t="s">
        <v>134</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0"/>
      <c r="AR472" s="200"/>
      <c r="AS472" s="133" t="s">
        <v>236</v>
      </c>
      <c r="AT472" s="134"/>
      <c r="AU472" s="200"/>
      <c r="AV472" s="200"/>
      <c r="AW472" s="133" t="s">
        <v>181</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419</v>
      </c>
      <c r="AJ476" s="339"/>
      <c r="AK476" s="339"/>
      <c r="AL476" s="159"/>
      <c r="AM476" s="339" t="s">
        <v>432</v>
      </c>
      <c r="AN476" s="339"/>
      <c r="AO476" s="339"/>
      <c r="AP476" s="159"/>
      <c r="AQ476" s="159" t="s">
        <v>235</v>
      </c>
      <c r="AR476" s="130"/>
      <c r="AS476" s="130"/>
      <c r="AT476" s="131"/>
      <c r="AU476" s="136" t="s">
        <v>134</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0"/>
      <c r="AR477" s="200"/>
      <c r="AS477" s="133" t="s">
        <v>236</v>
      </c>
      <c r="AT477" s="134"/>
      <c r="AU477" s="200"/>
      <c r="AV477" s="200"/>
      <c r="AW477" s="133" t="s">
        <v>181</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410</v>
      </c>
      <c r="F484" s="175"/>
      <c r="G484" s="909" t="s">
        <v>255</v>
      </c>
      <c r="H484" s="123"/>
      <c r="I484" s="123"/>
      <c r="J484" s="910"/>
      <c r="K484" s="911"/>
      <c r="L484" s="911"/>
      <c r="M484" s="911"/>
      <c r="N484" s="911"/>
      <c r="O484" s="911"/>
      <c r="P484" s="911"/>
      <c r="Q484" s="911"/>
      <c r="R484" s="911"/>
      <c r="S484" s="911"/>
      <c r="T484" s="91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3"/>
    </row>
    <row r="485" spans="1:50" ht="18.75" hidden="1" customHeight="1">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419</v>
      </c>
      <c r="AJ485" s="339"/>
      <c r="AK485" s="339"/>
      <c r="AL485" s="159"/>
      <c r="AM485" s="339" t="s">
        <v>432</v>
      </c>
      <c r="AN485" s="339"/>
      <c r="AO485" s="339"/>
      <c r="AP485" s="159"/>
      <c r="AQ485" s="159" t="s">
        <v>235</v>
      </c>
      <c r="AR485" s="130"/>
      <c r="AS485" s="130"/>
      <c r="AT485" s="131"/>
      <c r="AU485" s="136" t="s">
        <v>134</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0"/>
      <c r="AR486" s="200"/>
      <c r="AS486" s="133" t="s">
        <v>236</v>
      </c>
      <c r="AT486" s="134"/>
      <c r="AU486" s="200"/>
      <c r="AV486" s="200"/>
      <c r="AW486" s="133" t="s">
        <v>181</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182</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419</v>
      </c>
      <c r="AJ490" s="339"/>
      <c r="AK490" s="339"/>
      <c r="AL490" s="159"/>
      <c r="AM490" s="339" t="s">
        <v>432</v>
      </c>
      <c r="AN490" s="339"/>
      <c r="AO490" s="339"/>
      <c r="AP490" s="159"/>
      <c r="AQ490" s="159" t="s">
        <v>235</v>
      </c>
      <c r="AR490" s="130"/>
      <c r="AS490" s="130"/>
      <c r="AT490" s="131"/>
      <c r="AU490" s="136" t="s">
        <v>134</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0"/>
      <c r="AR491" s="200"/>
      <c r="AS491" s="133" t="s">
        <v>236</v>
      </c>
      <c r="AT491" s="134"/>
      <c r="AU491" s="200"/>
      <c r="AV491" s="200"/>
      <c r="AW491" s="133" t="s">
        <v>181</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182</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419</v>
      </c>
      <c r="AJ495" s="339"/>
      <c r="AK495" s="339"/>
      <c r="AL495" s="159"/>
      <c r="AM495" s="339" t="s">
        <v>432</v>
      </c>
      <c r="AN495" s="339"/>
      <c r="AO495" s="339"/>
      <c r="AP495" s="159"/>
      <c r="AQ495" s="159" t="s">
        <v>235</v>
      </c>
      <c r="AR495" s="130"/>
      <c r="AS495" s="130"/>
      <c r="AT495" s="131"/>
      <c r="AU495" s="136" t="s">
        <v>134</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0"/>
      <c r="AR496" s="200"/>
      <c r="AS496" s="133" t="s">
        <v>236</v>
      </c>
      <c r="AT496" s="134"/>
      <c r="AU496" s="200"/>
      <c r="AV496" s="200"/>
      <c r="AW496" s="133" t="s">
        <v>181</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182</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419</v>
      </c>
      <c r="AJ500" s="339"/>
      <c r="AK500" s="339"/>
      <c r="AL500" s="159"/>
      <c r="AM500" s="339" t="s">
        <v>432</v>
      </c>
      <c r="AN500" s="339"/>
      <c r="AO500" s="339"/>
      <c r="AP500" s="159"/>
      <c r="AQ500" s="159" t="s">
        <v>235</v>
      </c>
      <c r="AR500" s="130"/>
      <c r="AS500" s="130"/>
      <c r="AT500" s="131"/>
      <c r="AU500" s="136" t="s">
        <v>134</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0"/>
      <c r="AR501" s="200"/>
      <c r="AS501" s="133" t="s">
        <v>236</v>
      </c>
      <c r="AT501" s="134"/>
      <c r="AU501" s="200"/>
      <c r="AV501" s="200"/>
      <c r="AW501" s="133" t="s">
        <v>181</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182</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419</v>
      </c>
      <c r="AJ505" s="339"/>
      <c r="AK505" s="339"/>
      <c r="AL505" s="159"/>
      <c r="AM505" s="339" t="s">
        <v>432</v>
      </c>
      <c r="AN505" s="339"/>
      <c r="AO505" s="339"/>
      <c r="AP505" s="159"/>
      <c r="AQ505" s="159" t="s">
        <v>235</v>
      </c>
      <c r="AR505" s="130"/>
      <c r="AS505" s="130"/>
      <c r="AT505" s="131"/>
      <c r="AU505" s="136" t="s">
        <v>134</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0"/>
      <c r="AR506" s="200"/>
      <c r="AS506" s="133" t="s">
        <v>236</v>
      </c>
      <c r="AT506" s="134"/>
      <c r="AU506" s="200"/>
      <c r="AV506" s="200"/>
      <c r="AW506" s="133" t="s">
        <v>181</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182</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419</v>
      </c>
      <c r="AJ510" s="339"/>
      <c r="AK510" s="339"/>
      <c r="AL510" s="159"/>
      <c r="AM510" s="339" t="s">
        <v>432</v>
      </c>
      <c r="AN510" s="339"/>
      <c r="AO510" s="339"/>
      <c r="AP510" s="159"/>
      <c r="AQ510" s="159" t="s">
        <v>235</v>
      </c>
      <c r="AR510" s="130"/>
      <c r="AS510" s="130"/>
      <c r="AT510" s="131"/>
      <c r="AU510" s="136" t="s">
        <v>134</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0"/>
      <c r="AR511" s="200"/>
      <c r="AS511" s="133" t="s">
        <v>236</v>
      </c>
      <c r="AT511" s="134"/>
      <c r="AU511" s="200"/>
      <c r="AV511" s="200"/>
      <c r="AW511" s="133" t="s">
        <v>181</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419</v>
      </c>
      <c r="AJ515" s="339"/>
      <c r="AK515" s="339"/>
      <c r="AL515" s="159"/>
      <c r="AM515" s="339" t="s">
        <v>432</v>
      </c>
      <c r="AN515" s="339"/>
      <c r="AO515" s="339"/>
      <c r="AP515" s="159"/>
      <c r="AQ515" s="159" t="s">
        <v>235</v>
      </c>
      <c r="AR515" s="130"/>
      <c r="AS515" s="130"/>
      <c r="AT515" s="131"/>
      <c r="AU515" s="136" t="s">
        <v>134</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0"/>
      <c r="AR516" s="200"/>
      <c r="AS516" s="133" t="s">
        <v>236</v>
      </c>
      <c r="AT516" s="134"/>
      <c r="AU516" s="200"/>
      <c r="AV516" s="200"/>
      <c r="AW516" s="133" t="s">
        <v>181</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419</v>
      </c>
      <c r="AJ520" s="339"/>
      <c r="AK520" s="339"/>
      <c r="AL520" s="159"/>
      <c r="AM520" s="339" t="s">
        <v>432</v>
      </c>
      <c r="AN520" s="339"/>
      <c r="AO520" s="339"/>
      <c r="AP520" s="159"/>
      <c r="AQ520" s="159" t="s">
        <v>235</v>
      </c>
      <c r="AR520" s="130"/>
      <c r="AS520" s="130"/>
      <c r="AT520" s="131"/>
      <c r="AU520" s="136" t="s">
        <v>134</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0"/>
      <c r="AR521" s="200"/>
      <c r="AS521" s="133" t="s">
        <v>236</v>
      </c>
      <c r="AT521" s="134"/>
      <c r="AU521" s="200"/>
      <c r="AV521" s="200"/>
      <c r="AW521" s="133" t="s">
        <v>181</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419</v>
      </c>
      <c r="AJ525" s="339"/>
      <c r="AK525" s="339"/>
      <c r="AL525" s="159"/>
      <c r="AM525" s="339" t="s">
        <v>432</v>
      </c>
      <c r="AN525" s="339"/>
      <c r="AO525" s="339"/>
      <c r="AP525" s="159"/>
      <c r="AQ525" s="159" t="s">
        <v>235</v>
      </c>
      <c r="AR525" s="130"/>
      <c r="AS525" s="130"/>
      <c r="AT525" s="131"/>
      <c r="AU525" s="136" t="s">
        <v>134</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0"/>
      <c r="AR526" s="200"/>
      <c r="AS526" s="133" t="s">
        <v>236</v>
      </c>
      <c r="AT526" s="134"/>
      <c r="AU526" s="200"/>
      <c r="AV526" s="200"/>
      <c r="AW526" s="133" t="s">
        <v>181</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419</v>
      </c>
      <c r="AJ530" s="339"/>
      <c r="AK530" s="339"/>
      <c r="AL530" s="159"/>
      <c r="AM530" s="339" t="s">
        <v>432</v>
      </c>
      <c r="AN530" s="339"/>
      <c r="AO530" s="339"/>
      <c r="AP530" s="159"/>
      <c r="AQ530" s="159" t="s">
        <v>235</v>
      </c>
      <c r="AR530" s="130"/>
      <c r="AS530" s="130"/>
      <c r="AT530" s="131"/>
      <c r="AU530" s="136" t="s">
        <v>134</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0"/>
      <c r="AR531" s="200"/>
      <c r="AS531" s="133" t="s">
        <v>236</v>
      </c>
      <c r="AT531" s="134"/>
      <c r="AU531" s="200"/>
      <c r="AV531" s="200"/>
      <c r="AW531" s="133" t="s">
        <v>181</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411</v>
      </c>
      <c r="F538" s="175"/>
      <c r="G538" s="909" t="s">
        <v>255</v>
      </c>
      <c r="H538" s="123"/>
      <c r="I538" s="123"/>
      <c r="J538" s="910"/>
      <c r="K538" s="911"/>
      <c r="L538" s="911"/>
      <c r="M538" s="911"/>
      <c r="N538" s="911"/>
      <c r="O538" s="911"/>
      <c r="P538" s="911"/>
      <c r="Q538" s="911"/>
      <c r="R538" s="911"/>
      <c r="S538" s="911"/>
      <c r="T538" s="91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3"/>
    </row>
    <row r="539" spans="1:50" ht="18.75" hidden="1" customHeight="1">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419</v>
      </c>
      <c r="AJ539" s="339"/>
      <c r="AK539" s="339"/>
      <c r="AL539" s="159"/>
      <c r="AM539" s="339" t="s">
        <v>432</v>
      </c>
      <c r="AN539" s="339"/>
      <c r="AO539" s="339"/>
      <c r="AP539" s="159"/>
      <c r="AQ539" s="159" t="s">
        <v>235</v>
      </c>
      <c r="AR539" s="130"/>
      <c r="AS539" s="130"/>
      <c r="AT539" s="131"/>
      <c r="AU539" s="136" t="s">
        <v>134</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0"/>
      <c r="AR540" s="200"/>
      <c r="AS540" s="133" t="s">
        <v>236</v>
      </c>
      <c r="AT540" s="134"/>
      <c r="AU540" s="200"/>
      <c r="AV540" s="200"/>
      <c r="AW540" s="133" t="s">
        <v>181</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182</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419</v>
      </c>
      <c r="AJ544" s="339"/>
      <c r="AK544" s="339"/>
      <c r="AL544" s="159"/>
      <c r="AM544" s="339" t="s">
        <v>432</v>
      </c>
      <c r="AN544" s="339"/>
      <c r="AO544" s="339"/>
      <c r="AP544" s="159"/>
      <c r="AQ544" s="159" t="s">
        <v>235</v>
      </c>
      <c r="AR544" s="130"/>
      <c r="AS544" s="130"/>
      <c r="AT544" s="131"/>
      <c r="AU544" s="136" t="s">
        <v>134</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0"/>
      <c r="AR545" s="200"/>
      <c r="AS545" s="133" t="s">
        <v>236</v>
      </c>
      <c r="AT545" s="134"/>
      <c r="AU545" s="200"/>
      <c r="AV545" s="200"/>
      <c r="AW545" s="133" t="s">
        <v>181</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182</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419</v>
      </c>
      <c r="AJ549" s="339"/>
      <c r="AK549" s="339"/>
      <c r="AL549" s="159"/>
      <c r="AM549" s="339" t="s">
        <v>432</v>
      </c>
      <c r="AN549" s="339"/>
      <c r="AO549" s="339"/>
      <c r="AP549" s="159"/>
      <c r="AQ549" s="159" t="s">
        <v>235</v>
      </c>
      <c r="AR549" s="130"/>
      <c r="AS549" s="130"/>
      <c r="AT549" s="131"/>
      <c r="AU549" s="136" t="s">
        <v>134</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0"/>
      <c r="AR550" s="200"/>
      <c r="AS550" s="133" t="s">
        <v>236</v>
      </c>
      <c r="AT550" s="134"/>
      <c r="AU550" s="200"/>
      <c r="AV550" s="200"/>
      <c r="AW550" s="133" t="s">
        <v>181</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182</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419</v>
      </c>
      <c r="AJ554" s="339"/>
      <c r="AK554" s="339"/>
      <c r="AL554" s="159"/>
      <c r="AM554" s="339" t="s">
        <v>432</v>
      </c>
      <c r="AN554" s="339"/>
      <c r="AO554" s="339"/>
      <c r="AP554" s="159"/>
      <c r="AQ554" s="159" t="s">
        <v>235</v>
      </c>
      <c r="AR554" s="130"/>
      <c r="AS554" s="130"/>
      <c r="AT554" s="131"/>
      <c r="AU554" s="136" t="s">
        <v>134</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0"/>
      <c r="AR555" s="200"/>
      <c r="AS555" s="133" t="s">
        <v>236</v>
      </c>
      <c r="AT555" s="134"/>
      <c r="AU555" s="200"/>
      <c r="AV555" s="200"/>
      <c r="AW555" s="133" t="s">
        <v>181</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182</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419</v>
      </c>
      <c r="AJ559" s="339"/>
      <c r="AK559" s="339"/>
      <c r="AL559" s="159"/>
      <c r="AM559" s="339" t="s">
        <v>432</v>
      </c>
      <c r="AN559" s="339"/>
      <c r="AO559" s="339"/>
      <c r="AP559" s="159"/>
      <c r="AQ559" s="159" t="s">
        <v>235</v>
      </c>
      <c r="AR559" s="130"/>
      <c r="AS559" s="130"/>
      <c r="AT559" s="131"/>
      <c r="AU559" s="136" t="s">
        <v>134</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0"/>
      <c r="AR560" s="200"/>
      <c r="AS560" s="133" t="s">
        <v>236</v>
      </c>
      <c r="AT560" s="134"/>
      <c r="AU560" s="200"/>
      <c r="AV560" s="200"/>
      <c r="AW560" s="133" t="s">
        <v>181</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182</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419</v>
      </c>
      <c r="AJ564" s="339"/>
      <c r="AK564" s="339"/>
      <c r="AL564" s="159"/>
      <c r="AM564" s="339" t="s">
        <v>432</v>
      </c>
      <c r="AN564" s="339"/>
      <c r="AO564" s="339"/>
      <c r="AP564" s="159"/>
      <c r="AQ564" s="159" t="s">
        <v>235</v>
      </c>
      <c r="AR564" s="130"/>
      <c r="AS564" s="130"/>
      <c r="AT564" s="131"/>
      <c r="AU564" s="136" t="s">
        <v>134</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0"/>
      <c r="AR565" s="200"/>
      <c r="AS565" s="133" t="s">
        <v>236</v>
      </c>
      <c r="AT565" s="134"/>
      <c r="AU565" s="200"/>
      <c r="AV565" s="200"/>
      <c r="AW565" s="133" t="s">
        <v>181</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419</v>
      </c>
      <c r="AJ569" s="339"/>
      <c r="AK569" s="339"/>
      <c r="AL569" s="159"/>
      <c r="AM569" s="339" t="s">
        <v>432</v>
      </c>
      <c r="AN569" s="339"/>
      <c r="AO569" s="339"/>
      <c r="AP569" s="159"/>
      <c r="AQ569" s="159" t="s">
        <v>235</v>
      </c>
      <c r="AR569" s="130"/>
      <c r="AS569" s="130"/>
      <c r="AT569" s="131"/>
      <c r="AU569" s="136" t="s">
        <v>134</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0"/>
      <c r="AR570" s="200"/>
      <c r="AS570" s="133" t="s">
        <v>236</v>
      </c>
      <c r="AT570" s="134"/>
      <c r="AU570" s="200"/>
      <c r="AV570" s="200"/>
      <c r="AW570" s="133" t="s">
        <v>181</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419</v>
      </c>
      <c r="AJ574" s="339"/>
      <c r="AK574" s="339"/>
      <c r="AL574" s="159"/>
      <c r="AM574" s="339" t="s">
        <v>432</v>
      </c>
      <c r="AN574" s="339"/>
      <c r="AO574" s="339"/>
      <c r="AP574" s="159"/>
      <c r="AQ574" s="159" t="s">
        <v>235</v>
      </c>
      <c r="AR574" s="130"/>
      <c r="AS574" s="130"/>
      <c r="AT574" s="131"/>
      <c r="AU574" s="136" t="s">
        <v>134</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0"/>
      <c r="AR575" s="200"/>
      <c r="AS575" s="133" t="s">
        <v>236</v>
      </c>
      <c r="AT575" s="134"/>
      <c r="AU575" s="200"/>
      <c r="AV575" s="200"/>
      <c r="AW575" s="133" t="s">
        <v>181</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419</v>
      </c>
      <c r="AJ579" s="339"/>
      <c r="AK579" s="339"/>
      <c r="AL579" s="159"/>
      <c r="AM579" s="339" t="s">
        <v>432</v>
      </c>
      <c r="AN579" s="339"/>
      <c r="AO579" s="339"/>
      <c r="AP579" s="159"/>
      <c r="AQ579" s="159" t="s">
        <v>235</v>
      </c>
      <c r="AR579" s="130"/>
      <c r="AS579" s="130"/>
      <c r="AT579" s="131"/>
      <c r="AU579" s="136" t="s">
        <v>134</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0"/>
      <c r="AR580" s="200"/>
      <c r="AS580" s="133" t="s">
        <v>236</v>
      </c>
      <c r="AT580" s="134"/>
      <c r="AU580" s="200"/>
      <c r="AV580" s="200"/>
      <c r="AW580" s="133" t="s">
        <v>181</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419</v>
      </c>
      <c r="AJ584" s="339"/>
      <c r="AK584" s="339"/>
      <c r="AL584" s="159"/>
      <c r="AM584" s="339" t="s">
        <v>432</v>
      </c>
      <c r="AN584" s="339"/>
      <c r="AO584" s="339"/>
      <c r="AP584" s="159"/>
      <c r="AQ584" s="159" t="s">
        <v>235</v>
      </c>
      <c r="AR584" s="130"/>
      <c r="AS584" s="130"/>
      <c r="AT584" s="131"/>
      <c r="AU584" s="136" t="s">
        <v>134</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0"/>
      <c r="AR585" s="200"/>
      <c r="AS585" s="133" t="s">
        <v>236</v>
      </c>
      <c r="AT585" s="134"/>
      <c r="AU585" s="200"/>
      <c r="AV585" s="200"/>
      <c r="AW585" s="133" t="s">
        <v>181</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410</v>
      </c>
      <c r="F592" s="175"/>
      <c r="G592" s="909" t="s">
        <v>255</v>
      </c>
      <c r="H592" s="123"/>
      <c r="I592" s="123"/>
      <c r="J592" s="910"/>
      <c r="K592" s="911"/>
      <c r="L592" s="911"/>
      <c r="M592" s="911"/>
      <c r="N592" s="911"/>
      <c r="O592" s="911"/>
      <c r="P592" s="911"/>
      <c r="Q592" s="911"/>
      <c r="R592" s="911"/>
      <c r="S592" s="911"/>
      <c r="T592" s="91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3"/>
    </row>
    <row r="593" spans="1:50" ht="18.75" hidden="1" customHeight="1">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419</v>
      </c>
      <c r="AJ593" s="339"/>
      <c r="AK593" s="339"/>
      <c r="AL593" s="159"/>
      <c r="AM593" s="339" t="s">
        <v>432</v>
      </c>
      <c r="AN593" s="339"/>
      <c r="AO593" s="339"/>
      <c r="AP593" s="159"/>
      <c r="AQ593" s="159" t="s">
        <v>235</v>
      </c>
      <c r="AR593" s="130"/>
      <c r="AS593" s="130"/>
      <c r="AT593" s="131"/>
      <c r="AU593" s="136" t="s">
        <v>134</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0"/>
      <c r="AR594" s="200"/>
      <c r="AS594" s="133" t="s">
        <v>236</v>
      </c>
      <c r="AT594" s="134"/>
      <c r="AU594" s="200"/>
      <c r="AV594" s="200"/>
      <c r="AW594" s="133" t="s">
        <v>181</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182</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419</v>
      </c>
      <c r="AJ598" s="339"/>
      <c r="AK598" s="339"/>
      <c r="AL598" s="159"/>
      <c r="AM598" s="339" t="s">
        <v>432</v>
      </c>
      <c r="AN598" s="339"/>
      <c r="AO598" s="339"/>
      <c r="AP598" s="159"/>
      <c r="AQ598" s="159" t="s">
        <v>235</v>
      </c>
      <c r="AR598" s="130"/>
      <c r="AS598" s="130"/>
      <c r="AT598" s="131"/>
      <c r="AU598" s="136" t="s">
        <v>134</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0"/>
      <c r="AR599" s="200"/>
      <c r="AS599" s="133" t="s">
        <v>236</v>
      </c>
      <c r="AT599" s="134"/>
      <c r="AU599" s="200"/>
      <c r="AV599" s="200"/>
      <c r="AW599" s="133" t="s">
        <v>181</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182</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419</v>
      </c>
      <c r="AJ603" s="339"/>
      <c r="AK603" s="339"/>
      <c r="AL603" s="159"/>
      <c r="AM603" s="339" t="s">
        <v>432</v>
      </c>
      <c r="AN603" s="339"/>
      <c r="AO603" s="339"/>
      <c r="AP603" s="159"/>
      <c r="AQ603" s="159" t="s">
        <v>235</v>
      </c>
      <c r="AR603" s="130"/>
      <c r="AS603" s="130"/>
      <c r="AT603" s="131"/>
      <c r="AU603" s="136" t="s">
        <v>134</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0"/>
      <c r="AR604" s="200"/>
      <c r="AS604" s="133" t="s">
        <v>236</v>
      </c>
      <c r="AT604" s="134"/>
      <c r="AU604" s="200"/>
      <c r="AV604" s="200"/>
      <c r="AW604" s="133" t="s">
        <v>181</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182</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419</v>
      </c>
      <c r="AJ608" s="339"/>
      <c r="AK608" s="339"/>
      <c r="AL608" s="159"/>
      <c r="AM608" s="339" t="s">
        <v>432</v>
      </c>
      <c r="AN608" s="339"/>
      <c r="AO608" s="339"/>
      <c r="AP608" s="159"/>
      <c r="AQ608" s="159" t="s">
        <v>235</v>
      </c>
      <c r="AR608" s="130"/>
      <c r="AS608" s="130"/>
      <c r="AT608" s="131"/>
      <c r="AU608" s="136" t="s">
        <v>134</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0"/>
      <c r="AR609" s="200"/>
      <c r="AS609" s="133" t="s">
        <v>236</v>
      </c>
      <c r="AT609" s="134"/>
      <c r="AU609" s="200"/>
      <c r="AV609" s="200"/>
      <c r="AW609" s="133" t="s">
        <v>181</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182</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419</v>
      </c>
      <c r="AJ613" s="339"/>
      <c r="AK613" s="339"/>
      <c r="AL613" s="159"/>
      <c r="AM613" s="339" t="s">
        <v>432</v>
      </c>
      <c r="AN613" s="339"/>
      <c r="AO613" s="339"/>
      <c r="AP613" s="159"/>
      <c r="AQ613" s="159" t="s">
        <v>235</v>
      </c>
      <c r="AR613" s="130"/>
      <c r="AS613" s="130"/>
      <c r="AT613" s="131"/>
      <c r="AU613" s="136" t="s">
        <v>134</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0"/>
      <c r="AR614" s="200"/>
      <c r="AS614" s="133" t="s">
        <v>236</v>
      </c>
      <c r="AT614" s="134"/>
      <c r="AU614" s="200"/>
      <c r="AV614" s="200"/>
      <c r="AW614" s="133" t="s">
        <v>181</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182</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419</v>
      </c>
      <c r="AJ618" s="339"/>
      <c r="AK618" s="339"/>
      <c r="AL618" s="159"/>
      <c r="AM618" s="339" t="s">
        <v>432</v>
      </c>
      <c r="AN618" s="339"/>
      <c r="AO618" s="339"/>
      <c r="AP618" s="159"/>
      <c r="AQ618" s="159" t="s">
        <v>235</v>
      </c>
      <c r="AR618" s="130"/>
      <c r="AS618" s="130"/>
      <c r="AT618" s="131"/>
      <c r="AU618" s="136" t="s">
        <v>134</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0"/>
      <c r="AR619" s="200"/>
      <c r="AS619" s="133" t="s">
        <v>236</v>
      </c>
      <c r="AT619" s="134"/>
      <c r="AU619" s="200"/>
      <c r="AV619" s="200"/>
      <c r="AW619" s="133" t="s">
        <v>181</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419</v>
      </c>
      <c r="AJ623" s="339"/>
      <c r="AK623" s="339"/>
      <c r="AL623" s="159"/>
      <c r="AM623" s="339" t="s">
        <v>432</v>
      </c>
      <c r="AN623" s="339"/>
      <c r="AO623" s="339"/>
      <c r="AP623" s="159"/>
      <c r="AQ623" s="159" t="s">
        <v>235</v>
      </c>
      <c r="AR623" s="130"/>
      <c r="AS623" s="130"/>
      <c r="AT623" s="131"/>
      <c r="AU623" s="136" t="s">
        <v>134</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0"/>
      <c r="AR624" s="200"/>
      <c r="AS624" s="133" t="s">
        <v>236</v>
      </c>
      <c r="AT624" s="134"/>
      <c r="AU624" s="200"/>
      <c r="AV624" s="200"/>
      <c r="AW624" s="133" t="s">
        <v>181</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419</v>
      </c>
      <c r="AJ628" s="339"/>
      <c r="AK628" s="339"/>
      <c r="AL628" s="159"/>
      <c r="AM628" s="339" t="s">
        <v>432</v>
      </c>
      <c r="AN628" s="339"/>
      <c r="AO628" s="339"/>
      <c r="AP628" s="159"/>
      <c r="AQ628" s="159" t="s">
        <v>235</v>
      </c>
      <c r="AR628" s="130"/>
      <c r="AS628" s="130"/>
      <c r="AT628" s="131"/>
      <c r="AU628" s="136" t="s">
        <v>134</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0"/>
      <c r="AR629" s="200"/>
      <c r="AS629" s="133" t="s">
        <v>236</v>
      </c>
      <c r="AT629" s="134"/>
      <c r="AU629" s="200"/>
      <c r="AV629" s="200"/>
      <c r="AW629" s="133" t="s">
        <v>181</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419</v>
      </c>
      <c r="AJ633" s="339"/>
      <c r="AK633" s="339"/>
      <c r="AL633" s="159"/>
      <c r="AM633" s="339" t="s">
        <v>432</v>
      </c>
      <c r="AN633" s="339"/>
      <c r="AO633" s="339"/>
      <c r="AP633" s="159"/>
      <c r="AQ633" s="159" t="s">
        <v>235</v>
      </c>
      <c r="AR633" s="130"/>
      <c r="AS633" s="130"/>
      <c r="AT633" s="131"/>
      <c r="AU633" s="136" t="s">
        <v>134</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0"/>
      <c r="AR634" s="200"/>
      <c r="AS634" s="133" t="s">
        <v>236</v>
      </c>
      <c r="AT634" s="134"/>
      <c r="AU634" s="200"/>
      <c r="AV634" s="200"/>
      <c r="AW634" s="133" t="s">
        <v>181</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419</v>
      </c>
      <c r="AJ638" s="339"/>
      <c r="AK638" s="339"/>
      <c r="AL638" s="159"/>
      <c r="AM638" s="339" t="s">
        <v>432</v>
      </c>
      <c r="AN638" s="339"/>
      <c r="AO638" s="339"/>
      <c r="AP638" s="159"/>
      <c r="AQ638" s="159" t="s">
        <v>235</v>
      </c>
      <c r="AR638" s="130"/>
      <c r="AS638" s="130"/>
      <c r="AT638" s="131"/>
      <c r="AU638" s="136" t="s">
        <v>134</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0"/>
      <c r="AR639" s="200"/>
      <c r="AS639" s="133" t="s">
        <v>236</v>
      </c>
      <c r="AT639" s="134"/>
      <c r="AU639" s="200"/>
      <c r="AV639" s="200"/>
      <c r="AW639" s="133" t="s">
        <v>181</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411</v>
      </c>
      <c r="F646" s="175"/>
      <c r="G646" s="909" t="s">
        <v>255</v>
      </c>
      <c r="H646" s="123"/>
      <c r="I646" s="123"/>
      <c r="J646" s="910"/>
      <c r="K646" s="911"/>
      <c r="L646" s="911"/>
      <c r="M646" s="911"/>
      <c r="N646" s="911"/>
      <c r="O646" s="911"/>
      <c r="P646" s="911"/>
      <c r="Q646" s="911"/>
      <c r="R646" s="911"/>
      <c r="S646" s="911"/>
      <c r="T646" s="91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3"/>
    </row>
    <row r="647" spans="1:50" ht="18.75" hidden="1" customHeight="1">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419</v>
      </c>
      <c r="AJ647" s="339"/>
      <c r="AK647" s="339"/>
      <c r="AL647" s="159"/>
      <c r="AM647" s="339" t="s">
        <v>432</v>
      </c>
      <c r="AN647" s="339"/>
      <c r="AO647" s="339"/>
      <c r="AP647" s="159"/>
      <c r="AQ647" s="159" t="s">
        <v>235</v>
      </c>
      <c r="AR647" s="130"/>
      <c r="AS647" s="130"/>
      <c r="AT647" s="131"/>
      <c r="AU647" s="136" t="s">
        <v>134</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0"/>
      <c r="AR648" s="200"/>
      <c r="AS648" s="133" t="s">
        <v>236</v>
      </c>
      <c r="AT648" s="134"/>
      <c r="AU648" s="200"/>
      <c r="AV648" s="200"/>
      <c r="AW648" s="133" t="s">
        <v>181</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182</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419</v>
      </c>
      <c r="AJ652" s="339"/>
      <c r="AK652" s="339"/>
      <c r="AL652" s="159"/>
      <c r="AM652" s="339" t="s">
        <v>432</v>
      </c>
      <c r="AN652" s="339"/>
      <c r="AO652" s="339"/>
      <c r="AP652" s="159"/>
      <c r="AQ652" s="159" t="s">
        <v>235</v>
      </c>
      <c r="AR652" s="130"/>
      <c r="AS652" s="130"/>
      <c r="AT652" s="131"/>
      <c r="AU652" s="136" t="s">
        <v>134</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0"/>
      <c r="AR653" s="200"/>
      <c r="AS653" s="133" t="s">
        <v>236</v>
      </c>
      <c r="AT653" s="134"/>
      <c r="AU653" s="200"/>
      <c r="AV653" s="200"/>
      <c r="AW653" s="133" t="s">
        <v>181</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182</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419</v>
      </c>
      <c r="AJ657" s="339"/>
      <c r="AK657" s="339"/>
      <c r="AL657" s="159"/>
      <c r="AM657" s="339" t="s">
        <v>432</v>
      </c>
      <c r="AN657" s="339"/>
      <c r="AO657" s="339"/>
      <c r="AP657" s="159"/>
      <c r="AQ657" s="159" t="s">
        <v>235</v>
      </c>
      <c r="AR657" s="130"/>
      <c r="AS657" s="130"/>
      <c r="AT657" s="131"/>
      <c r="AU657" s="136" t="s">
        <v>134</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0"/>
      <c r="AR658" s="200"/>
      <c r="AS658" s="133" t="s">
        <v>236</v>
      </c>
      <c r="AT658" s="134"/>
      <c r="AU658" s="200"/>
      <c r="AV658" s="200"/>
      <c r="AW658" s="133" t="s">
        <v>181</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182</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419</v>
      </c>
      <c r="AJ662" s="339"/>
      <c r="AK662" s="339"/>
      <c r="AL662" s="159"/>
      <c r="AM662" s="339" t="s">
        <v>432</v>
      </c>
      <c r="AN662" s="339"/>
      <c r="AO662" s="339"/>
      <c r="AP662" s="159"/>
      <c r="AQ662" s="159" t="s">
        <v>235</v>
      </c>
      <c r="AR662" s="130"/>
      <c r="AS662" s="130"/>
      <c r="AT662" s="131"/>
      <c r="AU662" s="136" t="s">
        <v>134</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0"/>
      <c r="AR663" s="200"/>
      <c r="AS663" s="133" t="s">
        <v>236</v>
      </c>
      <c r="AT663" s="134"/>
      <c r="AU663" s="200"/>
      <c r="AV663" s="200"/>
      <c r="AW663" s="133" t="s">
        <v>181</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182</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419</v>
      </c>
      <c r="AJ667" s="339"/>
      <c r="AK667" s="339"/>
      <c r="AL667" s="159"/>
      <c r="AM667" s="339" t="s">
        <v>432</v>
      </c>
      <c r="AN667" s="339"/>
      <c r="AO667" s="339"/>
      <c r="AP667" s="159"/>
      <c r="AQ667" s="159" t="s">
        <v>235</v>
      </c>
      <c r="AR667" s="130"/>
      <c r="AS667" s="130"/>
      <c r="AT667" s="131"/>
      <c r="AU667" s="136" t="s">
        <v>134</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0"/>
      <c r="AR668" s="200"/>
      <c r="AS668" s="133" t="s">
        <v>236</v>
      </c>
      <c r="AT668" s="134"/>
      <c r="AU668" s="200"/>
      <c r="AV668" s="200"/>
      <c r="AW668" s="133" t="s">
        <v>181</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182</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419</v>
      </c>
      <c r="AJ672" s="339"/>
      <c r="AK672" s="339"/>
      <c r="AL672" s="159"/>
      <c r="AM672" s="339" t="s">
        <v>432</v>
      </c>
      <c r="AN672" s="339"/>
      <c r="AO672" s="339"/>
      <c r="AP672" s="159"/>
      <c r="AQ672" s="159" t="s">
        <v>235</v>
      </c>
      <c r="AR672" s="130"/>
      <c r="AS672" s="130"/>
      <c r="AT672" s="131"/>
      <c r="AU672" s="136" t="s">
        <v>134</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0"/>
      <c r="AR673" s="200"/>
      <c r="AS673" s="133" t="s">
        <v>236</v>
      </c>
      <c r="AT673" s="134"/>
      <c r="AU673" s="200"/>
      <c r="AV673" s="200"/>
      <c r="AW673" s="133" t="s">
        <v>181</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419</v>
      </c>
      <c r="AJ677" s="339"/>
      <c r="AK677" s="339"/>
      <c r="AL677" s="159"/>
      <c r="AM677" s="339" t="s">
        <v>432</v>
      </c>
      <c r="AN677" s="339"/>
      <c r="AO677" s="339"/>
      <c r="AP677" s="159"/>
      <c r="AQ677" s="159" t="s">
        <v>235</v>
      </c>
      <c r="AR677" s="130"/>
      <c r="AS677" s="130"/>
      <c r="AT677" s="131"/>
      <c r="AU677" s="136" t="s">
        <v>134</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0"/>
      <c r="AR678" s="200"/>
      <c r="AS678" s="133" t="s">
        <v>236</v>
      </c>
      <c r="AT678" s="134"/>
      <c r="AU678" s="200"/>
      <c r="AV678" s="200"/>
      <c r="AW678" s="133" t="s">
        <v>181</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419</v>
      </c>
      <c r="AJ682" s="339"/>
      <c r="AK682" s="339"/>
      <c r="AL682" s="159"/>
      <c r="AM682" s="339" t="s">
        <v>432</v>
      </c>
      <c r="AN682" s="339"/>
      <c r="AO682" s="339"/>
      <c r="AP682" s="159"/>
      <c r="AQ682" s="159" t="s">
        <v>235</v>
      </c>
      <c r="AR682" s="130"/>
      <c r="AS682" s="130"/>
      <c r="AT682" s="131"/>
      <c r="AU682" s="136" t="s">
        <v>134</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0"/>
      <c r="AR683" s="200"/>
      <c r="AS683" s="133" t="s">
        <v>236</v>
      </c>
      <c r="AT683" s="134"/>
      <c r="AU683" s="200"/>
      <c r="AV683" s="200"/>
      <c r="AW683" s="133" t="s">
        <v>181</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419</v>
      </c>
      <c r="AJ687" s="339"/>
      <c r="AK687" s="339"/>
      <c r="AL687" s="159"/>
      <c r="AM687" s="339" t="s">
        <v>432</v>
      </c>
      <c r="AN687" s="339"/>
      <c r="AO687" s="339"/>
      <c r="AP687" s="159"/>
      <c r="AQ687" s="159" t="s">
        <v>235</v>
      </c>
      <c r="AR687" s="130"/>
      <c r="AS687" s="130"/>
      <c r="AT687" s="131"/>
      <c r="AU687" s="136" t="s">
        <v>134</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0"/>
      <c r="AR688" s="200"/>
      <c r="AS688" s="133" t="s">
        <v>236</v>
      </c>
      <c r="AT688" s="134"/>
      <c r="AU688" s="200"/>
      <c r="AV688" s="200"/>
      <c r="AW688" s="133" t="s">
        <v>181</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419</v>
      </c>
      <c r="AJ692" s="339"/>
      <c r="AK692" s="339"/>
      <c r="AL692" s="159"/>
      <c r="AM692" s="339" t="s">
        <v>432</v>
      </c>
      <c r="AN692" s="339"/>
      <c r="AO692" s="339"/>
      <c r="AP692" s="159"/>
      <c r="AQ692" s="159" t="s">
        <v>235</v>
      </c>
      <c r="AR692" s="130"/>
      <c r="AS692" s="130"/>
      <c r="AT692" s="131"/>
      <c r="AU692" s="136" t="s">
        <v>134</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0"/>
      <c r="AR693" s="200"/>
      <c r="AS693" s="133" t="s">
        <v>236</v>
      </c>
      <c r="AT693" s="134"/>
      <c r="AU693" s="200"/>
      <c r="AV693" s="200"/>
      <c r="AW693" s="133" t="s">
        <v>181</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5" t="s">
        <v>31</v>
      </c>
      <c r="AH701" s="382"/>
      <c r="AI701" s="382"/>
      <c r="AJ701" s="382"/>
      <c r="AK701" s="382"/>
      <c r="AL701" s="382"/>
      <c r="AM701" s="382"/>
      <c r="AN701" s="382"/>
      <c r="AO701" s="382"/>
      <c r="AP701" s="382"/>
      <c r="AQ701" s="382"/>
      <c r="AR701" s="382"/>
      <c r="AS701" s="382"/>
      <c r="AT701" s="382"/>
      <c r="AU701" s="382"/>
      <c r="AV701" s="382"/>
      <c r="AW701" s="382"/>
      <c r="AX701" s="836"/>
    </row>
    <row r="702" spans="1:50" ht="27" customHeight="1">
      <c r="A702" s="880" t="s">
        <v>140</v>
      </c>
      <c r="B702" s="881"/>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568</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82"/>
      <c r="B703" s="883"/>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2"/>
      <c r="AD703" s="327" t="s">
        <v>568</v>
      </c>
      <c r="AE703" s="328"/>
      <c r="AF703" s="328"/>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84"/>
      <c r="B704" s="885"/>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6" t="s">
        <v>568</v>
      </c>
      <c r="AE704" s="797"/>
      <c r="AF704" s="797"/>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32" t="s">
        <v>41</v>
      </c>
      <c r="D705" s="83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4"/>
      <c r="AD705" s="722" t="s">
        <v>568</v>
      </c>
      <c r="AE705" s="723"/>
      <c r="AF705" s="723"/>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808"/>
      <c r="D706" s="809"/>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7" t="s">
        <v>610</v>
      </c>
      <c r="AE706" s="328"/>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810"/>
      <c r="D707" s="811"/>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6" t="s">
        <v>610</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04" t="s">
        <v>568</v>
      </c>
      <c r="AE708" s="605"/>
      <c r="AF708" s="605"/>
      <c r="AG708" s="750" t="s">
        <v>600</v>
      </c>
      <c r="AH708" s="751"/>
      <c r="AI708" s="751"/>
      <c r="AJ708" s="751"/>
      <c r="AK708" s="751"/>
      <c r="AL708" s="751"/>
      <c r="AM708" s="751"/>
      <c r="AN708" s="751"/>
      <c r="AO708" s="751"/>
      <c r="AP708" s="751"/>
      <c r="AQ708" s="751"/>
      <c r="AR708" s="751"/>
      <c r="AS708" s="751"/>
      <c r="AT708" s="751"/>
      <c r="AU708" s="751"/>
      <c r="AV708" s="751"/>
      <c r="AW708" s="751"/>
      <c r="AX708" s="752"/>
    </row>
    <row r="709" spans="1:50" ht="46.9"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611</v>
      </c>
      <c r="AE709" s="328"/>
      <c r="AF709" s="328"/>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612</v>
      </c>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568</v>
      </c>
      <c r="AE711" s="328"/>
      <c r="AF711" s="328"/>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54"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96" t="s">
        <v>611</v>
      </c>
      <c r="AE712" s="797"/>
      <c r="AF712" s="797"/>
      <c r="AG712" s="101" t="s">
        <v>631</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c r="A713" s="642"/>
      <c r="B713" s="644"/>
      <c r="C713" s="997" t="s">
        <v>351</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7" t="s">
        <v>612</v>
      </c>
      <c r="AE713" s="328"/>
      <c r="AF713" s="671"/>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21" t="s">
        <v>568</v>
      </c>
      <c r="AE714" s="822"/>
      <c r="AF714" s="823"/>
      <c r="AG714" s="744" t="s">
        <v>600</v>
      </c>
      <c r="AH714" s="745"/>
      <c r="AI714" s="745"/>
      <c r="AJ714" s="745"/>
      <c r="AK714" s="745"/>
      <c r="AL714" s="745"/>
      <c r="AM714" s="745"/>
      <c r="AN714" s="745"/>
      <c r="AO714" s="745"/>
      <c r="AP714" s="745"/>
      <c r="AQ714" s="745"/>
      <c r="AR714" s="745"/>
      <c r="AS714" s="745"/>
      <c r="AT714" s="745"/>
      <c r="AU714" s="745"/>
      <c r="AV714" s="745"/>
      <c r="AW714" s="745"/>
      <c r="AX714" s="746"/>
    </row>
    <row r="715" spans="1:50" ht="72" customHeight="1">
      <c r="A715" s="640" t="s">
        <v>40</v>
      </c>
      <c r="B715" s="798"/>
      <c r="C715" s="799" t="s">
        <v>329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04" t="s">
        <v>568</v>
      </c>
      <c r="AE715" s="605"/>
      <c r="AF715" s="656"/>
      <c r="AG715" s="750" t="s">
        <v>603</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54.75"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568</v>
      </c>
      <c r="AE717" s="328"/>
      <c r="AF717" s="328"/>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568</v>
      </c>
      <c r="AE718" s="328"/>
      <c r="AF718" s="328"/>
      <c r="AG718" s="127" t="s">
        <v>632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0" t="s">
        <v>58</v>
      </c>
      <c r="B719" s="791"/>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612</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92"/>
      <c r="B720" s="79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2"/>
      <c r="B721" s="79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92"/>
      <c r="B722" s="79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92"/>
      <c r="B723" s="79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92"/>
      <c r="B724" s="79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94"/>
      <c r="B725" s="79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16"/>
      <c r="C726" s="826" t="s">
        <v>53</v>
      </c>
      <c r="D726" s="848"/>
      <c r="E726" s="848"/>
      <c r="F726" s="849"/>
      <c r="G726" s="576" t="s">
        <v>606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17"/>
      <c r="B727" s="818"/>
      <c r="C727" s="756" t="s">
        <v>57</v>
      </c>
      <c r="D727" s="757"/>
      <c r="E727" s="757"/>
      <c r="F727" s="758"/>
      <c r="G727" s="574" t="s">
        <v>607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13"/>
      <c r="B731" s="814"/>
      <c r="C731" s="814"/>
      <c r="D731" s="814"/>
      <c r="E731" s="815"/>
      <c r="F731" s="737"/>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81"/>
      <c r="B733" s="682"/>
      <c r="C733" s="682"/>
      <c r="D733" s="682"/>
      <c r="E733" s="683"/>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1004" t="s">
        <v>409</v>
      </c>
      <c r="B737" s="210"/>
      <c r="C737" s="210"/>
      <c r="D737" s="211"/>
      <c r="E737" s="1005"/>
      <c r="F737" s="1005"/>
      <c r="G737" s="1005"/>
      <c r="H737" s="1005"/>
      <c r="I737" s="1005"/>
      <c r="J737" s="1005"/>
      <c r="K737" s="1005"/>
      <c r="L737" s="1005"/>
      <c r="M737" s="1005"/>
      <c r="N737" s="365" t="s">
        <v>404</v>
      </c>
      <c r="O737" s="365"/>
      <c r="P737" s="365"/>
      <c r="Q737" s="365"/>
      <c r="R737" s="1005"/>
      <c r="S737" s="1005"/>
      <c r="T737" s="1005"/>
      <c r="U737" s="1005"/>
      <c r="V737" s="1005"/>
      <c r="W737" s="1005"/>
      <c r="X737" s="1005"/>
      <c r="Y737" s="1005"/>
      <c r="Z737" s="1005"/>
      <c r="AA737" s="365" t="s">
        <v>403</v>
      </c>
      <c r="AB737" s="365"/>
      <c r="AC737" s="365"/>
      <c r="AD737" s="365"/>
      <c r="AE737" s="1005"/>
      <c r="AF737" s="1005"/>
      <c r="AG737" s="1005"/>
      <c r="AH737" s="1005"/>
      <c r="AI737" s="1005"/>
      <c r="AJ737" s="1005"/>
      <c r="AK737" s="1005"/>
      <c r="AL737" s="1005"/>
      <c r="AM737" s="1005"/>
      <c r="AN737" s="365" t="s">
        <v>402</v>
      </c>
      <c r="AO737" s="365"/>
      <c r="AP737" s="365"/>
      <c r="AQ737" s="365"/>
      <c r="AR737" s="1011"/>
      <c r="AS737" s="1012"/>
      <c r="AT737" s="1012"/>
      <c r="AU737" s="1012"/>
      <c r="AV737" s="1012"/>
      <c r="AW737" s="1012"/>
      <c r="AX737" s="1013"/>
      <c r="AY737" s="88"/>
      <c r="AZ737" s="88"/>
    </row>
    <row r="738" spans="1:52" ht="24.75" customHeight="1">
      <c r="A738" s="1004" t="s">
        <v>401</v>
      </c>
      <c r="B738" s="210"/>
      <c r="C738" s="210"/>
      <c r="D738" s="211"/>
      <c r="E738" s="1005"/>
      <c r="F738" s="1005"/>
      <c r="G738" s="1005"/>
      <c r="H738" s="1005"/>
      <c r="I738" s="1005"/>
      <c r="J738" s="1005"/>
      <c r="K738" s="1005"/>
      <c r="L738" s="1005"/>
      <c r="M738" s="1005"/>
      <c r="N738" s="365" t="s">
        <v>400</v>
      </c>
      <c r="O738" s="365"/>
      <c r="P738" s="365"/>
      <c r="Q738" s="365"/>
      <c r="R738" s="1005" t="s">
        <v>633</v>
      </c>
      <c r="S738" s="1005"/>
      <c r="T738" s="1005"/>
      <c r="U738" s="1005"/>
      <c r="V738" s="1005"/>
      <c r="W738" s="1005"/>
      <c r="X738" s="1005"/>
      <c r="Y738" s="1005"/>
      <c r="Z738" s="1005"/>
      <c r="AA738" s="365" t="s">
        <v>399</v>
      </c>
      <c r="AB738" s="365"/>
      <c r="AC738" s="365"/>
      <c r="AD738" s="365"/>
      <c r="AE738" s="1005" t="s">
        <v>634</v>
      </c>
      <c r="AF738" s="1005"/>
      <c r="AG738" s="1005"/>
      <c r="AH738" s="1005"/>
      <c r="AI738" s="1005"/>
      <c r="AJ738" s="1005"/>
      <c r="AK738" s="1005"/>
      <c r="AL738" s="1005"/>
      <c r="AM738" s="1005"/>
      <c r="AN738" s="365" t="s">
        <v>398</v>
      </c>
      <c r="AO738" s="365"/>
      <c r="AP738" s="365"/>
      <c r="AQ738" s="365"/>
      <c r="AR738" s="1011" t="s">
        <v>635</v>
      </c>
      <c r="AS738" s="1012"/>
      <c r="AT738" s="1012"/>
      <c r="AU738" s="1012"/>
      <c r="AV738" s="1012"/>
      <c r="AW738" s="1012"/>
      <c r="AX738" s="1013"/>
    </row>
    <row r="739" spans="1:52" ht="24.75" customHeight="1">
      <c r="A739" s="1004" t="s">
        <v>397</v>
      </c>
      <c r="B739" s="210"/>
      <c r="C739" s="210"/>
      <c r="D739" s="211"/>
      <c r="E739" s="1005" t="s">
        <v>636</v>
      </c>
      <c r="F739" s="1005"/>
      <c r="G739" s="1005"/>
      <c r="H739" s="1005"/>
      <c r="I739" s="1005"/>
      <c r="J739" s="1005"/>
      <c r="K739" s="1005"/>
      <c r="L739" s="1005"/>
      <c r="M739" s="100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c r="A740" s="986" t="s">
        <v>421</v>
      </c>
      <c r="B740" s="987"/>
      <c r="C740" s="987"/>
      <c r="D740" s="988"/>
      <c r="E740" s="989" t="s">
        <v>563</v>
      </c>
      <c r="F740" s="990"/>
      <c r="G740" s="990"/>
      <c r="H740" s="92" t="str">
        <f>IF(E740="", "", "(")</f>
        <v>(</v>
      </c>
      <c r="I740" s="990"/>
      <c r="J740" s="990"/>
      <c r="K740" s="92" t="str">
        <f>IF(OR(I740="　", I740=""), "", "-")</f>
        <v/>
      </c>
      <c r="L740" s="991">
        <v>70</v>
      </c>
      <c r="M740" s="991"/>
      <c r="N740" s="93" t="str">
        <f>IF(O740="", "", "-")</f>
        <v/>
      </c>
      <c r="O740" s="94"/>
      <c r="P740" s="93" t="str">
        <f>IF(E740="", "", ")")</f>
        <v>)</v>
      </c>
      <c r="Q740" s="989"/>
      <c r="R740" s="990"/>
      <c r="S740" s="990"/>
      <c r="T740" s="92" t="str">
        <f>IF(Q740="", "", "(")</f>
        <v/>
      </c>
      <c r="U740" s="990"/>
      <c r="V740" s="990"/>
      <c r="W740" s="92" t="str">
        <f>IF(OR(U740="　", U740=""), "", "-")</f>
        <v/>
      </c>
      <c r="X740" s="991"/>
      <c r="Y740" s="991"/>
      <c r="Z740" s="93" t="str">
        <f>IF(AA740="", "", "-")</f>
        <v/>
      </c>
      <c r="AA740" s="94"/>
      <c r="AB740" s="93" t="str">
        <f>IF(Q740="", "", ")")</f>
        <v/>
      </c>
      <c r="AC740" s="989"/>
      <c r="AD740" s="990"/>
      <c r="AE740" s="990"/>
      <c r="AF740" s="92" t="str">
        <f>IF(AC740="", "", "(")</f>
        <v/>
      </c>
      <c r="AG740" s="990"/>
      <c r="AH740" s="990"/>
      <c r="AI740" s="92" t="str">
        <f>IF(OR(AG740="　", AG740=""), "", "-")</f>
        <v/>
      </c>
      <c r="AJ740" s="991"/>
      <c r="AK740" s="991"/>
      <c r="AL740" s="93" t="str">
        <f>IF(AM740="", "", "-")</f>
        <v/>
      </c>
      <c r="AM740" s="94"/>
      <c r="AN740" s="93" t="str">
        <f>IF(AC740="", "", ")")</f>
        <v/>
      </c>
      <c r="AO740" s="1014"/>
      <c r="AP740" s="1015"/>
      <c r="AQ740" s="1015"/>
      <c r="AR740" s="1015"/>
      <c r="AS740" s="1015"/>
      <c r="AT740" s="1015"/>
      <c r="AU740" s="1015"/>
      <c r="AV740" s="1015"/>
      <c r="AW740" s="1015"/>
      <c r="AX740" s="1016"/>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100"/>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807"/>
    </row>
    <row r="781" spans="1:50" ht="24.75" customHeight="1">
      <c r="A781" s="631"/>
      <c r="B781" s="632"/>
      <c r="C781" s="632"/>
      <c r="D781" s="632"/>
      <c r="E781" s="632"/>
      <c r="F781" s="633"/>
      <c r="G781" s="826" t="s">
        <v>17</v>
      </c>
      <c r="H781" s="676"/>
      <c r="I781" s="676"/>
      <c r="J781" s="676"/>
      <c r="K781" s="676"/>
      <c r="L781" s="675" t="s">
        <v>18</v>
      </c>
      <c r="M781" s="676"/>
      <c r="N781" s="676"/>
      <c r="O781" s="676"/>
      <c r="P781" s="676"/>
      <c r="Q781" s="676"/>
      <c r="R781" s="676"/>
      <c r="S781" s="676"/>
      <c r="T781" s="676"/>
      <c r="U781" s="676"/>
      <c r="V781" s="676"/>
      <c r="W781" s="676"/>
      <c r="X781" s="677"/>
      <c r="Y781" s="653" t="s">
        <v>19</v>
      </c>
      <c r="Z781" s="654"/>
      <c r="AA781" s="654"/>
      <c r="AB781" s="812"/>
      <c r="AC781" s="826" t="s">
        <v>17</v>
      </c>
      <c r="AD781" s="676"/>
      <c r="AE781" s="676"/>
      <c r="AF781" s="676"/>
      <c r="AG781" s="676"/>
      <c r="AH781" s="675" t="s">
        <v>18</v>
      </c>
      <c r="AI781" s="676"/>
      <c r="AJ781" s="676"/>
      <c r="AK781" s="676"/>
      <c r="AL781" s="676"/>
      <c r="AM781" s="676"/>
      <c r="AN781" s="676"/>
      <c r="AO781" s="676"/>
      <c r="AP781" s="676"/>
      <c r="AQ781" s="676"/>
      <c r="AR781" s="676"/>
      <c r="AS781" s="676"/>
      <c r="AT781" s="677"/>
      <c r="AU781" s="653" t="s">
        <v>19</v>
      </c>
      <c r="AV781" s="654"/>
      <c r="AW781" s="654"/>
      <c r="AX781" s="655"/>
    </row>
    <row r="782" spans="1:50" ht="24.75" customHeight="1">
      <c r="A782" s="631"/>
      <c r="B782" s="632"/>
      <c r="C782" s="632"/>
      <c r="D782" s="632"/>
      <c r="E782" s="632"/>
      <c r="F782" s="633"/>
      <c r="G782" s="678" t="s">
        <v>613</v>
      </c>
      <c r="H782" s="679"/>
      <c r="I782" s="679"/>
      <c r="J782" s="679"/>
      <c r="K782" s="680"/>
      <c r="L782" s="672" t="s">
        <v>614</v>
      </c>
      <c r="M782" s="673"/>
      <c r="N782" s="673"/>
      <c r="O782" s="673"/>
      <c r="P782" s="673"/>
      <c r="Q782" s="673"/>
      <c r="R782" s="673"/>
      <c r="S782" s="673"/>
      <c r="T782" s="673"/>
      <c r="U782" s="673"/>
      <c r="V782" s="673"/>
      <c r="W782" s="673"/>
      <c r="X782" s="674"/>
      <c r="Y782" s="388">
        <v>1.8</v>
      </c>
      <c r="Z782" s="389"/>
      <c r="AA782" s="389"/>
      <c r="AB782" s="819"/>
      <c r="AC782" s="678" t="s">
        <v>615</v>
      </c>
      <c r="AD782" s="679"/>
      <c r="AE782" s="679"/>
      <c r="AF782" s="679"/>
      <c r="AG782" s="680"/>
      <c r="AH782" s="672" t="s">
        <v>616</v>
      </c>
      <c r="AI782" s="673"/>
      <c r="AJ782" s="673"/>
      <c r="AK782" s="673"/>
      <c r="AL782" s="673"/>
      <c r="AM782" s="673"/>
      <c r="AN782" s="673"/>
      <c r="AO782" s="673"/>
      <c r="AP782" s="673"/>
      <c r="AQ782" s="673"/>
      <c r="AR782" s="673"/>
      <c r="AS782" s="673"/>
      <c r="AT782" s="674"/>
      <c r="AU782" s="388">
        <v>7.0000000000000007E-2</v>
      </c>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37" t="s">
        <v>20</v>
      </c>
      <c r="H792" s="838"/>
      <c r="I792" s="838"/>
      <c r="J792" s="838"/>
      <c r="K792" s="838"/>
      <c r="L792" s="839"/>
      <c r="M792" s="840"/>
      <c r="N792" s="840"/>
      <c r="O792" s="840"/>
      <c r="P792" s="840"/>
      <c r="Q792" s="840"/>
      <c r="R792" s="840"/>
      <c r="S792" s="840"/>
      <c r="T792" s="840"/>
      <c r="U792" s="840"/>
      <c r="V792" s="840"/>
      <c r="W792" s="840"/>
      <c r="X792" s="841"/>
      <c r="Y792" s="842">
        <f>SUM(Y782:AB791)</f>
        <v>1.8</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7.0000000000000007E-2</v>
      </c>
      <c r="AV792" s="843"/>
      <c r="AW792" s="843"/>
      <c r="AX792" s="845"/>
    </row>
    <row r="793" spans="1:50" ht="24.75"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807"/>
    </row>
    <row r="794" spans="1:50" ht="24.75" customHeight="1">
      <c r="A794" s="631"/>
      <c r="B794" s="632"/>
      <c r="C794" s="632"/>
      <c r="D794" s="632"/>
      <c r="E794" s="632"/>
      <c r="F794" s="633"/>
      <c r="G794" s="826" t="s">
        <v>17</v>
      </c>
      <c r="H794" s="676"/>
      <c r="I794" s="676"/>
      <c r="J794" s="676"/>
      <c r="K794" s="676"/>
      <c r="L794" s="675" t="s">
        <v>18</v>
      </c>
      <c r="M794" s="676"/>
      <c r="N794" s="676"/>
      <c r="O794" s="676"/>
      <c r="P794" s="676"/>
      <c r="Q794" s="676"/>
      <c r="R794" s="676"/>
      <c r="S794" s="676"/>
      <c r="T794" s="676"/>
      <c r="U794" s="676"/>
      <c r="V794" s="676"/>
      <c r="W794" s="676"/>
      <c r="X794" s="677"/>
      <c r="Y794" s="653" t="s">
        <v>19</v>
      </c>
      <c r="Z794" s="654"/>
      <c r="AA794" s="654"/>
      <c r="AB794" s="812"/>
      <c r="AC794" s="826" t="s">
        <v>17</v>
      </c>
      <c r="AD794" s="676"/>
      <c r="AE794" s="676"/>
      <c r="AF794" s="676"/>
      <c r="AG794" s="676"/>
      <c r="AH794" s="675" t="s">
        <v>18</v>
      </c>
      <c r="AI794" s="676"/>
      <c r="AJ794" s="676"/>
      <c r="AK794" s="676"/>
      <c r="AL794" s="676"/>
      <c r="AM794" s="676"/>
      <c r="AN794" s="676"/>
      <c r="AO794" s="676"/>
      <c r="AP794" s="676"/>
      <c r="AQ794" s="676"/>
      <c r="AR794" s="676"/>
      <c r="AS794" s="676"/>
      <c r="AT794" s="677"/>
      <c r="AU794" s="653" t="s">
        <v>19</v>
      </c>
      <c r="AV794" s="654"/>
      <c r="AW794" s="654"/>
      <c r="AX794" s="655"/>
    </row>
    <row r="795" spans="1:50" ht="24.75" customHeight="1">
      <c r="A795" s="631"/>
      <c r="B795" s="632"/>
      <c r="C795" s="632"/>
      <c r="D795" s="632"/>
      <c r="E795" s="632"/>
      <c r="F795" s="633"/>
      <c r="G795" s="678" t="s">
        <v>617</v>
      </c>
      <c r="H795" s="679"/>
      <c r="I795" s="679"/>
      <c r="J795" s="679"/>
      <c r="K795" s="680"/>
      <c r="L795" s="672" t="s">
        <v>618</v>
      </c>
      <c r="M795" s="673"/>
      <c r="N795" s="673"/>
      <c r="O795" s="673"/>
      <c r="P795" s="673"/>
      <c r="Q795" s="673"/>
      <c r="R795" s="673"/>
      <c r="S795" s="673"/>
      <c r="T795" s="673"/>
      <c r="U795" s="673"/>
      <c r="V795" s="673"/>
      <c r="W795" s="673"/>
      <c r="X795" s="674"/>
      <c r="Y795" s="388">
        <v>1</v>
      </c>
      <c r="Z795" s="389"/>
      <c r="AA795" s="389"/>
      <c r="AB795" s="819"/>
      <c r="AC795" s="678"/>
      <c r="AD795" s="679"/>
      <c r="AE795" s="679"/>
      <c r="AF795" s="679"/>
      <c r="AG795" s="680"/>
      <c r="AH795" s="672"/>
      <c r="AI795" s="673"/>
      <c r="AJ795" s="673"/>
      <c r="AK795" s="673"/>
      <c r="AL795" s="673"/>
      <c r="AM795" s="673"/>
      <c r="AN795" s="673"/>
      <c r="AO795" s="673"/>
      <c r="AP795" s="673"/>
      <c r="AQ795" s="673"/>
      <c r="AR795" s="673"/>
      <c r="AS795" s="673"/>
      <c r="AT795" s="674"/>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c r="A805" s="631"/>
      <c r="B805" s="632"/>
      <c r="C805" s="632"/>
      <c r="D805" s="632"/>
      <c r="E805" s="632"/>
      <c r="F805" s="633"/>
      <c r="G805" s="837" t="s">
        <v>20</v>
      </c>
      <c r="H805" s="838"/>
      <c r="I805" s="838"/>
      <c r="J805" s="838"/>
      <c r="K805" s="838"/>
      <c r="L805" s="839"/>
      <c r="M805" s="840"/>
      <c r="N805" s="840"/>
      <c r="O805" s="840"/>
      <c r="P805" s="840"/>
      <c r="Q805" s="840"/>
      <c r="R805" s="840"/>
      <c r="S805" s="840"/>
      <c r="T805" s="840"/>
      <c r="U805" s="840"/>
      <c r="V805" s="840"/>
      <c r="W805" s="840"/>
      <c r="X805" s="841"/>
      <c r="Y805" s="842">
        <f>SUM(Y795:AB804)</f>
        <v>1</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v>
      </c>
      <c r="AV805" s="843"/>
      <c r="AW805" s="843"/>
      <c r="AX805" s="845"/>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807"/>
    </row>
    <row r="807" spans="1:50" ht="24.75" hidden="1" customHeight="1">
      <c r="A807" s="631"/>
      <c r="B807" s="632"/>
      <c r="C807" s="632"/>
      <c r="D807" s="632"/>
      <c r="E807" s="632"/>
      <c r="F807" s="633"/>
      <c r="G807" s="826" t="s">
        <v>17</v>
      </c>
      <c r="H807" s="676"/>
      <c r="I807" s="676"/>
      <c r="J807" s="676"/>
      <c r="K807" s="676"/>
      <c r="L807" s="675" t="s">
        <v>18</v>
      </c>
      <c r="M807" s="676"/>
      <c r="N807" s="676"/>
      <c r="O807" s="676"/>
      <c r="P807" s="676"/>
      <c r="Q807" s="676"/>
      <c r="R807" s="676"/>
      <c r="S807" s="676"/>
      <c r="T807" s="676"/>
      <c r="U807" s="676"/>
      <c r="V807" s="676"/>
      <c r="W807" s="676"/>
      <c r="X807" s="677"/>
      <c r="Y807" s="653" t="s">
        <v>19</v>
      </c>
      <c r="Z807" s="654"/>
      <c r="AA807" s="654"/>
      <c r="AB807" s="812"/>
      <c r="AC807" s="826" t="s">
        <v>17</v>
      </c>
      <c r="AD807" s="676"/>
      <c r="AE807" s="676"/>
      <c r="AF807" s="676"/>
      <c r="AG807" s="676"/>
      <c r="AH807" s="675" t="s">
        <v>18</v>
      </c>
      <c r="AI807" s="676"/>
      <c r="AJ807" s="676"/>
      <c r="AK807" s="676"/>
      <c r="AL807" s="676"/>
      <c r="AM807" s="676"/>
      <c r="AN807" s="676"/>
      <c r="AO807" s="676"/>
      <c r="AP807" s="676"/>
      <c r="AQ807" s="676"/>
      <c r="AR807" s="676"/>
      <c r="AS807" s="676"/>
      <c r="AT807" s="677"/>
      <c r="AU807" s="653" t="s">
        <v>19</v>
      </c>
      <c r="AV807" s="654"/>
      <c r="AW807" s="654"/>
      <c r="AX807" s="655"/>
    </row>
    <row r="808" spans="1:50" ht="24.75" hidden="1" customHeight="1">
      <c r="A808" s="631"/>
      <c r="B808" s="632"/>
      <c r="C808" s="632"/>
      <c r="D808" s="632"/>
      <c r="E808" s="632"/>
      <c r="F808" s="633"/>
      <c r="G808" s="678"/>
      <c r="H808" s="679"/>
      <c r="I808" s="679"/>
      <c r="J808" s="679"/>
      <c r="K808" s="680"/>
      <c r="L808" s="672"/>
      <c r="M808" s="673"/>
      <c r="N808" s="673"/>
      <c r="O808" s="673"/>
      <c r="P808" s="673"/>
      <c r="Q808" s="673"/>
      <c r="R808" s="673"/>
      <c r="S808" s="673"/>
      <c r="T808" s="673"/>
      <c r="U808" s="673"/>
      <c r="V808" s="673"/>
      <c r="W808" s="673"/>
      <c r="X808" s="674"/>
      <c r="Y808" s="388"/>
      <c r="Z808" s="389"/>
      <c r="AA808" s="389"/>
      <c r="AB808" s="819"/>
      <c r="AC808" s="678"/>
      <c r="AD808" s="679"/>
      <c r="AE808" s="679"/>
      <c r="AF808" s="679"/>
      <c r="AG808" s="680"/>
      <c r="AH808" s="672"/>
      <c r="AI808" s="673"/>
      <c r="AJ808" s="673"/>
      <c r="AK808" s="673"/>
      <c r="AL808" s="673"/>
      <c r="AM808" s="673"/>
      <c r="AN808" s="673"/>
      <c r="AO808" s="673"/>
      <c r="AP808" s="673"/>
      <c r="AQ808" s="673"/>
      <c r="AR808" s="673"/>
      <c r="AS808" s="673"/>
      <c r="AT808" s="674"/>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807"/>
    </row>
    <row r="820" spans="1:50" ht="24.75" hidden="1" customHeight="1">
      <c r="A820" s="631"/>
      <c r="B820" s="632"/>
      <c r="C820" s="632"/>
      <c r="D820" s="632"/>
      <c r="E820" s="632"/>
      <c r="F820" s="633"/>
      <c r="G820" s="826" t="s">
        <v>17</v>
      </c>
      <c r="H820" s="676"/>
      <c r="I820" s="676"/>
      <c r="J820" s="676"/>
      <c r="K820" s="676"/>
      <c r="L820" s="675" t="s">
        <v>18</v>
      </c>
      <c r="M820" s="676"/>
      <c r="N820" s="676"/>
      <c r="O820" s="676"/>
      <c r="P820" s="676"/>
      <c r="Q820" s="676"/>
      <c r="R820" s="676"/>
      <c r="S820" s="676"/>
      <c r="T820" s="676"/>
      <c r="U820" s="676"/>
      <c r="V820" s="676"/>
      <c r="W820" s="676"/>
      <c r="X820" s="677"/>
      <c r="Y820" s="653" t="s">
        <v>19</v>
      </c>
      <c r="Z820" s="654"/>
      <c r="AA820" s="654"/>
      <c r="AB820" s="812"/>
      <c r="AC820" s="826" t="s">
        <v>17</v>
      </c>
      <c r="AD820" s="676"/>
      <c r="AE820" s="676"/>
      <c r="AF820" s="676"/>
      <c r="AG820" s="676"/>
      <c r="AH820" s="675" t="s">
        <v>18</v>
      </c>
      <c r="AI820" s="676"/>
      <c r="AJ820" s="676"/>
      <c r="AK820" s="676"/>
      <c r="AL820" s="676"/>
      <c r="AM820" s="676"/>
      <c r="AN820" s="676"/>
      <c r="AO820" s="676"/>
      <c r="AP820" s="676"/>
      <c r="AQ820" s="676"/>
      <c r="AR820" s="676"/>
      <c r="AS820" s="676"/>
      <c r="AT820" s="677"/>
      <c r="AU820" s="653" t="s">
        <v>19</v>
      </c>
      <c r="AV820" s="654"/>
      <c r="AW820" s="654"/>
      <c r="AX820" s="655"/>
    </row>
    <row r="821" spans="1:50" s="16" customFormat="1" ht="24.75" hidden="1" customHeight="1">
      <c r="A821" s="631"/>
      <c r="B821" s="632"/>
      <c r="C821" s="632"/>
      <c r="D821" s="632"/>
      <c r="E821" s="632"/>
      <c r="F821" s="633"/>
      <c r="G821" s="678"/>
      <c r="H821" s="679"/>
      <c r="I821" s="679"/>
      <c r="J821" s="679"/>
      <c r="K821" s="680"/>
      <c r="L821" s="672"/>
      <c r="M821" s="673"/>
      <c r="N821" s="673"/>
      <c r="O821" s="673"/>
      <c r="P821" s="673"/>
      <c r="Q821" s="673"/>
      <c r="R821" s="673"/>
      <c r="S821" s="673"/>
      <c r="T821" s="673"/>
      <c r="U821" s="673"/>
      <c r="V821" s="673"/>
      <c r="W821" s="673"/>
      <c r="X821" s="674"/>
      <c r="Y821" s="388"/>
      <c r="Z821" s="389"/>
      <c r="AA821" s="389"/>
      <c r="AB821" s="819"/>
      <c r="AC821" s="678"/>
      <c r="AD821" s="679"/>
      <c r="AE821" s="679"/>
      <c r="AF821" s="679"/>
      <c r="AG821" s="680"/>
      <c r="AH821" s="672"/>
      <c r="AI821" s="673"/>
      <c r="AJ821" s="673"/>
      <c r="AK821" s="673"/>
      <c r="AL821" s="673"/>
      <c r="AM821" s="673"/>
      <c r="AN821" s="673"/>
      <c r="AO821" s="673"/>
      <c r="AP821" s="673"/>
      <c r="AQ821" s="673"/>
      <c r="AR821" s="673"/>
      <c r="AS821" s="673"/>
      <c r="AT821" s="674"/>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hidden="1" customHeight="1" thickBot="1">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342</v>
      </c>
      <c r="AD837" s="149"/>
      <c r="AE837" s="149"/>
      <c r="AF837" s="149"/>
      <c r="AG837" s="149"/>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619</v>
      </c>
      <c r="D838" s="347"/>
      <c r="E838" s="347"/>
      <c r="F838" s="347"/>
      <c r="G838" s="347"/>
      <c r="H838" s="347"/>
      <c r="I838" s="347"/>
      <c r="J838" s="348" t="s">
        <v>629</v>
      </c>
      <c r="K838" s="349"/>
      <c r="L838" s="349"/>
      <c r="M838" s="349"/>
      <c r="N838" s="349"/>
      <c r="O838" s="349"/>
      <c r="P838" s="362" t="s">
        <v>621</v>
      </c>
      <c r="Q838" s="350"/>
      <c r="R838" s="350"/>
      <c r="S838" s="350"/>
      <c r="T838" s="350"/>
      <c r="U838" s="350"/>
      <c r="V838" s="350"/>
      <c r="W838" s="350"/>
      <c r="X838" s="350"/>
      <c r="Y838" s="351">
        <v>0.6</v>
      </c>
      <c r="Z838" s="352"/>
      <c r="AA838" s="352"/>
      <c r="AB838" s="353"/>
      <c r="AC838" s="363" t="s">
        <v>385</v>
      </c>
      <c r="AD838" s="371"/>
      <c r="AE838" s="371"/>
      <c r="AF838" s="371"/>
      <c r="AG838" s="371"/>
      <c r="AH838" s="372" t="s">
        <v>622</v>
      </c>
      <c r="AI838" s="373"/>
      <c r="AJ838" s="373"/>
      <c r="AK838" s="373"/>
      <c r="AL838" s="357" t="s">
        <v>622</v>
      </c>
      <c r="AM838" s="358"/>
      <c r="AN838" s="358"/>
      <c r="AO838" s="359"/>
      <c r="AP838" s="360" t="s">
        <v>622</v>
      </c>
      <c r="AQ838" s="360"/>
      <c r="AR838" s="360"/>
      <c r="AS838" s="360"/>
      <c r="AT838" s="360"/>
      <c r="AU838" s="360"/>
      <c r="AV838" s="360"/>
      <c r="AW838" s="360"/>
      <c r="AX838" s="360"/>
    </row>
    <row r="839" spans="1:50" ht="30" customHeight="1">
      <c r="A839" s="376">
        <v>2</v>
      </c>
      <c r="B839" s="376">
        <v>1</v>
      </c>
      <c r="C839" s="361" t="s">
        <v>620</v>
      </c>
      <c r="D839" s="347"/>
      <c r="E839" s="347"/>
      <c r="F839" s="347"/>
      <c r="G839" s="347"/>
      <c r="H839" s="347"/>
      <c r="I839" s="347"/>
      <c r="J839" s="348" t="s">
        <v>629</v>
      </c>
      <c r="K839" s="349"/>
      <c r="L839" s="349"/>
      <c r="M839" s="349"/>
      <c r="N839" s="349"/>
      <c r="O839" s="349"/>
      <c r="P839" s="362" t="s">
        <v>621</v>
      </c>
      <c r="Q839" s="350"/>
      <c r="R839" s="350"/>
      <c r="S839" s="350"/>
      <c r="T839" s="350"/>
      <c r="U839" s="350"/>
      <c r="V839" s="350"/>
      <c r="W839" s="350"/>
      <c r="X839" s="350"/>
      <c r="Y839" s="351">
        <v>1.2</v>
      </c>
      <c r="Z839" s="352"/>
      <c r="AA839" s="352"/>
      <c r="AB839" s="353"/>
      <c r="AC839" s="363" t="s">
        <v>385</v>
      </c>
      <c r="AD839" s="363"/>
      <c r="AE839" s="363"/>
      <c r="AF839" s="363"/>
      <c r="AG839" s="363"/>
      <c r="AH839" s="372" t="s">
        <v>622</v>
      </c>
      <c r="AI839" s="373"/>
      <c r="AJ839" s="373"/>
      <c r="AK839" s="373"/>
      <c r="AL839" s="357" t="s">
        <v>622</v>
      </c>
      <c r="AM839" s="358"/>
      <c r="AN839" s="358"/>
      <c r="AO839" s="359"/>
      <c r="AP839" s="360" t="s">
        <v>622</v>
      </c>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342</v>
      </c>
      <c r="AD870" s="149"/>
      <c r="AE870" s="149"/>
      <c r="AF870" s="149"/>
      <c r="AG870" s="149"/>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626</v>
      </c>
      <c r="D871" s="347"/>
      <c r="E871" s="347"/>
      <c r="F871" s="347"/>
      <c r="G871" s="347"/>
      <c r="H871" s="347"/>
      <c r="I871" s="347"/>
      <c r="J871" s="348" t="s">
        <v>625</v>
      </c>
      <c r="K871" s="349"/>
      <c r="L871" s="349"/>
      <c r="M871" s="349"/>
      <c r="N871" s="349"/>
      <c r="O871" s="349"/>
      <c r="P871" s="362" t="s">
        <v>627</v>
      </c>
      <c r="Q871" s="350"/>
      <c r="R871" s="350"/>
      <c r="S871" s="350"/>
      <c r="T871" s="350"/>
      <c r="U871" s="350"/>
      <c r="V871" s="350"/>
      <c r="W871" s="350"/>
      <c r="X871" s="350"/>
      <c r="Y871" s="351">
        <v>0.1</v>
      </c>
      <c r="Z871" s="352"/>
      <c r="AA871" s="352"/>
      <c r="AB871" s="353"/>
      <c r="AC871" s="363" t="s">
        <v>384</v>
      </c>
      <c r="AD871" s="371"/>
      <c r="AE871" s="371"/>
      <c r="AF871" s="371"/>
      <c r="AG871" s="371"/>
      <c r="AH871" s="372" t="s">
        <v>625</v>
      </c>
      <c r="AI871" s="373"/>
      <c r="AJ871" s="373"/>
      <c r="AK871" s="373"/>
      <c r="AL871" s="357" t="s">
        <v>625</v>
      </c>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342</v>
      </c>
      <c r="AD903" s="149"/>
      <c r="AE903" s="149"/>
      <c r="AF903" s="149"/>
      <c r="AG903" s="149"/>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628</v>
      </c>
      <c r="D904" s="347"/>
      <c r="E904" s="347"/>
      <c r="F904" s="347"/>
      <c r="G904" s="347"/>
      <c r="H904" s="347"/>
      <c r="I904" s="347"/>
      <c r="J904" s="348" t="s">
        <v>629</v>
      </c>
      <c r="K904" s="349"/>
      <c r="L904" s="349"/>
      <c r="M904" s="349"/>
      <c r="N904" s="349"/>
      <c r="O904" s="349"/>
      <c r="P904" s="362" t="s">
        <v>630</v>
      </c>
      <c r="Q904" s="350"/>
      <c r="R904" s="350"/>
      <c r="S904" s="350"/>
      <c r="T904" s="350"/>
      <c r="U904" s="350"/>
      <c r="V904" s="350"/>
      <c r="W904" s="350"/>
      <c r="X904" s="350"/>
      <c r="Y904" s="351">
        <v>1</v>
      </c>
      <c r="Z904" s="352"/>
      <c r="AA904" s="352"/>
      <c r="AB904" s="353"/>
      <c r="AC904" s="363" t="s">
        <v>80</v>
      </c>
      <c r="AD904" s="371"/>
      <c r="AE904" s="371"/>
      <c r="AF904" s="371"/>
      <c r="AG904" s="371"/>
      <c r="AH904" s="372" t="s">
        <v>629</v>
      </c>
      <c r="AI904" s="373"/>
      <c r="AJ904" s="373"/>
      <c r="AK904" s="373"/>
      <c r="AL904" s="357" t="s">
        <v>629</v>
      </c>
      <c r="AM904" s="358"/>
      <c r="AN904" s="358"/>
      <c r="AO904" s="359"/>
      <c r="AP904" s="360" t="s">
        <v>629</v>
      </c>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342</v>
      </c>
      <c r="AD936" s="149"/>
      <c r="AE936" s="149"/>
      <c r="AF936" s="149"/>
      <c r="AG936" s="149"/>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342</v>
      </c>
      <c r="AD969" s="149"/>
      <c r="AE969" s="149"/>
      <c r="AF969" s="149"/>
      <c r="AG969" s="149"/>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342</v>
      </c>
      <c r="AD1002" s="149"/>
      <c r="AE1002" s="149"/>
      <c r="AF1002" s="149"/>
      <c r="AG1002" s="149"/>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342</v>
      </c>
      <c r="AD1035" s="149"/>
      <c r="AE1035" s="149"/>
      <c r="AF1035" s="149"/>
      <c r="AG1035" s="149"/>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342</v>
      </c>
      <c r="AD1068" s="149"/>
      <c r="AE1068" s="149"/>
      <c r="AF1068" s="149"/>
      <c r="AG1068" s="149"/>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9" t="s">
        <v>266</v>
      </c>
      <c r="D1102" s="380"/>
      <c r="E1102" s="149" t="s">
        <v>265</v>
      </c>
      <c r="F1102" s="380"/>
      <c r="G1102" s="380"/>
      <c r="H1102" s="380"/>
      <c r="I1102" s="380"/>
      <c r="J1102" s="149" t="s">
        <v>300</v>
      </c>
      <c r="K1102" s="149"/>
      <c r="L1102" s="149"/>
      <c r="M1102" s="149"/>
      <c r="N1102" s="149"/>
      <c r="O1102" s="149"/>
      <c r="P1102" s="367" t="s">
        <v>27</v>
      </c>
      <c r="Q1102" s="367"/>
      <c r="R1102" s="367"/>
      <c r="S1102" s="367"/>
      <c r="T1102" s="367"/>
      <c r="U1102" s="367"/>
      <c r="V1102" s="367"/>
      <c r="W1102" s="367"/>
      <c r="X1102" s="367"/>
      <c r="Y1102" s="149" t="s">
        <v>302</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57">
      <formula>IF(RIGHT(TEXT(P14,"0.#"),1)=".",FALSE,TRUE)</formula>
    </cfRule>
    <cfRule type="expression" dxfId="2800" priority="14058">
      <formula>IF(RIGHT(TEXT(P14,"0.#"),1)=".",TRUE,FALSE)</formula>
    </cfRule>
  </conditionalFormatting>
  <conditionalFormatting sqref="P18:AX18">
    <cfRule type="expression" dxfId="2799" priority="13933">
      <formula>IF(RIGHT(TEXT(P18,"0.#"),1)=".",FALSE,TRUE)</formula>
    </cfRule>
    <cfRule type="expression" dxfId="2798" priority="13934">
      <formula>IF(RIGHT(TEXT(P18,"0.#"),1)=".",TRUE,FALSE)</formula>
    </cfRule>
  </conditionalFormatting>
  <conditionalFormatting sqref="Y783">
    <cfRule type="expression" dxfId="2797" priority="13929">
      <formula>IF(RIGHT(TEXT(Y783,"0.#"),1)=".",FALSE,TRUE)</formula>
    </cfRule>
    <cfRule type="expression" dxfId="2796" priority="13930">
      <formula>IF(RIGHT(TEXT(Y783,"0.#"),1)=".",TRUE,FALSE)</formula>
    </cfRule>
  </conditionalFormatting>
  <conditionalFormatting sqref="Y792">
    <cfRule type="expression" dxfId="2795" priority="13925">
      <formula>IF(RIGHT(TEXT(Y792,"0.#"),1)=".",FALSE,TRUE)</formula>
    </cfRule>
    <cfRule type="expression" dxfId="2794" priority="13926">
      <formula>IF(RIGHT(TEXT(Y792,"0.#"),1)=".",TRUE,FALSE)</formula>
    </cfRule>
  </conditionalFormatting>
  <conditionalFormatting sqref="Y823:Y830 Y821 Y810:Y817 Y808 Y797:Y804 Y795">
    <cfRule type="expression" dxfId="2793" priority="13707">
      <formula>IF(RIGHT(TEXT(Y795,"0.#"),1)=".",FALSE,TRUE)</formula>
    </cfRule>
    <cfRule type="expression" dxfId="2792" priority="13708">
      <formula>IF(RIGHT(TEXT(Y795,"0.#"),1)=".",TRUE,FALSE)</formula>
    </cfRule>
  </conditionalFormatting>
  <conditionalFormatting sqref="P16:AQ17 P15:AX15 AK13:AX13">
    <cfRule type="expression" dxfId="2791" priority="13755">
      <formula>IF(RIGHT(TEXT(P13,"0.#"),1)=".",FALSE,TRUE)</formula>
    </cfRule>
    <cfRule type="expression" dxfId="2790" priority="13756">
      <formula>IF(RIGHT(TEXT(P13,"0.#"),1)=".",TRUE,FALSE)</formula>
    </cfRule>
  </conditionalFormatting>
  <conditionalFormatting sqref="P19:AJ19">
    <cfRule type="expression" dxfId="2789" priority="13753">
      <formula>IF(RIGHT(TEXT(P19,"0.#"),1)=".",FALSE,TRUE)</formula>
    </cfRule>
    <cfRule type="expression" dxfId="2788" priority="13754">
      <formula>IF(RIGHT(TEXT(P19,"0.#"),1)=".",TRUE,FALSE)</formula>
    </cfRule>
  </conditionalFormatting>
  <conditionalFormatting sqref="AQ101">
    <cfRule type="expression" dxfId="2787" priority="13745">
      <formula>IF(RIGHT(TEXT(AQ101,"0.#"),1)=".",FALSE,TRUE)</formula>
    </cfRule>
    <cfRule type="expression" dxfId="2786" priority="13746">
      <formula>IF(RIGHT(TEXT(AQ101,"0.#"),1)=".",TRUE,FALSE)</formula>
    </cfRule>
  </conditionalFormatting>
  <conditionalFormatting sqref="Y784:Y791 Y782">
    <cfRule type="expression" dxfId="2785" priority="13731">
      <formula>IF(RIGHT(TEXT(Y782,"0.#"),1)=".",FALSE,TRUE)</formula>
    </cfRule>
    <cfRule type="expression" dxfId="2784" priority="13732">
      <formula>IF(RIGHT(TEXT(Y782,"0.#"),1)=".",TRUE,FALSE)</formula>
    </cfRule>
  </conditionalFormatting>
  <conditionalFormatting sqref="AU783">
    <cfRule type="expression" dxfId="2783" priority="13729">
      <formula>IF(RIGHT(TEXT(AU783,"0.#"),1)=".",FALSE,TRUE)</formula>
    </cfRule>
    <cfRule type="expression" dxfId="2782" priority="13730">
      <formula>IF(RIGHT(TEXT(AU783,"0.#"),1)=".",TRUE,FALSE)</formula>
    </cfRule>
  </conditionalFormatting>
  <conditionalFormatting sqref="AU792">
    <cfRule type="expression" dxfId="2781" priority="13727">
      <formula>IF(RIGHT(TEXT(AU792,"0.#"),1)=".",FALSE,TRUE)</formula>
    </cfRule>
    <cfRule type="expression" dxfId="2780" priority="13728">
      <formula>IF(RIGHT(TEXT(AU792,"0.#"),1)=".",TRUE,FALSE)</formula>
    </cfRule>
  </conditionalFormatting>
  <conditionalFormatting sqref="AU784:AU791 AU782">
    <cfRule type="expression" dxfId="2779" priority="13725">
      <formula>IF(RIGHT(TEXT(AU782,"0.#"),1)=".",FALSE,TRUE)</formula>
    </cfRule>
    <cfRule type="expression" dxfId="2778" priority="13726">
      <formula>IF(RIGHT(TEXT(AU782,"0.#"),1)=".",TRUE,FALSE)</formula>
    </cfRule>
  </conditionalFormatting>
  <conditionalFormatting sqref="Y822 Y809 Y796">
    <cfRule type="expression" dxfId="2777" priority="13711">
      <formula>IF(RIGHT(TEXT(Y796,"0.#"),1)=".",FALSE,TRUE)</formula>
    </cfRule>
    <cfRule type="expression" dxfId="2776" priority="13712">
      <formula>IF(RIGHT(TEXT(Y796,"0.#"),1)=".",TRUE,FALSE)</formula>
    </cfRule>
  </conditionalFormatting>
  <conditionalFormatting sqref="Y831 Y818 Y805">
    <cfRule type="expression" dxfId="2775" priority="13709">
      <formula>IF(RIGHT(TEXT(Y805,"0.#"),1)=".",FALSE,TRUE)</formula>
    </cfRule>
    <cfRule type="expression" dxfId="2774" priority="13710">
      <formula>IF(RIGHT(TEXT(Y805,"0.#"),1)=".",TRUE,FALSE)</formula>
    </cfRule>
  </conditionalFormatting>
  <conditionalFormatting sqref="AU822 AU809 AU796">
    <cfRule type="expression" dxfId="2773" priority="13705">
      <formula>IF(RIGHT(TEXT(AU796,"0.#"),1)=".",FALSE,TRUE)</formula>
    </cfRule>
    <cfRule type="expression" dxfId="2772" priority="13706">
      <formula>IF(RIGHT(TEXT(AU796,"0.#"),1)=".",TRUE,FALSE)</formula>
    </cfRule>
  </conditionalFormatting>
  <conditionalFormatting sqref="AU831 AU818 AU805">
    <cfRule type="expression" dxfId="2771" priority="13703">
      <formula>IF(RIGHT(TEXT(AU805,"0.#"),1)=".",FALSE,TRUE)</formula>
    </cfRule>
    <cfRule type="expression" dxfId="2770" priority="13704">
      <formula>IF(RIGHT(TEXT(AU805,"0.#"),1)=".",TRUE,FALSE)</formula>
    </cfRule>
  </conditionalFormatting>
  <conditionalFormatting sqref="AU823:AU830 AU821 AU810:AU817 AU808 AU797:AU804 AU795">
    <cfRule type="expression" dxfId="2769" priority="13701">
      <formula>IF(RIGHT(TEXT(AU795,"0.#"),1)=".",FALSE,TRUE)</formula>
    </cfRule>
    <cfRule type="expression" dxfId="2768" priority="13702">
      <formula>IF(RIGHT(TEXT(AU795,"0.#"),1)=".",TRUE,FALSE)</formula>
    </cfRule>
  </conditionalFormatting>
  <conditionalFormatting sqref="AM87">
    <cfRule type="expression" dxfId="2767" priority="13355">
      <formula>IF(RIGHT(TEXT(AM87,"0.#"),1)=".",FALSE,TRUE)</formula>
    </cfRule>
    <cfRule type="expression" dxfId="2766" priority="13356">
      <formula>IF(RIGHT(TEXT(AM87,"0.#"),1)=".",TRUE,FALSE)</formula>
    </cfRule>
  </conditionalFormatting>
  <conditionalFormatting sqref="AE55">
    <cfRule type="expression" dxfId="2765" priority="13423">
      <formula>IF(RIGHT(TEXT(AE55,"0.#"),1)=".",FALSE,TRUE)</formula>
    </cfRule>
    <cfRule type="expression" dxfId="2764" priority="13424">
      <formula>IF(RIGHT(TEXT(AE55,"0.#"),1)=".",TRUE,FALSE)</formula>
    </cfRule>
  </conditionalFormatting>
  <conditionalFormatting sqref="AI55">
    <cfRule type="expression" dxfId="2763" priority="13421">
      <formula>IF(RIGHT(TEXT(AI55,"0.#"),1)=".",FALSE,TRUE)</formula>
    </cfRule>
    <cfRule type="expression" dxfId="2762" priority="13422">
      <formula>IF(RIGHT(TEXT(AI55,"0.#"),1)=".",TRUE,FALSE)</formula>
    </cfRule>
  </conditionalFormatting>
  <conditionalFormatting sqref="AQ32:AQ34">
    <cfRule type="expression" dxfId="2761" priority="13495">
      <formula>IF(RIGHT(TEXT(AQ32,"0.#"),1)=".",FALSE,TRUE)</formula>
    </cfRule>
    <cfRule type="expression" dxfId="2760" priority="13496">
      <formula>IF(RIGHT(TEXT(AQ32,"0.#"),1)=".",TRUE,FALSE)</formula>
    </cfRule>
  </conditionalFormatting>
  <conditionalFormatting sqref="AU32:AU34">
    <cfRule type="expression" dxfId="2759" priority="13493">
      <formula>IF(RIGHT(TEXT(AU32,"0.#"),1)=".",FALSE,TRUE)</formula>
    </cfRule>
    <cfRule type="expression" dxfId="2758" priority="13494">
      <formula>IF(RIGHT(TEXT(AU32,"0.#"),1)=".",TRUE,FALSE)</formula>
    </cfRule>
  </conditionalFormatting>
  <conditionalFormatting sqref="AE53">
    <cfRule type="expression" dxfId="2757" priority="13427">
      <formula>IF(RIGHT(TEXT(AE53,"0.#"),1)=".",FALSE,TRUE)</formula>
    </cfRule>
    <cfRule type="expression" dxfId="2756" priority="13428">
      <formula>IF(RIGHT(TEXT(AE53,"0.#"),1)=".",TRUE,FALSE)</formula>
    </cfRule>
  </conditionalFormatting>
  <conditionalFormatting sqref="AE54">
    <cfRule type="expression" dxfId="2755" priority="13425">
      <formula>IF(RIGHT(TEXT(AE54,"0.#"),1)=".",FALSE,TRUE)</formula>
    </cfRule>
    <cfRule type="expression" dxfId="2754" priority="13426">
      <formula>IF(RIGHT(TEXT(AE54,"0.#"),1)=".",TRUE,FALSE)</formula>
    </cfRule>
  </conditionalFormatting>
  <conditionalFormatting sqref="AI54">
    <cfRule type="expression" dxfId="2753" priority="13419">
      <formula>IF(RIGHT(TEXT(AI54,"0.#"),1)=".",FALSE,TRUE)</formula>
    </cfRule>
    <cfRule type="expression" dxfId="2752" priority="13420">
      <formula>IF(RIGHT(TEXT(AI54,"0.#"),1)=".",TRUE,FALSE)</formula>
    </cfRule>
  </conditionalFormatting>
  <conditionalFormatting sqref="AI53">
    <cfRule type="expression" dxfId="2751" priority="13417">
      <formula>IF(RIGHT(TEXT(AI53,"0.#"),1)=".",FALSE,TRUE)</formula>
    </cfRule>
    <cfRule type="expression" dxfId="2750" priority="13418">
      <formula>IF(RIGHT(TEXT(AI53,"0.#"),1)=".",TRUE,FALSE)</formula>
    </cfRule>
  </conditionalFormatting>
  <conditionalFormatting sqref="AM53">
    <cfRule type="expression" dxfId="2749" priority="13415">
      <formula>IF(RIGHT(TEXT(AM53,"0.#"),1)=".",FALSE,TRUE)</formula>
    </cfRule>
    <cfRule type="expression" dxfId="2748" priority="13416">
      <formula>IF(RIGHT(TEXT(AM53,"0.#"),1)=".",TRUE,FALSE)</formula>
    </cfRule>
  </conditionalFormatting>
  <conditionalFormatting sqref="AM54">
    <cfRule type="expression" dxfId="2747" priority="13413">
      <formula>IF(RIGHT(TEXT(AM54,"0.#"),1)=".",FALSE,TRUE)</formula>
    </cfRule>
    <cfRule type="expression" dxfId="2746" priority="13414">
      <formula>IF(RIGHT(TEXT(AM54,"0.#"),1)=".",TRUE,FALSE)</formula>
    </cfRule>
  </conditionalFormatting>
  <conditionalFormatting sqref="AM55">
    <cfRule type="expression" dxfId="2745" priority="13411">
      <formula>IF(RIGHT(TEXT(AM55,"0.#"),1)=".",FALSE,TRUE)</formula>
    </cfRule>
    <cfRule type="expression" dxfId="2744" priority="13412">
      <formula>IF(RIGHT(TEXT(AM55,"0.#"),1)=".",TRUE,FALSE)</formula>
    </cfRule>
  </conditionalFormatting>
  <conditionalFormatting sqref="AE60">
    <cfRule type="expression" dxfId="2743" priority="13397">
      <formula>IF(RIGHT(TEXT(AE60,"0.#"),1)=".",FALSE,TRUE)</formula>
    </cfRule>
    <cfRule type="expression" dxfId="2742" priority="13398">
      <formula>IF(RIGHT(TEXT(AE60,"0.#"),1)=".",TRUE,FALSE)</formula>
    </cfRule>
  </conditionalFormatting>
  <conditionalFormatting sqref="AE61">
    <cfRule type="expression" dxfId="2741" priority="13395">
      <formula>IF(RIGHT(TEXT(AE61,"0.#"),1)=".",FALSE,TRUE)</formula>
    </cfRule>
    <cfRule type="expression" dxfId="2740" priority="13396">
      <formula>IF(RIGHT(TEXT(AE61,"0.#"),1)=".",TRUE,FALSE)</formula>
    </cfRule>
  </conditionalFormatting>
  <conditionalFormatting sqref="AE62">
    <cfRule type="expression" dxfId="2739" priority="13393">
      <formula>IF(RIGHT(TEXT(AE62,"0.#"),1)=".",FALSE,TRUE)</formula>
    </cfRule>
    <cfRule type="expression" dxfId="2738" priority="13394">
      <formula>IF(RIGHT(TEXT(AE62,"0.#"),1)=".",TRUE,FALSE)</formula>
    </cfRule>
  </conditionalFormatting>
  <conditionalFormatting sqref="AI62">
    <cfRule type="expression" dxfId="2737" priority="13391">
      <formula>IF(RIGHT(TEXT(AI62,"0.#"),1)=".",FALSE,TRUE)</formula>
    </cfRule>
    <cfRule type="expression" dxfId="2736" priority="13392">
      <formula>IF(RIGHT(TEXT(AI62,"0.#"),1)=".",TRUE,FALSE)</formula>
    </cfRule>
  </conditionalFormatting>
  <conditionalFormatting sqref="AI61">
    <cfRule type="expression" dxfId="2735" priority="13389">
      <formula>IF(RIGHT(TEXT(AI61,"0.#"),1)=".",FALSE,TRUE)</formula>
    </cfRule>
    <cfRule type="expression" dxfId="2734" priority="13390">
      <formula>IF(RIGHT(TEXT(AI61,"0.#"),1)=".",TRUE,FALSE)</formula>
    </cfRule>
  </conditionalFormatting>
  <conditionalFormatting sqref="AI60">
    <cfRule type="expression" dxfId="2733" priority="13387">
      <formula>IF(RIGHT(TEXT(AI60,"0.#"),1)=".",FALSE,TRUE)</formula>
    </cfRule>
    <cfRule type="expression" dxfId="2732" priority="13388">
      <formula>IF(RIGHT(TEXT(AI60,"0.#"),1)=".",TRUE,FALSE)</formula>
    </cfRule>
  </conditionalFormatting>
  <conditionalFormatting sqref="AM60">
    <cfRule type="expression" dxfId="2731" priority="13385">
      <formula>IF(RIGHT(TEXT(AM60,"0.#"),1)=".",FALSE,TRUE)</formula>
    </cfRule>
    <cfRule type="expression" dxfId="2730" priority="13386">
      <formula>IF(RIGHT(TEXT(AM60,"0.#"),1)=".",TRUE,FALSE)</formula>
    </cfRule>
  </conditionalFormatting>
  <conditionalFormatting sqref="AM61">
    <cfRule type="expression" dxfId="2729" priority="13383">
      <formula>IF(RIGHT(TEXT(AM61,"0.#"),1)=".",FALSE,TRUE)</formula>
    </cfRule>
    <cfRule type="expression" dxfId="2728" priority="13384">
      <formula>IF(RIGHT(TEXT(AM61,"0.#"),1)=".",TRUE,FALSE)</formula>
    </cfRule>
  </conditionalFormatting>
  <conditionalFormatting sqref="AM62">
    <cfRule type="expression" dxfId="2727" priority="13381">
      <formula>IF(RIGHT(TEXT(AM62,"0.#"),1)=".",FALSE,TRUE)</formula>
    </cfRule>
    <cfRule type="expression" dxfId="2726" priority="13382">
      <formula>IF(RIGHT(TEXT(AM62,"0.#"),1)=".",TRUE,FALSE)</formula>
    </cfRule>
  </conditionalFormatting>
  <conditionalFormatting sqref="AE87">
    <cfRule type="expression" dxfId="2725" priority="13367">
      <formula>IF(RIGHT(TEXT(AE87,"0.#"),1)=".",FALSE,TRUE)</formula>
    </cfRule>
    <cfRule type="expression" dxfId="2724" priority="13368">
      <formula>IF(RIGHT(TEXT(AE87,"0.#"),1)=".",TRUE,FALSE)</formula>
    </cfRule>
  </conditionalFormatting>
  <conditionalFormatting sqref="AE88">
    <cfRule type="expression" dxfId="2723" priority="13365">
      <formula>IF(RIGHT(TEXT(AE88,"0.#"),1)=".",FALSE,TRUE)</formula>
    </cfRule>
    <cfRule type="expression" dxfId="2722" priority="13366">
      <formula>IF(RIGHT(TEXT(AE88,"0.#"),1)=".",TRUE,FALSE)</formula>
    </cfRule>
  </conditionalFormatting>
  <conditionalFormatting sqref="AE89">
    <cfRule type="expression" dxfId="2721" priority="13363">
      <formula>IF(RIGHT(TEXT(AE89,"0.#"),1)=".",FALSE,TRUE)</formula>
    </cfRule>
    <cfRule type="expression" dxfId="2720" priority="13364">
      <formula>IF(RIGHT(TEXT(AE89,"0.#"),1)=".",TRUE,FALSE)</formula>
    </cfRule>
  </conditionalFormatting>
  <conditionalFormatting sqref="AI89">
    <cfRule type="expression" dxfId="2719" priority="13361">
      <formula>IF(RIGHT(TEXT(AI89,"0.#"),1)=".",FALSE,TRUE)</formula>
    </cfRule>
    <cfRule type="expression" dxfId="2718" priority="13362">
      <formula>IF(RIGHT(TEXT(AI89,"0.#"),1)=".",TRUE,FALSE)</formula>
    </cfRule>
  </conditionalFormatting>
  <conditionalFormatting sqref="AI88">
    <cfRule type="expression" dxfId="2717" priority="13359">
      <formula>IF(RIGHT(TEXT(AI88,"0.#"),1)=".",FALSE,TRUE)</formula>
    </cfRule>
    <cfRule type="expression" dxfId="2716" priority="13360">
      <formula>IF(RIGHT(TEXT(AI88,"0.#"),1)=".",TRUE,FALSE)</formula>
    </cfRule>
  </conditionalFormatting>
  <conditionalFormatting sqref="AI87">
    <cfRule type="expression" dxfId="2715" priority="13357">
      <formula>IF(RIGHT(TEXT(AI87,"0.#"),1)=".",FALSE,TRUE)</formula>
    </cfRule>
    <cfRule type="expression" dxfId="2714" priority="13358">
      <formula>IF(RIGHT(TEXT(AI87,"0.#"),1)=".",TRUE,FALSE)</formula>
    </cfRule>
  </conditionalFormatting>
  <conditionalFormatting sqref="AM88">
    <cfRule type="expression" dxfId="2713" priority="13353">
      <formula>IF(RIGHT(TEXT(AM88,"0.#"),1)=".",FALSE,TRUE)</formula>
    </cfRule>
    <cfRule type="expression" dxfId="2712" priority="13354">
      <formula>IF(RIGHT(TEXT(AM88,"0.#"),1)=".",TRUE,FALSE)</formula>
    </cfRule>
  </conditionalFormatting>
  <conditionalFormatting sqref="AM89">
    <cfRule type="expression" dxfId="2711" priority="13351">
      <formula>IF(RIGHT(TEXT(AM89,"0.#"),1)=".",FALSE,TRUE)</formula>
    </cfRule>
    <cfRule type="expression" dxfId="2710" priority="13352">
      <formula>IF(RIGHT(TEXT(AM89,"0.#"),1)=".",TRUE,FALSE)</formula>
    </cfRule>
  </conditionalFormatting>
  <conditionalFormatting sqref="AE92">
    <cfRule type="expression" dxfId="2709" priority="13337">
      <formula>IF(RIGHT(TEXT(AE92,"0.#"),1)=".",FALSE,TRUE)</formula>
    </cfRule>
    <cfRule type="expression" dxfId="2708" priority="13338">
      <formula>IF(RIGHT(TEXT(AE92,"0.#"),1)=".",TRUE,FALSE)</formula>
    </cfRule>
  </conditionalFormatting>
  <conditionalFormatting sqref="AE93">
    <cfRule type="expression" dxfId="2707" priority="13335">
      <formula>IF(RIGHT(TEXT(AE93,"0.#"),1)=".",FALSE,TRUE)</formula>
    </cfRule>
    <cfRule type="expression" dxfId="2706" priority="13336">
      <formula>IF(RIGHT(TEXT(AE93,"0.#"),1)=".",TRUE,FALSE)</formula>
    </cfRule>
  </conditionalFormatting>
  <conditionalFormatting sqref="AE94">
    <cfRule type="expression" dxfId="2705" priority="13333">
      <formula>IF(RIGHT(TEXT(AE94,"0.#"),1)=".",FALSE,TRUE)</formula>
    </cfRule>
    <cfRule type="expression" dxfId="2704" priority="13334">
      <formula>IF(RIGHT(TEXT(AE94,"0.#"),1)=".",TRUE,FALSE)</formula>
    </cfRule>
  </conditionalFormatting>
  <conditionalFormatting sqref="AI94">
    <cfRule type="expression" dxfId="2703" priority="13331">
      <formula>IF(RIGHT(TEXT(AI94,"0.#"),1)=".",FALSE,TRUE)</formula>
    </cfRule>
    <cfRule type="expression" dxfId="2702" priority="13332">
      <formula>IF(RIGHT(TEXT(AI94,"0.#"),1)=".",TRUE,FALSE)</formula>
    </cfRule>
  </conditionalFormatting>
  <conditionalFormatting sqref="AI93">
    <cfRule type="expression" dxfId="2701" priority="13329">
      <formula>IF(RIGHT(TEXT(AI93,"0.#"),1)=".",FALSE,TRUE)</formula>
    </cfRule>
    <cfRule type="expression" dxfId="2700" priority="13330">
      <formula>IF(RIGHT(TEXT(AI93,"0.#"),1)=".",TRUE,FALSE)</formula>
    </cfRule>
  </conditionalFormatting>
  <conditionalFormatting sqref="AI92">
    <cfRule type="expression" dxfId="2699" priority="13327">
      <formula>IF(RIGHT(TEXT(AI92,"0.#"),1)=".",FALSE,TRUE)</formula>
    </cfRule>
    <cfRule type="expression" dxfId="2698" priority="13328">
      <formula>IF(RIGHT(TEXT(AI92,"0.#"),1)=".",TRUE,FALSE)</formula>
    </cfRule>
  </conditionalFormatting>
  <conditionalFormatting sqref="AM92">
    <cfRule type="expression" dxfId="2697" priority="13325">
      <formula>IF(RIGHT(TEXT(AM92,"0.#"),1)=".",FALSE,TRUE)</formula>
    </cfRule>
    <cfRule type="expression" dxfId="2696" priority="13326">
      <formula>IF(RIGHT(TEXT(AM92,"0.#"),1)=".",TRUE,FALSE)</formula>
    </cfRule>
  </conditionalFormatting>
  <conditionalFormatting sqref="AM93">
    <cfRule type="expression" dxfId="2695" priority="13323">
      <formula>IF(RIGHT(TEXT(AM93,"0.#"),1)=".",FALSE,TRUE)</formula>
    </cfRule>
    <cfRule type="expression" dxfId="2694" priority="13324">
      <formula>IF(RIGHT(TEXT(AM93,"0.#"),1)=".",TRUE,FALSE)</formula>
    </cfRule>
  </conditionalFormatting>
  <conditionalFormatting sqref="AM94">
    <cfRule type="expression" dxfId="2693" priority="13321">
      <formula>IF(RIGHT(TEXT(AM94,"0.#"),1)=".",FALSE,TRUE)</formula>
    </cfRule>
    <cfRule type="expression" dxfId="2692" priority="13322">
      <formula>IF(RIGHT(TEXT(AM94,"0.#"),1)=".",TRUE,FALSE)</formula>
    </cfRule>
  </conditionalFormatting>
  <conditionalFormatting sqref="AE97">
    <cfRule type="expression" dxfId="2691" priority="13307">
      <formula>IF(RIGHT(TEXT(AE97,"0.#"),1)=".",FALSE,TRUE)</formula>
    </cfRule>
    <cfRule type="expression" dxfId="2690" priority="13308">
      <formula>IF(RIGHT(TEXT(AE97,"0.#"),1)=".",TRUE,FALSE)</formula>
    </cfRule>
  </conditionalFormatting>
  <conditionalFormatting sqref="AE98">
    <cfRule type="expression" dxfId="2689" priority="13305">
      <formula>IF(RIGHT(TEXT(AE98,"0.#"),1)=".",FALSE,TRUE)</formula>
    </cfRule>
    <cfRule type="expression" dxfId="2688" priority="13306">
      <formula>IF(RIGHT(TEXT(AE98,"0.#"),1)=".",TRUE,FALSE)</formula>
    </cfRule>
  </conditionalFormatting>
  <conditionalFormatting sqref="AE99">
    <cfRule type="expression" dxfId="2687" priority="13303">
      <formula>IF(RIGHT(TEXT(AE99,"0.#"),1)=".",FALSE,TRUE)</formula>
    </cfRule>
    <cfRule type="expression" dxfId="2686" priority="13304">
      <formula>IF(RIGHT(TEXT(AE99,"0.#"),1)=".",TRUE,FALSE)</formula>
    </cfRule>
  </conditionalFormatting>
  <conditionalFormatting sqref="AI99">
    <cfRule type="expression" dxfId="2685" priority="13301">
      <formula>IF(RIGHT(TEXT(AI99,"0.#"),1)=".",FALSE,TRUE)</formula>
    </cfRule>
    <cfRule type="expression" dxfId="2684" priority="13302">
      <formula>IF(RIGHT(TEXT(AI99,"0.#"),1)=".",TRUE,FALSE)</formula>
    </cfRule>
  </conditionalFormatting>
  <conditionalFormatting sqref="AI98">
    <cfRule type="expression" dxfId="2683" priority="13299">
      <formula>IF(RIGHT(TEXT(AI98,"0.#"),1)=".",FALSE,TRUE)</formula>
    </cfRule>
    <cfRule type="expression" dxfId="2682" priority="13300">
      <formula>IF(RIGHT(TEXT(AI98,"0.#"),1)=".",TRUE,FALSE)</formula>
    </cfRule>
  </conditionalFormatting>
  <conditionalFormatting sqref="AI97">
    <cfRule type="expression" dxfId="2681" priority="13297">
      <formula>IF(RIGHT(TEXT(AI97,"0.#"),1)=".",FALSE,TRUE)</formula>
    </cfRule>
    <cfRule type="expression" dxfId="2680" priority="13298">
      <formula>IF(RIGHT(TEXT(AI97,"0.#"),1)=".",TRUE,FALSE)</formula>
    </cfRule>
  </conditionalFormatting>
  <conditionalFormatting sqref="AM97">
    <cfRule type="expression" dxfId="2679" priority="13295">
      <formula>IF(RIGHT(TEXT(AM97,"0.#"),1)=".",FALSE,TRUE)</formula>
    </cfRule>
    <cfRule type="expression" dxfId="2678" priority="13296">
      <formula>IF(RIGHT(TEXT(AM97,"0.#"),1)=".",TRUE,FALSE)</formula>
    </cfRule>
  </conditionalFormatting>
  <conditionalFormatting sqref="AM98">
    <cfRule type="expression" dxfId="2677" priority="13293">
      <formula>IF(RIGHT(TEXT(AM98,"0.#"),1)=".",FALSE,TRUE)</formula>
    </cfRule>
    <cfRule type="expression" dxfId="2676" priority="13294">
      <formula>IF(RIGHT(TEXT(AM98,"0.#"),1)=".",TRUE,FALSE)</formula>
    </cfRule>
  </conditionalFormatting>
  <conditionalFormatting sqref="AM99">
    <cfRule type="expression" dxfId="2675" priority="13291">
      <formula>IF(RIGHT(TEXT(AM99,"0.#"),1)=".",FALSE,TRUE)</formula>
    </cfRule>
    <cfRule type="expression" dxfId="2674" priority="13292">
      <formula>IF(RIGHT(TEXT(AM99,"0.#"),1)=".",TRUE,FALSE)</formula>
    </cfRule>
  </conditionalFormatting>
  <conditionalFormatting sqref="AQ102">
    <cfRule type="expression" dxfId="2673" priority="13267">
      <formula>IF(RIGHT(TEXT(AQ102,"0.#"),1)=".",FALSE,TRUE)</formula>
    </cfRule>
    <cfRule type="expression" dxfId="2672" priority="13268">
      <formula>IF(RIGHT(TEXT(AQ102,"0.#"),1)=".",TRUE,FALSE)</formula>
    </cfRule>
  </conditionalFormatting>
  <conditionalFormatting sqref="AE104">
    <cfRule type="expression" dxfId="2671" priority="13265">
      <formula>IF(RIGHT(TEXT(AE104,"0.#"),1)=".",FALSE,TRUE)</formula>
    </cfRule>
    <cfRule type="expression" dxfId="2670" priority="13266">
      <formula>IF(RIGHT(TEXT(AE104,"0.#"),1)=".",TRUE,FALSE)</formula>
    </cfRule>
  </conditionalFormatting>
  <conditionalFormatting sqref="AI104">
    <cfRule type="expression" dxfId="2669" priority="13263">
      <formula>IF(RIGHT(TEXT(AI104,"0.#"),1)=".",FALSE,TRUE)</formula>
    </cfRule>
    <cfRule type="expression" dxfId="2668" priority="13264">
      <formula>IF(RIGHT(TEXT(AI104,"0.#"),1)=".",TRUE,FALSE)</formula>
    </cfRule>
  </conditionalFormatting>
  <conditionalFormatting sqref="AM104">
    <cfRule type="expression" dxfId="2667" priority="13261">
      <formula>IF(RIGHT(TEXT(AM104,"0.#"),1)=".",FALSE,TRUE)</formula>
    </cfRule>
    <cfRule type="expression" dxfId="2666" priority="13262">
      <formula>IF(RIGHT(TEXT(AM104,"0.#"),1)=".",TRUE,FALSE)</formula>
    </cfRule>
  </conditionalFormatting>
  <conditionalFormatting sqref="AE105">
    <cfRule type="expression" dxfId="2665" priority="13259">
      <formula>IF(RIGHT(TEXT(AE105,"0.#"),1)=".",FALSE,TRUE)</formula>
    </cfRule>
    <cfRule type="expression" dxfId="2664" priority="13260">
      <formula>IF(RIGHT(TEXT(AE105,"0.#"),1)=".",TRUE,FALSE)</formula>
    </cfRule>
  </conditionalFormatting>
  <conditionalFormatting sqref="AI105">
    <cfRule type="expression" dxfId="2663" priority="13257">
      <formula>IF(RIGHT(TEXT(AI105,"0.#"),1)=".",FALSE,TRUE)</formula>
    </cfRule>
    <cfRule type="expression" dxfId="2662" priority="13258">
      <formula>IF(RIGHT(TEXT(AI105,"0.#"),1)=".",TRUE,FALSE)</formula>
    </cfRule>
  </conditionalFormatting>
  <conditionalFormatting sqref="AM105">
    <cfRule type="expression" dxfId="2661" priority="13255">
      <formula>IF(RIGHT(TEXT(AM105,"0.#"),1)=".",FALSE,TRUE)</formula>
    </cfRule>
    <cfRule type="expression" dxfId="2660" priority="13256">
      <formula>IF(RIGHT(TEXT(AM105,"0.#"),1)=".",TRUE,FALSE)</formula>
    </cfRule>
  </conditionalFormatting>
  <conditionalFormatting sqref="AE107">
    <cfRule type="expression" dxfId="2659" priority="13251">
      <formula>IF(RIGHT(TEXT(AE107,"0.#"),1)=".",FALSE,TRUE)</formula>
    </cfRule>
    <cfRule type="expression" dxfId="2658" priority="13252">
      <formula>IF(RIGHT(TEXT(AE107,"0.#"),1)=".",TRUE,FALSE)</formula>
    </cfRule>
  </conditionalFormatting>
  <conditionalFormatting sqref="AI107">
    <cfRule type="expression" dxfId="2657" priority="13249">
      <formula>IF(RIGHT(TEXT(AI107,"0.#"),1)=".",FALSE,TRUE)</formula>
    </cfRule>
    <cfRule type="expression" dxfId="2656" priority="13250">
      <formula>IF(RIGHT(TEXT(AI107,"0.#"),1)=".",TRUE,FALSE)</formula>
    </cfRule>
  </conditionalFormatting>
  <conditionalFormatting sqref="AM107">
    <cfRule type="expression" dxfId="2655" priority="13247">
      <formula>IF(RIGHT(TEXT(AM107,"0.#"),1)=".",FALSE,TRUE)</formula>
    </cfRule>
    <cfRule type="expression" dxfId="2654" priority="13248">
      <formula>IF(RIGHT(TEXT(AM107,"0.#"),1)=".",TRUE,FALSE)</formula>
    </cfRule>
  </conditionalFormatting>
  <conditionalFormatting sqref="AE108">
    <cfRule type="expression" dxfId="2653" priority="13245">
      <formula>IF(RIGHT(TEXT(AE108,"0.#"),1)=".",FALSE,TRUE)</formula>
    </cfRule>
    <cfRule type="expression" dxfId="2652" priority="13246">
      <formula>IF(RIGHT(TEXT(AE108,"0.#"),1)=".",TRUE,FALSE)</formula>
    </cfRule>
  </conditionalFormatting>
  <conditionalFormatting sqref="AI108">
    <cfRule type="expression" dxfId="2651" priority="13243">
      <formula>IF(RIGHT(TEXT(AI108,"0.#"),1)=".",FALSE,TRUE)</formula>
    </cfRule>
    <cfRule type="expression" dxfId="2650" priority="13244">
      <formula>IF(RIGHT(TEXT(AI108,"0.#"),1)=".",TRUE,FALSE)</formula>
    </cfRule>
  </conditionalFormatting>
  <conditionalFormatting sqref="AM108">
    <cfRule type="expression" dxfId="2649" priority="13241">
      <formula>IF(RIGHT(TEXT(AM108,"0.#"),1)=".",FALSE,TRUE)</formula>
    </cfRule>
    <cfRule type="expression" dxfId="2648" priority="13242">
      <formula>IF(RIGHT(TEXT(AM108,"0.#"),1)=".",TRUE,FALSE)</formula>
    </cfRule>
  </conditionalFormatting>
  <conditionalFormatting sqref="AE110">
    <cfRule type="expression" dxfId="2647" priority="13237">
      <formula>IF(RIGHT(TEXT(AE110,"0.#"),1)=".",FALSE,TRUE)</formula>
    </cfRule>
    <cfRule type="expression" dxfId="2646" priority="13238">
      <formula>IF(RIGHT(TEXT(AE110,"0.#"),1)=".",TRUE,FALSE)</formula>
    </cfRule>
  </conditionalFormatting>
  <conditionalFormatting sqref="AI110">
    <cfRule type="expression" dxfId="2645" priority="13235">
      <formula>IF(RIGHT(TEXT(AI110,"0.#"),1)=".",FALSE,TRUE)</formula>
    </cfRule>
    <cfRule type="expression" dxfId="2644" priority="13236">
      <formula>IF(RIGHT(TEXT(AI110,"0.#"),1)=".",TRUE,FALSE)</formula>
    </cfRule>
  </conditionalFormatting>
  <conditionalFormatting sqref="AM110">
    <cfRule type="expression" dxfId="2643" priority="13233">
      <formula>IF(RIGHT(TEXT(AM110,"0.#"),1)=".",FALSE,TRUE)</formula>
    </cfRule>
    <cfRule type="expression" dxfId="2642" priority="13234">
      <formula>IF(RIGHT(TEXT(AM110,"0.#"),1)=".",TRUE,FALSE)</formula>
    </cfRule>
  </conditionalFormatting>
  <conditionalFormatting sqref="AE111">
    <cfRule type="expression" dxfId="2641" priority="13231">
      <formula>IF(RIGHT(TEXT(AE111,"0.#"),1)=".",FALSE,TRUE)</formula>
    </cfRule>
    <cfRule type="expression" dxfId="2640" priority="13232">
      <formula>IF(RIGHT(TEXT(AE111,"0.#"),1)=".",TRUE,FALSE)</formula>
    </cfRule>
  </conditionalFormatting>
  <conditionalFormatting sqref="AI111">
    <cfRule type="expression" dxfId="2639" priority="13229">
      <formula>IF(RIGHT(TEXT(AI111,"0.#"),1)=".",FALSE,TRUE)</formula>
    </cfRule>
    <cfRule type="expression" dxfId="2638" priority="13230">
      <formula>IF(RIGHT(TEXT(AI111,"0.#"),1)=".",TRUE,FALSE)</formula>
    </cfRule>
  </conditionalFormatting>
  <conditionalFormatting sqref="AM111">
    <cfRule type="expression" dxfId="2637" priority="13227">
      <formula>IF(RIGHT(TEXT(AM111,"0.#"),1)=".",FALSE,TRUE)</formula>
    </cfRule>
    <cfRule type="expression" dxfId="2636" priority="13228">
      <formula>IF(RIGHT(TEXT(AM111,"0.#"),1)=".",TRUE,FALSE)</formula>
    </cfRule>
  </conditionalFormatting>
  <conditionalFormatting sqref="AE113">
    <cfRule type="expression" dxfId="2635" priority="13223">
      <formula>IF(RIGHT(TEXT(AE113,"0.#"),1)=".",FALSE,TRUE)</formula>
    </cfRule>
    <cfRule type="expression" dxfId="2634" priority="13224">
      <formula>IF(RIGHT(TEXT(AE113,"0.#"),1)=".",TRUE,FALSE)</formula>
    </cfRule>
  </conditionalFormatting>
  <conditionalFormatting sqref="AI113">
    <cfRule type="expression" dxfId="2633" priority="13221">
      <formula>IF(RIGHT(TEXT(AI113,"0.#"),1)=".",FALSE,TRUE)</formula>
    </cfRule>
    <cfRule type="expression" dxfId="2632" priority="13222">
      <formula>IF(RIGHT(TEXT(AI113,"0.#"),1)=".",TRUE,FALSE)</formula>
    </cfRule>
  </conditionalFormatting>
  <conditionalFormatting sqref="AM113">
    <cfRule type="expression" dxfId="2631" priority="13219">
      <formula>IF(RIGHT(TEXT(AM113,"0.#"),1)=".",FALSE,TRUE)</formula>
    </cfRule>
    <cfRule type="expression" dxfId="2630" priority="13220">
      <formula>IF(RIGHT(TEXT(AM113,"0.#"),1)=".",TRUE,FALSE)</formula>
    </cfRule>
  </conditionalFormatting>
  <conditionalFormatting sqref="AE114">
    <cfRule type="expression" dxfId="2629" priority="13217">
      <formula>IF(RIGHT(TEXT(AE114,"0.#"),1)=".",FALSE,TRUE)</formula>
    </cfRule>
    <cfRule type="expression" dxfId="2628" priority="13218">
      <formula>IF(RIGHT(TEXT(AE114,"0.#"),1)=".",TRUE,FALSE)</formula>
    </cfRule>
  </conditionalFormatting>
  <conditionalFormatting sqref="AI114">
    <cfRule type="expression" dxfId="2627" priority="13215">
      <formula>IF(RIGHT(TEXT(AI114,"0.#"),1)=".",FALSE,TRUE)</formula>
    </cfRule>
    <cfRule type="expression" dxfId="2626" priority="13216">
      <formula>IF(RIGHT(TEXT(AI114,"0.#"),1)=".",TRUE,FALSE)</formula>
    </cfRule>
  </conditionalFormatting>
  <conditionalFormatting sqref="AM114">
    <cfRule type="expression" dxfId="2625" priority="13213">
      <formula>IF(RIGHT(TEXT(AM114,"0.#"),1)=".",FALSE,TRUE)</formula>
    </cfRule>
    <cfRule type="expression" dxfId="2624" priority="13214">
      <formula>IF(RIGHT(TEXT(AM114,"0.#"),1)=".",TRUE,FALSE)</formula>
    </cfRule>
  </conditionalFormatting>
  <conditionalFormatting sqref="AQ116">
    <cfRule type="expression" dxfId="2623" priority="13209">
      <formula>IF(RIGHT(TEXT(AQ116,"0.#"),1)=".",FALSE,TRUE)</formula>
    </cfRule>
    <cfRule type="expression" dxfId="2622" priority="13210">
      <formula>IF(RIGHT(TEXT(AQ116,"0.#"),1)=".",TRUE,FALSE)</formula>
    </cfRule>
  </conditionalFormatting>
  <conditionalFormatting sqref="AM116">
    <cfRule type="expression" dxfId="2621" priority="13205">
      <formula>IF(RIGHT(TEXT(AM116,"0.#"),1)=".",FALSE,TRUE)</formula>
    </cfRule>
    <cfRule type="expression" dxfId="2620" priority="13206">
      <formula>IF(RIGHT(TEXT(AM116,"0.#"),1)=".",TRUE,FALSE)</formula>
    </cfRule>
  </conditionalFormatting>
  <conditionalFormatting sqref="AM117">
    <cfRule type="expression" dxfId="2619" priority="13203">
      <formula>IF(RIGHT(TEXT(AM117,"0.#"),1)=".",FALSE,TRUE)</formula>
    </cfRule>
    <cfRule type="expression" dxfId="2618" priority="13204">
      <formula>IF(RIGHT(TEXT(AM117,"0.#"),1)=".",TRUE,FALSE)</formula>
    </cfRule>
  </conditionalFormatting>
  <conditionalFormatting sqref="AQ117">
    <cfRule type="expression" dxfId="2617" priority="13197">
      <formula>IF(RIGHT(TEXT(AQ117,"0.#"),1)=".",FALSE,TRUE)</formula>
    </cfRule>
    <cfRule type="expression" dxfId="2616" priority="13198">
      <formula>IF(RIGHT(TEXT(AQ117,"0.#"),1)=".",TRUE,FALSE)</formula>
    </cfRule>
  </conditionalFormatting>
  <conditionalFormatting sqref="AE119 AQ119">
    <cfRule type="expression" dxfId="2615" priority="13195">
      <formula>IF(RIGHT(TEXT(AE119,"0.#"),1)=".",FALSE,TRUE)</formula>
    </cfRule>
    <cfRule type="expression" dxfId="2614" priority="13196">
      <formula>IF(RIGHT(TEXT(AE119,"0.#"),1)=".",TRUE,FALSE)</formula>
    </cfRule>
  </conditionalFormatting>
  <conditionalFormatting sqref="AI119">
    <cfRule type="expression" dxfId="2613" priority="13193">
      <formula>IF(RIGHT(TEXT(AI119,"0.#"),1)=".",FALSE,TRUE)</formula>
    </cfRule>
    <cfRule type="expression" dxfId="2612" priority="13194">
      <formula>IF(RIGHT(TEXT(AI119,"0.#"),1)=".",TRUE,FALSE)</formula>
    </cfRule>
  </conditionalFormatting>
  <conditionalFormatting sqref="AM119">
    <cfRule type="expression" dxfId="2611" priority="13191">
      <formula>IF(RIGHT(TEXT(AM119,"0.#"),1)=".",FALSE,TRUE)</formula>
    </cfRule>
    <cfRule type="expression" dxfId="2610" priority="13192">
      <formula>IF(RIGHT(TEXT(AM119,"0.#"),1)=".",TRUE,FALSE)</formula>
    </cfRule>
  </conditionalFormatting>
  <conditionalFormatting sqref="AQ120">
    <cfRule type="expression" dxfId="2609" priority="13183">
      <formula>IF(RIGHT(TEXT(AQ120,"0.#"),1)=".",FALSE,TRUE)</formula>
    </cfRule>
    <cfRule type="expression" dxfId="2608" priority="13184">
      <formula>IF(RIGHT(TEXT(AQ120,"0.#"),1)=".",TRUE,FALSE)</formula>
    </cfRule>
  </conditionalFormatting>
  <conditionalFormatting sqref="AE122 AQ122">
    <cfRule type="expression" dxfId="2607" priority="13181">
      <formula>IF(RIGHT(TEXT(AE122,"0.#"),1)=".",FALSE,TRUE)</formula>
    </cfRule>
    <cfRule type="expression" dxfId="2606" priority="13182">
      <formula>IF(RIGHT(TEXT(AE122,"0.#"),1)=".",TRUE,FALSE)</formula>
    </cfRule>
  </conditionalFormatting>
  <conditionalFormatting sqref="AI122">
    <cfRule type="expression" dxfId="2605" priority="13179">
      <formula>IF(RIGHT(TEXT(AI122,"0.#"),1)=".",FALSE,TRUE)</formula>
    </cfRule>
    <cfRule type="expression" dxfId="2604" priority="13180">
      <formula>IF(RIGHT(TEXT(AI122,"0.#"),1)=".",TRUE,FALSE)</formula>
    </cfRule>
  </conditionalFormatting>
  <conditionalFormatting sqref="AM122">
    <cfRule type="expression" dxfId="2603" priority="13177">
      <formula>IF(RIGHT(TEXT(AM122,"0.#"),1)=".",FALSE,TRUE)</formula>
    </cfRule>
    <cfRule type="expression" dxfId="2602" priority="13178">
      <formula>IF(RIGHT(TEXT(AM122,"0.#"),1)=".",TRUE,FALSE)</formula>
    </cfRule>
  </conditionalFormatting>
  <conditionalFormatting sqref="AQ123">
    <cfRule type="expression" dxfId="2601" priority="13169">
      <formula>IF(RIGHT(TEXT(AQ123,"0.#"),1)=".",FALSE,TRUE)</formula>
    </cfRule>
    <cfRule type="expression" dxfId="2600" priority="13170">
      <formula>IF(RIGHT(TEXT(AQ123,"0.#"),1)=".",TRUE,FALSE)</formula>
    </cfRule>
  </conditionalFormatting>
  <conditionalFormatting sqref="AE125 AQ125">
    <cfRule type="expression" dxfId="2599" priority="13167">
      <formula>IF(RIGHT(TEXT(AE125,"0.#"),1)=".",FALSE,TRUE)</formula>
    </cfRule>
    <cfRule type="expression" dxfId="2598" priority="13168">
      <formula>IF(RIGHT(TEXT(AE125,"0.#"),1)=".",TRUE,FALSE)</formula>
    </cfRule>
  </conditionalFormatting>
  <conditionalFormatting sqref="AI125">
    <cfRule type="expression" dxfId="2597" priority="13165">
      <formula>IF(RIGHT(TEXT(AI125,"0.#"),1)=".",FALSE,TRUE)</formula>
    </cfRule>
    <cfRule type="expression" dxfId="2596" priority="13166">
      <formula>IF(RIGHT(TEXT(AI125,"0.#"),1)=".",TRUE,FALSE)</formula>
    </cfRule>
  </conditionalFormatting>
  <conditionalFormatting sqref="AM125">
    <cfRule type="expression" dxfId="2595" priority="13163">
      <formula>IF(RIGHT(TEXT(AM125,"0.#"),1)=".",FALSE,TRUE)</formula>
    </cfRule>
    <cfRule type="expression" dxfId="2594" priority="13164">
      <formula>IF(RIGHT(TEXT(AM125,"0.#"),1)=".",TRUE,FALSE)</formula>
    </cfRule>
  </conditionalFormatting>
  <conditionalFormatting sqref="AQ126">
    <cfRule type="expression" dxfId="2593" priority="13155">
      <formula>IF(RIGHT(TEXT(AQ126,"0.#"),1)=".",FALSE,TRUE)</formula>
    </cfRule>
    <cfRule type="expression" dxfId="2592" priority="13156">
      <formula>IF(RIGHT(TEXT(AQ126,"0.#"),1)=".",TRUE,FALSE)</formula>
    </cfRule>
  </conditionalFormatting>
  <conditionalFormatting sqref="AE128 AQ128">
    <cfRule type="expression" dxfId="2591" priority="13153">
      <formula>IF(RIGHT(TEXT(AE128,"0.#"),1)=".",FALSE,TRUE)</formula>
    </cfRule>
    <cfRule type="expression" dxfId="2590" priority="13154">
      <formula>IF(RIGHT(TEXT(AE128,"0.#"),1)=".",TRUE,FALSE)</formula>
    </cfRule>
  </conditionalFormatting>
  <conditionalFormatting sqref="AI128">
    <cfRule type="expression" dxfId="2589" priority="13151">
      <formula>IF(RIGHT(TEXT(AI128,"0.#"),1)=".",FALSE,TRUE)</formula>
    </cfRule>
    <cfRule type="expression" dxfId="2588" priority="13152">
      <formula>IF(RIGHT(TEXT(AI128,"0.#"),1)=".",TRUE,FALSE)</formula>
    </cfRule>
  </conditionalFormatting>
  <conditionalFormatting sqref="AM128">
    <cfRule type="expression" dxfId="2587" priority="13149">
      <formula>IF(RIGHT(TEXT(AM128,"0.#"),1)=".",FALSE,TRUE)</formula>
    </cfRule>
    <cfRule type="expression" dxfId="2586" priority="13150">
      <formula>IF(RIGHT(TEXT(AM128,"0.#"),1)=".",TRUE,FALSE)</formula>
    </cfRule>
  </conditionalFormatting>
  <conditionalFormatting sqref="AQ129">
    <cfRule type="expression" dxfId="2585" priority="13141">
      <formula>IF(RIGHT(TEXT(AQ129,"0.#"),1)=".",FALSE,TRUE)</formula>
    </cfRule>
    <cfRule type="expression" dxfId="2584" priority="13142">
      <formula>IF(RIGHT(TEXT(AQ129,"0.#"),1)=".",TRUE,FALSE)</formula>
    </cfRule>
  </conditionalFormatting>
  <conditionalFormatting sqref="AE75">
    <cfRule type="expression" dxfId="2583" priority="13139">
      <formula>IF(RIGHT(TEXT(AE75,"0.#"),1)=".",FALSE,TRUE)</formula>
    </cfRule>
    <cfRule type="expression" dxfId="2582" priority="13140">
      <formula>IF(RIGHT(TEXT(AE75,"0.#"),1)=".",TRUE,FALSE)</formula>
    </cfRule>
  </conditionalFormatting>
  <conditionalFormatting sqref="AE76">
    <cfRule type="expression" dxfId="2581" priority="13137">
      <formula>IF(RIGHT(TEXT(AE76,"0.#"),1)=".",FALSE,TRUE)</formula>
    </cfRule>
    <cfRule type="expression" dxfId="2580" priority="13138">
      <formula>IF(RIGHT(TEXT(AE76,"0.#"),1)=".",TRUE,FALSE)</formula>
    </cfRule>
  </conditionalFormatting>
  <conditionalFormatting sqref="AE77">
    <cfRule type="expression" dxfId="2579" priority="13135">
      <formula>IF(RIGHT(TEXT(AE77,"0.#"),1)=".",FALSE,TRUE)</formula>
    </cfRule>
    <cfRule type="expression" dxfId="2578" priority="13136">
      <formula>IF(RIGHT(TEXT(AE77,"0.#"),1)=".",TRUE,FALSE)</formula>
    </cfRule>
  </conditionalFormatting>
  <conditionalFormatting sqref="AI77">
    <cfRule type="expression" dxfId="2577" priority="13133">
      <formula>IF(RIGHT(TEXT(AI77,"0.#"),1)=".",FALSE,TRUE)</formula>
    </cfRule>
    <cfRule type="expression" dxfId="2576" priority="13134">
      <formula>IF(RIGHT(TEXT(AI77,"0.#"),1)=".",TRUE,FALSE)</formula>
    </cfRule>
  </conditionalFormatting>
  <conditionalFormatting sqref="AI76">
    <cfRule type="expression" dxfId="2575" priority="13131">
      <formula>IF(RIGHT(TEXT(AI76,"0.#"),1)=".",FALSE,TRUE)</formula>
    </cfRule>
    <cfRule type="expression" dxfId="2574" priority="13132">
      <formula>IF(RIGHT(TEXT(AI76,"0.#"),1)=".",TRUE,FALSE)</formula>
    </cfRule>
  </conditionalFormatting>
  <conditionalFormatting sqref="AI75">
    <cfRule type="expression" dxfId="2573" priority="13129">
      <formula>IF(RIGHT(TEXT(AI75,"0.#"),1)=".",FALSE,TRUE)</formula>
    </cfRule>
    <cfRule type="expression" dxfId="2572" priority="13130">
      <formula>IF(RIGHT(TEXT(AI75,"0.#"),1)=".",TRUE,FALSE)</formula>
    </cfRule>
  </conditionalFormatting>
  <conditionalFormatting sqref="AM75">
    <cfRule type="expression" dxfId="2571" priority="13127">
      <formula>IF(RIGHT(TEXT(AM75,"0.#"),1)=".",FALSE,TRUE)</formula>
    </cfRule>
    <cfRule type="expression" dxfId="2570" priority="13128">
      <formula>IF(RIGHT(TEXT(AM75,"0.#"),1)=".",TRUE,FALSE)</formula>
    </cfRule>
  </conditionalFormatting>
  <conditionalFormatting sqref="AM76">
    <cfRule type="expression" dxfId="2569" priority="13125">
      <formula>IF(RIGHT(TEXT(AM76,"0.#"),1)=".",FALSE,TRUE)</formula>
    </cfRule>
    <cfRule type="expression" dxfId="2568" priority="13126">
      <formula>IF(RIGHT(TEXT(AM76,"0.#"),1)=".",TRUE,FALSE)</formula>
    </cfRule>
  </conditionalFormatting>
  <conditionalFormatting sqref="AM77">
    <cfRule type="expression" dxfId="2567" priority="13123">
      <formula>IF(RIGHT(TEXT(AM77,"0.#"),1)=".",FALSE,TRUE)</formula>
    </cfRule>
    <cfRule type="expression" dxfId="2566" priority="13124">
      <formula>IF(RIGHT(TEXT(AM77,"0.#"),1)=".",TRUE,FALSE)</formula>
    </cfRule>
  </conditionalFormatting>
  <conditionalFormatting sqref="AE134:AE135 AI134:AI135 AM134:AM135 AQ134:AQ135 AU134:AU135">
    <cfRule type="expression" dxfId="2565" priority="13109">
      <formula>IF(RIGHT(TEXT(AE134,"0.#"),1)=".",FALSE,TRUE)</formula>
    </cfRule>
    <cfRule type="expression" dxfId="2564" priority="13110">
      <formula>IF(RIGHT(TEXT(AE134,"0.#"),1)=".",TRUE,FALSE)</formula>
    </cfRule>
  </conditionalFormatting>
  <conditionalFormatting sqref="AE433">
    <cfRule type="expression" dxfId="2563" priority="13079">
      <formula>IF(RIGHT(TEXT(AE433,"0.#"),1)=".",FALSE,TRUE)</formula>
    </cfRule>
    <cfRule type="expression" dxfId="2562" priority="13080">
      <formula>IF(RIGHT(TEXT(AE433,"0.#"),1)=".",TRUE,FALSE)</formula>
    </cfRule>
  </conditionalFormatting>
  <conditionalFormatting sqref="AM435">
    <cfRule type="expression" dxfId="2561" priority="13063">
      <formula>IF(RIGHT(TEXT(AM435,"0.#"),1)=".",FALSE,TRUE)</formula>
    </cfRule>
    <cfRule type="expression" dxfId="2560" priority="13064">
      <formula>IF(RIGHT(TEXT(AM435,"0.#"),1)=".",TRUE,FALSE)</formula>
    </cfRule>
  </conditionalFormatting>
  <conditionalFormatting sqref="AE434">
    <cfRule type="expression" dxfId="2559" priority="13077">
      <formula>IF(RIGHT(TEXT(AE434,"0.#"),1)=".",FALSE,TRUE)</formula>
    </cfRule>
    <cfRule type="expression" dxfId="2558" priority="13078">
      <formula>IF(RIGHT(TEXT(AE434,"0.#"),1)=".",TRUE,FALSE)</formula>
    </cfRule>
  </conditionalFormatting>
  <conditionalFormatting sqref="AE435">
    <cfRule type="expression" dxfId="2557" priority="13075">
      <formula>IF(RIGHT(TEXT(AE435,"0.#"),1)=".",FALSE,TRUE)</formula>
    </cfRule>
    <cfRule type="expression" dxfId="2556" priority="13076">
      <formula>IF(RIGHT(TEXT(AE435,"0.#"),1)=".",TRUE,FALSE)</formula>
    </cfRule>
  </conditionalFormatting>
  <conditionalFormatting sqref="AM433">
    <cfRule type="expression" dxfId="2555" priority="13067">
      <formula>IF(RIGHT(TEXT(AM433,"0.#"),1)=".",FALSE,TRUE)</formula>
    </cfRule>
    <cfRule type="expression" dxfId="2554" priority="13068">
      <formula>IF(RIGHT(TEXT(AM433,"0.#"),1)=".",TRUE,FALSE)</formula>
    </cfRule>
  </conditionalFormatting>
  <conditionalFormatting sqref="AM434">
    <cfRule type="expression" dxfId="2553" priority="13065">
      <formula>IF(RIGHT(TEXT(AM434,"0.#"),1)=".",FALSE,TRUE)</formula>
    </cfRule>
    <cfRule type="expression" dxfId="2552" priority="13066">
      <formula>IF(RIGHT(TEXT(AM434,"0.#"),1)=".",TRUE,FALSE)</formula>
    </cfRule>
  </conditionalFormatting>
  <conditionalFormatting sqref="AU433">
    <cfRule type="expression" dxfId="2551" priority="13055">
      <formula>IF(RIGHT(TEXT(AU433,"0.#"),1)=".",FALSE,TRUE)</formula>
    </cfRule>
    <cfRule type="expression" dxfId="2550" priority="13056">
      <formula>IF(RIGHT(TEXT(AU433,"0.#"),1)=".",TRUE,FALSE)</formula>
    </cfRule>
  </conditionalFormatting>
  <conditionalFormatting sqref="AU434">
    <cfRule type="expression" dxfId="2549" priority="13053">
      <formula>IF(RIGHT(TEXT(AU434,"0.#"),1)=".",FALSE,TRUE)</formula>
    </cfRule>
    <cfRule type="expression" dxfId="2548" priority="13054">
      <formula>IF(RIGHT(TEXT(AU434,"0.#"),1)=".",TRUE,FALSE)</formula>
    </cfRule>
  </conditionalFormatting>
  <conditionalFormatting sqref="AU435">
    <cfRule type="expression" dxfId="2547" priority="13051">
      <formula>IF(RIGHT(TEXT(AU435,"0.#"),1)=".",FALSE,TRUE)</formula>
    </cfRule>
    <cfRule type="expression" dxfId="2546" priority="13052">
      <formula>IF(RIGHT(TEXT(AU435,"0.#"),1)=".",TRUE,FALSE)</formula>
    </cfRule>
  </conditionalFormatting>
  <conditionalFormatting sqref="AI435">
    <cfRule type="expression" dxfId="2545" priority="12985">
      <formula>IF(RIGHT(TEXT(AI435,"0.#"),1)=".",FALSE,TRUE)</formula>
    </cfRule>
    <cfRule type="expression" dxfId="2544" priority="12986">
      <formula>IF(RIGHT(TEXT(AI435,"0.#"),1)=".",TRUE,FALSE)</formula>
    </cfRule>
  </conditionalFormatting>
  <conditionalFormatting sqref="AI433">
    <cfRule type="expression" dxfId="2543" priority="12989">
      <formula>IF(RIGHT(TEXT(AI433,"0.#"),1)=".",FALSE,TRUE)</formula>
    </cfRule>
    <cfRule type="expression" dxfId="2542" priority="12990">
      <formula>IF(RIGHT(TEXT(AI433,"0.#"),1)=".",TRUE,FALSE)</formula>
    </cfRule>
  </conditionalFormatting>
  <conditionalFormatting sqref="AI434">
    <cfRule type="expression" dxfId="2541" priority="12987">
      <formula>IF(RIGHT(TEXT(AI434,"0.#"),1)=".",FALSE,TRUE)</formula>
    </cfRule>
    <cfRule type="expression" dxfId="2540" priority="12988">
      <formula>IF(RIGHT(TEXT(AI434,"0.#"),1)=".",TRUE,FALSE)</formula>
    </cfRule>
  </conditionalFormatting>
  <conditionalFormatting sqref="AQ434">
    <cfRule type="expression" dxfId="2539" priority="12971">
      <formula>IF(RIGHT(TEXT(AQ434,"0.#"),1)=".",FALSE,TRUE)</formula>
    </cfRule>
    <cfRule type="expression" dxfId="2538" priority="12972">
      <formula>IF(RIGHT(TEXT(AQ434,"0.#"),1)=".",TRUE,FALSE)</formula>
    </cfRule>
  </conditionalFormatting>
  <conditionalFormatting sqref="AQ435">
    <cfRule type="expression" dxfId="2537" priority="12957">
      <formula>IF(RIGHT(TEXT(AQ435,"0.#"),1)=".",FALSE,TRUE)</formula>
    </cfRule>
    <cfRule type="expression" dxfId="2536" priority="12958">
      <formula>IF(RIGHT(TEXT(AQ435,"0.#"),1)=".",TRUE,FALSE)</formula>
    </cfRule>
  </conditionalFormatting>
  <conditionalFormatting sqref="AQ433">
    <cfRule type="expression" dxfId="2535" priority="12955">
      <formula>IF(RIGHT(TEXT(AQ433,"0.#"),1)=".",FALSE,TRUE)</formula>
    </cfRule>
    <cfRule type="expression" dxfId="2534" priority="12956">
      <formula>IF(RIGHT(TEXT(AQ433,"0.#"),1)=".",TRUE,FALSE)</formula>
    </cfRule>
  </conditionalFormatting>
  <conditionalFormatting sqref="AL840:AO867">
    <cfRule type="expression" dxfId="2533" priority="6679">
      <formula>IF(AND(AL840&gt;=0, RIGHT(TEXT(AL840,"0.#"),1)&lt;&gt;"."),TRUE,FALSE)</formula>
    </cfRule>
    <cfRule type="expression" dxfId="2532" priority="6680">
      <formula>IF(AND(AL840&gt;=0, RIGHT(TEXT(AL840,"0.#"),1)="."),TRUE,FALSE)</formula>
    </cfRule>
    <cfRule type="expression" dxfId="2531" priority="6681">
      <formula>IF(AND(AL840&lt;0, RIGHT(TEXT(AL840,"0.#"),1)&lt;&gt;"."),TRUE,FALSE)</formula>
    </cfRule>
    <cfRule type="expression" dxfId="2530" priority="6682">
      <formula>IF(AND(AL840&lt;0, RIGHT(TEXT(AL840,"0.#"),1)="."),TRUE,FALSE)</formula>
    </cfRule>
  </conditionalFormatting>
  <conditionalFormatting sqref="AQ53:AQ55">
    <cfRule type="expression" dxfId="2529" priority="4701">
      <formula>IF(RIGHT(TEXT(AQ53,"0.#"),1)=".",FALSE,TRUE)</formula>
    </cfRule>
    <cfRule type="expression" dxfId="2528" priority="4702">
      <formula>IF(RIGHT(TEXT(AQ53,"0.#"),1)=".",TRUE,FALSE)</formula>
    </cfRule>
  </conditionalFormatting>
  <conditionalFormatting sqref="AU53:AU55">
    <cfRule type="expression" dxfId="2527" priority="4699">
      <formula>IF(RIGHT(TEXT(AU53,"0.#"),1)=".",FALSE,TRUE)</formula>
    </cfRule>
    <cfRule type="expression" dxfId="2526" priority="4700">
      <formula>IF(RIGHT(TEXT(AU53,"0.#"),1)=".",TRUE,FALSE)</formula>
    </cfRule>
  </conditionalFormatting>
  <conditionalFormatting sqref="AQ60:AQ62">
    <cfRule type="expression" dxfId="2525" priority="4697">
      <formula>IF(RIGHT(TEXT(AQ60,"0.#"),1)=".",FALSE,TRUE)</formula>
    </cfRule>
    <cfRule type="expression" dxfId="2524" priority="4698">
      <formula>IF(RIGHT(TEXT(AQ60,"0.#"),1)=".",TRUE,FALSE)</formula>
    </cfRule>
  </conditionalFormatting>
  <conditionalFormatting sqref="AU60:AU62">
    <cfRule type="expression" dxfId="2523" priority="4695">
      <formula>IF(RIGHT(TEXT(AU60,"0.#"),1)=".",FALSE,TRUE)</formula>
    </cfRule>
    <cfRule type="expression" dxfId="2522" priority="4696">
      <formula>IF(RIGHT(TEXT(AU60,"0.#"),1)=".",TRUE,FALSE)</formula>
    </cfRule>
  </conditionalFormatting>
  <conditionalFormatting sqref="AQ75:AQ77">
    <cfRule type="expression" dxfId="2521" priority="4693">
      <formula>IF(RIGHT(TEXT(AQ75,"0.#"),1)=".",FALSE,TRUE)</formula>
    </cfRule>
    <cfRule type="expression" dxfId="2520" priority="4694">
      <formula>IF(RIGHT(TEXT(AQ75,"0.#"),1)=".",TRUE,FALSE)</formula>
    </cfRule>
  </conditionalFormatting>
  <conditionalFormatting sqref="AU75:AU77">
    <cfRule type="expression" dxfId="2519" priority="4691">
      <formula>IF(RIGHT(TEXT(AU75,"0.#"),1)=".",FALSE,TRUE)</formula>
    </cfRule>
    <cfRule type="expression" dxfId="2518" priority="4692">
      <formula>IF(RIGHT(TEXT(AU75,"0.#"),1)=".",TRUE,FALSE)</formula>
    </cfRule>
  </conditionalFormatting>
  <conditionalFormatting sqref="AQ87:AQ89">
    <cfRule type="expression" dxfId="2517" priority="4689">
      <formula>IF(RIGHT(TEXT(AQ87,"0.#"),1)=".",FALSE,TRUE)</formula>
    </cfRule>
    <cfRule type="expression" dxfId="2516" priority="4690">
      <formula>IF(RIGHT(TEXT(AQ87,"0.#"),1)=".",TRUE,FALSE)</formula>
    </cfRule>
  </conditionalFormatting>
  <conditionalFormatting sqref="AU87:AU89">
    <cfRule type="expression" dxfId="2515" priority="4687">
      <formula>IF(RIGHT(TEXT(AU87,"0.#"),1)=".",FALSE,TRUE)</formula>
    </cfRule>
    <cfRule type="expression" dxfId="2514" priority="4688">
      <formula>IF(RIGHT(TEXT(AU87,"0.#"),1)=".",TRUE,FALSE)</formula>
    </cfRule>
  </conditionalFormatting>
  <conditionalFormatting sqref="AQ92:AQ94">
    <cfRule type="expression" dxfId="2513" priority="4685">
      <formula>IF(RIGHT(TEXT(AQ92,"0.#"),1)=".",FALSE,TRUE)</formula>
    </cfRule>
    <cfRule type="expression" dxfId="2512" priority="4686">
      <formula>IF(RIGHT(TEXT(AQ92,"0.#"),1)=".",TRUE,FALSE)</formula>
    </cfRule>
  </conditionalFormatting>
  <conditionalFormatting sqref="AU92:AU94">
    <cfRule type="expression" dxfId="2511" priority="4683">
      <formula>IF(RIGHT(TEXT(AU92,"0.#"),1)=".",FALSE,TRUE)</formula>
    </cfRule>
    <cfRule type="expression" dxfId="2510" priority="4684">
      <formula>IF(RIGHT(TEXT(AU92,"0.#"),1)=".",TRUE,FALSE)</formula>
    </cfRule>
  </conditionalFormatting>
  <conditionalFormatting sqref="AQ97:AQ99">
    <cfRule type="expression" dxfId="2509" priority="4681">
      <formula>IF(RIGHT(TEXT(AQ97,"0.#"),1)=".",FALSE,TRUE)</formula>
    </cfRule>
    <cfRule type="expression" dxfId="2508" priority="4682">
      <formula>IF(RIGHT(TEXT(AQ97,"0.#"),1)=".",TRUE,FALSE)</formula>
    </cfRule>
  </conditionalFormatting>
  <conditionalFormatting sqref="AU97:AU99">
    <cfRule type="expression" dxfId="2507" priority="4679">
      <formula>IF(RIGHT(TEXT(AU97,"0.#"),1)=".",FALSE,TRUE)</formula>
    </cfRule>
    <cfRule type="expression" dxfId="2506" priority="4680">
      <formula>IF(RIGHT(TEXT(AU97,"0.#"),1)=".",TRUE,FALSE)</formula>
    </cfRule>
  </conditionalFormatting>
  <conditionalFormatting sqref="AE458">
    <cfRule type="expression" dxfId="2505" priority="4373">
      <formula>IF(RIGHT(TEXT(AE458,"0.#"),1)=".",FALSE,TRUE)</formula>
    </cfRule>
    <cfRule type="expression" dxfId="2504" priority="4374">
      <formula>IF(RIGHT(TEXT(AE458,"0.#"),1)=".",TRUE,FALSE)</formula>
    </cfRule>
  </conditionalFormatting>
  <conditionalFormatting sqref="AM460">
    <cfRule type="expression" dxfId="2503" priority="4363">
      <formula>IF(RIGHT(TEXT(AM460,"0.#"),1)=".",FALSE,TRUE)</formula>
    </cfRule>
    <cfRule type="expression" dxfId="2502" priority="4364">
      <formula>IF(RIGHT(TEXT(AM460,"0.#"),1)=".",TRUE,FALSE)</formula>
    </cfRule>
  </conditionalFormatting>
  <conditionalFormatting sqref="AE459">
    <cfRule type="expression" dxfId="2501" priority="4371">
      <formula>IF(RIGHT(TEXT(AE459,"0.#"),1)=".",FALSE,TRUE)</formula>
    </cfRule>
    <cfRule type="expression" dxfId="2500" priority="4372">
      <formula>IF(RIGHT(TEXT(AE459,"0.#"),1)=".",TRUE,FALSE)</formula>
    </cfRule>
  </conditionalFormatting>
  <conditionalFormatting sqref="AE460">
    <cfRule type="expression" dxfId="2499" priority="4369">
      <formula>IF(RIGHT(TEXT(AE460,"0.#"),1)=".",FALSE,TRUE)</formula>
    </cfRule>
    <cfRule type="expression" dxfId="2498" priority="4370">
      <formula>IF(RIGHT(TEXT(AE460,"0.#"),1)=".",TRUE,FALSE)</formula>
    </cfRule>
  </conditionalFormatting>
  <conditionalFormatting sqref="AM458">
    <cfRule type="expression" dxfId="2497" priority="4367">
      <formula>IF(RIGHT(TEXT(AM458,"0.#"),1)=".",FALSE,TRUE)</formula>
    </cfRule>
    <cfRule type="expression" dxfId="2496" priority="4368">
      <formula>IF(RIGHT(TEXT(AM458,"0.#"),1)=".",TRUE,FALSE)</formula>
    </cfRule>
  </conditionalFormatting>
  <conditionalFormatting sqref="AM459">
    <cfRule type="expression" dxfId="2495" priority="4365">
      <formula>IF(RIGHT(TEXT(AM459,"0.#"),1)=".",FALSE,TRUE)</formula>
    </cfRule>
    <cfRule type="expression" dxfId="2494" priority="4366">
      <formula>IF(RIGHT(TEXT(AM459,"0.#"),1)=".",TRUE,FALSE)</formula>
    </cfRule>
  </conditionalFormatting>
  <conditionalFormatting sqref="AU458">
    <cfRule type="expression" dxfId="2493" priority="4361">
      <formula>IF(RIGHT(TEXT(AU458,"0.#"),1)=".",FALSE,TRUE)</formula>
    </cfRule>
    <cfRule type="expression" dxfId="2492" priority="4362">
      <formula>IF(RIGHT(TEXT(AU458,"0.#"),1)=".",TRUE,FALSE)</formula>
    </cfRule>
  </conditionalFormatting>
  <conditionalFormatting sqref="AU459">
    <cfRule type="expression" dxfId="2491" priority="4359">
      <formula>IF(RIGHT(TEXT(AU459,"0.#"),1)=".",FALSE,TRUE)</formula>
    </cfRule>
    <cfRule type="expression" dxfId="2490" priority="4360">
      <formula>IF(RIGHT(TEXT(AU459,"0.#"),1)=".",TRUE,FALSE)</formula>
    </cfRule>
  </conditionalFormatting>
  <conditionalFormatting sqref="AU460">
    <cfRule type="expression" dxfId="2489" priority="4357">
      <formula>IF(RIGHT(TEXT(AU460,"0.#"),1)=".",FALSE,TRUE)</formula>
    </cfRule>
    <cfRule type="expression" dxfId="2488" priority="4358">
      <formula>IF(RIGHT(TEXT(AU460,"0.#"),1)=".",TRUE,FALSE)</formula>
    </cfRule>
  </conditionalFormatting>
  <conditionalFormatting sqref="AI460">
    <cfRule type="expression" dxfId="2487" priority="4351">
      <formula>IF(RIGHT(TEXT(AI460,"0.#"),1)=".",FALSE,TRUE)</formula>
    </cfRule>
    <cfRule type="expression" dxfId="2486" priority="4352">
      <formula>IF(RIGHT(TEXT(AI460,"0.#"),1)=".",TRUE,FALSE)</formula>
    </cfRule>
  </conditionalFormatting>
  <conditionalFormatting sqref="AI458">
    <cfRule type="expression" dxfId="2485" priority="4355">
      <formula>IF(RIGHT(TEXT(AI458,"0.#"),1)=".",FALSE,TRUE)</formula>
    </cfRule>
    <cfRule type="expression" dxfId="2484" priority="4356">
      <formula>IF(RIGHT(TEXT(AI458,"0.#"),1)=".",TRUE,FALSE)</formula>
    </cfRule>
  </conditionalFormatting>
  <conditionalFormatting sqref="AI459">
    <cfRule type="expression" dxfId="2483" priority="4353">
      <formula>IF(RIGHT(TEXT(AI459,"0.#"),1)=".",FALSE,TRUE)</formula>
    </cfRule>
    <cfRule type="expression" dxfId="2482" priority="4354">
      <formula>IF(RIGHT(TEXT(AI459,"0.#"),1)=".",TRUE,FALSE)</formula>
    </cfRule>
  </conditionalFormatting>
  <conditionalFormatting sqref="AQ459">
    <cfRule type="expression" dxfId="2481" priority="4349">
      <formula>IF(RIGHT(TEXT(AQ459,"0.#"),1)=".",FALSE,TRUE)</formula>
    </cfRule>
    <cfRule type="expression" dxfId="2480" priority="4350">
      <formula>IF(RIGHT(TEXT(AQ459,"0.#"),1)=".",TRUE,FALSE)</formula>
    </cfRule>
  </conditionalFormatting>
  <conditionalFormatting sqref="AQ460">
    <cfRule type="expression" dxfId="2479" priority="4347">
      <formula>IF(RIGHT(TEXT(AQ460,"0.#"),1)=".",FALSE,TRUE)</formula>
    </cfRule>
    <cfRule type="expression" dxfId="2478" priority="4348">
      <formula>IF(RIGHT(TEXT(AQ460,"0.#"),1)=".",TRUE,FALSE)</formula>
    </cfRule>
  </conditionalFormatting>
  <conditionalFormatting sqref="AQ458">
    <cfRule type="expression" dxfId="2477" priority="4345">
      <formula>IF(RIGHT(TEXT(AQ458,"0.#"),1)=".",FALSE,TRUE)</formula>
    </cfRule>
    <cfRule type="expression" dxfId="2476" priority="4346">
      <formula>IF(RIGHT(TEXT(AQ458,"0.#"),1)=".",TRUE,FALSE)</formula>
    </cfRule>
  </conditionalFormatting>
  <conditionalFormatting sqref="AE120 AM120">
    <cfRule type="expression" dxfId="2475" priority="3023">
      <formula>IF(RIGHT(TEXT(AE120,"0.#"),1)=".",FALSE,TRUE)</formula>
    </cfRule>
    <cfRule type="expression" dxfId="2474" priority="3024">
      <formula>IF(RIGHT(TEXT(AE120,"0.#"),1)=".",TRUE,FALSE)</formula>
    </cfRule>
  </conditionalFormatting>
  <conditionalFormatting sqref="AI126">
    <cfRule type="expression" dxfId="2473" priority="3013">
      <formula>IF(RIGHT(TEXT(AI126,"0.#"),1)=".",FALSE,TRUE)</formula>
    </cfRule>
    <cfRule type="expression" dxfId="2472" priority="3014">
      <formula>IF(RIGHT(TEXT(AI126,"0.#"),1)=".",TRUE,FALSE)</formula>
    </cfRule>
  </conditionalFormatting>
  <conditionalFormatting sqref="AI120">
    <cfRule type="expression" dxfId="2471" priority="3021">
      <formula>IF(RIGHT(TEXT(AI120,"0.#"),1)=".",FALSE,TRUE)</formula>
    </cfRule>
    <cfRule type="expression" dxfId="2470" priority="3022">
      <formula>IF(RIGHT(TEXT(AI120,"0.#"),1)=".",TRUE,FALSE)</formula>
    </cfRule>
  </conditionalFormatting>
  <conditionalFormatting sqref="AE123 AM123">
    <cfRule type="expression" dxfId="2469" priority="3019">
      <formula>IF(RIGHT(TEXT(AE123,"0.#"),1)=".",FALSE,TRUE)</formula>
    </cfRule>
    <cfRule type="expression" dxfId="2468" priority="3020">
      <formula>IF(RIGHT(TEXT(AE123,"0.#"),1)=".",TRUE,FALSE)</formula>
    </cfRule>
  </conditionalFormatting>
  <conditionalFormatting sqref="AI123">
    <cfRule type="expression" dxfId="2467" priority="3017">
      <formula>IF(RIGHT(TEXT(AI123,"0.#"),1)=".",FALSE,TRUE)</formula>
    </cfRule>
    <cfRule type="expression" dxfId="2466" priority="3018">
      <formula>IF(RIGHT(TEXT(AI123,"0.#"),1)=".",TRUE,FALSE)</formula>
    </cfRule>
  </conditionalFormatting>
  <conditionalFormatting sqref="AE126 AM126">
    <cfRule type="expression" dxfId="2465" priority="3015">
      <formula>IF(RIGHT(TEXT(AE126,"0.#"),1)=".",FALSE,TRUE)</formula>
    </cfRule>
    <cfRule type="expression" dxfId="2464" priority="3016">
      <formula>IF(RIGHT(TEXT(AE126,"0.#"),1)=".",TRUE,FALSE)</formula>
    </cfRule>
  </conditionalFormatting>
  <conditionalFormatting sqref="AE129 AM129">
    <cfRule type="expression" dxfId="2463" priority="3011">
      <formula>IF(RIGHT(TEXT(AE129,"0.#"),1)=".",FALSE,TRUE)</formula>
    </cfRule>
    <cfRule type="expression" dxfId="2462" priority="3012">
      <formula>IF(RIGHT(TEXT(AE129,"0.#"),1)=".",TRUE,FALSE)</formula>
    </cfRule>
  </conditionalFormatting>
  <conditionalFormatting sqref="AI129">
    <cfRule type="expression" dxfId="2461" priority="3009">
      <formula>IF(RIGHT(TEXT(AI129,"0.#"),1)=".",FALSE,TRUE)</formula>
    </cfRule>
    <cfRule type="expression" dxfId="2460" priority="3010">
      <formula>IF(RIGHT(TEXT(AI129,"0.#"),1)=".",TRUE,FALSE)</formula>
    </cfRule>
  </conditionalFormatting>
  <conditionalFormatting sqref="Y840:Y867">
    <cfRule type="expression" dxfId="2459" priority="3007">
      <formula>IF(RIGHT(TEXT(Y840,"0.#"),1)=".",FALSE,TRUE)</formula>
    </cfRule>
    <cfRule type="expression" dxfId="2458" priority="3008">
      <formula>IF(RIGHT(TEXT(Y840,"0.#"),1)=".",TRUE,FALSE)</formula>
    </cfRule>
  </conditionalFormatting>
  <conditionalFormatting sqref="AU518">
    <cfRule type="expression" dxfId="2457" priority="1517">
      <formula>IF(RIGHT(TEXT(AU518,"0.#"),1)=".",FALSE,TRUE)</formula>
    </cfRule>
    <cfRule type="expression" dxfId="2456" priority="1518">
      <formula>IF(RIGHT(TEXT(AU518,"0.#"),1)=".",TRUE,FALSE)</formula>
    </cfRule>
  </conditionalFormatting>
  <conditionalFormatting sqref="AQ551">
    <cfRule type="expression" dxfId="2455" priority="1293">
      <formula>IF(RIGHT(TEXT(AQ551,"0.#"),1)=".",FALSE,TRUE)</formula>
    </cfRule>
    <cfRule type="expression" dxfId="2454" priority="1294">
      <formula>IF(RIGHT(TEXT(AQ551,"0.#"),1)=".",TRUE,FALSE)</formula>
    </cfRule>
  </conditionalFormatting>
  <conditionalFormatting sqref="AE556">
    <cfRule type="expression" dxfId="2453" priority="1291">
      <formula>IF(RIGHT(TEXT(AE556,"0.#"),1)=".",FALSE,TRUE)</formula>
    </cfRule>
    <cfRule type="expression" dxfId="2452" priority="1292">
      <formula>IF(RIGHT(TEXT(AE556,"0.#"),1)=".",TRUE,FALSE)</formula>
    </cfRule>
  </conditionalFormatting>
  <conditionalFormatting sqref="AE557">
    <cfRule type="expression" dxfId="2451" priority="1289">
      <formula>IF(RIGHT(TEXT(AE557,"0.#"),1)=".",FALSE,TRUE)</formula>
    </cfRule>
    <cfRule type="expression" dxfId="2450" priority="1290">
      <formula>IF(RIGHT(TEXT(AE557,"0.#"),1)=".",TRUE,FALSE)</formula>
    </cfRule>
  </conditionalFormatting>
  <conditionalFormatting sqref="AE558">
    <cfRule type="expression" dxfId="2449" priority="1287">
      <formula>IF(RIGHT(TEXT(AE558,"0.#"),1)=".",FALSE,TRUE)</formula>
    </cfRule>
    <cfRule type="expression" dxfId="2448" priority="1288">
      <formula>IF(RIGHT(TEXT(AE558,"0.#"),1)=".",TRUE,FALSE)</formula>
    </cfRule>
  </conditionalFormatting>
  <conditionalFormatting sqref="AU556">
    <cfRule type="expression" dxfId="2447" priority="1279">
      <formula>IF(RIGHT(TEXT(AU556,"0.#"),1)=".",FALSE,TRUE)</formula>
    </cfRule>
    <cfRule type="expression" dxfId="2446" priority="1280">
      <formula>IF(RIGHT(TEXT(AU556,"0.#"),1)=".",TRUE,FALSE)</formula>
    </cfRule>
  </conditionalFormatting>
  <conditionalFormatting sqref="AU557">
    <cfRule type="expression" dxfId="2445" priority="1277">
      <formula>IF(RIGHT(TEXT(AU557,"0.#"),1)=".",FALSE,TRUE)</formula>
    </cfRule>
    <cfRule type="expression" dxfId="2444" priority="1278">
      <formula>IF(RIGHT(TEXT(AU557,"0.#"),1)=".",TRUE,FALSE)</formula>
    </cfRule>
  </conditionalFormatting>
  <conditionalFormatting sqref="AU558">
    <cfRule type="expression" dxfId="2443" priority="1275">
      <formula>IF(RIGHT(TEXT(AU558,"0.#"),1)=".",FALSE,TRUE)</formula>
    </cfRule>
    <cfRule type="expression" dxfId="2442" priority="1276">
      <formula>IF(RIGHT(TEXT(AU558,"0.#"),1)=".",TRUE,FALSE)</formula>
    </cfRule>
  </conditionalFormatting>
  <conditionalFormatting sqref="AQ557">
    <cfRule type="expression" dxfId="2441" priority="1267">
      <formula>IF(RIGHT(TEXT(AQ557,"0.#"),1)=".",FALSE,TRUE)</formula>
    </cfRule>
    <cfRule type="expression" dxfId="2440" priority="1268">
      <formula>IF(RIGHT(TEXT(AQ557,"0.#"),1)=".",TRUE,FALSE)</formula>
    </cfRule>
  </conditionalFormatting>
  <conditionalFormatting sqref="AQ558">
    <cfRule type="expression" dxfId="2439" priority="1265">
      <formula>IF(RIGHT(TEXT(AQ558,"0.#"),1)=".",FALSE,TRUE)</formula>
    </cfRule>
    <cfRule type="expression" dxfId="2438" priority="1266">
      <formula>IF(RIGHT(TEXT(AQ558,"0.#"),1)=".",TRUE,FALSE)</formula>
    </cfRule>
  </conditionalFormatting>
  <conditionalFormatting sqref="AQ556">
    <cfRule type="expression" dxfId="2437" priority="1263">
      <formula>IF(RIGHT(TEXT(AQ556,"0.#"),1)=".",FALSE,TRUE)</formula>
    </cfRule>
    <cfRule type="expression" dxfId="2436" priority="1264">
      <formula>IF(RIGHT(TEXT(AQ556,"0.#"),1)=".",TRUE,FALSE)</formula>
    </cfRule>
  </conditionalFormatting>
  <conditionalFormatting sqref="AE561">
    <cfRule type="expression" dxfId="2435" priority="1261">
      <formula>IF(RIGHT(TEXT(AE561,"0.#"),1)=".",FALSE,TRUE)</formula>
    </cfRule>
    <cfRule type="expression" dxfId="2434" priority="1262">
      <formula>IF(RIGHT(TEXT(AE561,"0.#"),1)=".",TRUE,FALSE)</formula>
    </cfRule>
  </conditionalFormatting>
  <conditionalFormatting sqref="AE562">
    <cfRule type="expression" dxfId="2433" priority="1259">
      <formula>IF(RIGHT(TEXT(AE562,"0.#"),1)=".",FALSE,TRUE)</formula>
    </cfRule>
    <cfRule type="expression" dxfId="2432" priority="1260">
      <formula>IF(RIGHT(TEXT(AE562,"0.#"),1)=".",TRUE,FALSE)</formula>
    </cfRule>
  </conditionalFormatting>
  <conditionalFormatting sqref="AE563">
    <cfRule type="expression" dxfId="2431" priority="1257">
      <formula>IF(RIGHT(TEXT(AE563,"0.#"),1)=".",FALSE,TRUE)</formula>
    </cfRule>
    <cfRule type="expression" dxfId="2430" priority="1258">
      <formula>IF(RIGHT(TEXT(AE563,"0.#"),1)=".",TRUE,FALSE)</formula>
    </cfRule>
  </conditionalFormatting>
  <conditionalFormatting sqref="AL1103:AO1132">
    <cfRule type="expression" dxfId="2429" priority="2913">
      <formula>IF(AND(AL1103&gt;=0, RIGHT(TEXT(AL1103,"0.#"),1)&lt;&gt;"."),TRUE,FALSE)</formula>
    </cfRule>
    <cfRule type="expression" dxfId="2428" priority="2914">
      <formula>IF(AND(AL1103&gt;=0, RIGHT(TEXT(AL1103,"0.#"),1)="."),TRUE,FALSE)</formula>
    </cfRule>
    <cfRule type="expression" dxfId="2427" priority="2915">
      <formula>IF(AND(AL1103&lt;0, RIGHT(TEXT(AL1103,"0.#"),1)&lt;&gt;"."),TRUE,FALSE)</formula>
    </cfRule>
    <cfRule type="expression" dxfId="2426" priority="2916">
      <formula>IF(AND(AL1103&lt;0, RIGHT(TEXT(AL1103,"0.#"),1)="."),TRUE,FALSE)</formula>
    </cfRule>
  </conditionalFormatting>
  <conditionalFormatting sqref="Y1103:Y1132">
    <cfRule type="expression" dxfId="2425" priority="2911">
      <formula>IF(RIGHT(TEXT(Y1103,"0.#"),1)=".",FALSE,TRUE)</formula>
    </cfRule>
    <cfRule type="expression" dxfId="2424" priority="2912">
      <formula>IF(RIGHT(TEXT(Y1103,"0.#"),1)=".",TRUE,FALSE)</formula>
    </cfRule>
  </conditionalFormatting>
  <conditionalFormatting sqref="AQ553">
    <cfRule type="expression" dxfId="2423" priority="1295">
      <formula>IF(RIGHT(TEXT(AQ553,"0.#"),1)=".",FALSE,TRUE)</formula>
    </cfRule>
    <cfRule type="expression" dxfId="2422" priority="1296">
      <formula>IF(RIGHT(TEXT(AQ553,"0.#"),1)=".",TRUE,FALSE)</formula>
    </cfRule>
  </conditionalFormatting>
  <conditionalFormatting sqref="AU552">
    <cfRule type="expression" dxfId="2421" priority="1307">
      <formula>IF(RIGHT(TEXT(AU552,"0.#"),1)=".",FALSE,TRUE)</formula>
    </cfRule>
    <cfRule type="expression" dxfId="2420" priority="1308">
      <formula>IF(RIGHT(TEXT(AU552,"0.#"),1)=".",TRUE,FALSE)</formula>
    </cfRule>
  </conditionalFormatting>
  <conditionalFormatting sqref="AE552">
    <cfRule type="expression" dxfId="2419" priority="1319">
      <formula>IF(RIGHT(TEXT(AE552,"0.#"),1)=".",FALSE,TRUE)</formula>
    </cfRule>
    <cfRule type="expression" dxfId="2418" priority="1320">
      <formula>IF(RIGHT(TEXT(AE552,"0.#"),1)=".",TRUE,FALSE)</formula>
    </cfRule>
  </conditionalFormatting>
  <conditionalFormatting sqref="AQ548">
    <cfRule type="expression" dxfId="2417" priority="1325">
      <formula>IF(RIGHT(TEXT(AQ548,"0.#"),1)=".",FALSE,TRUE)</formula>
    </cfRule>
    <cfRule type="expression" dxfId="2416" priority="1326">
      <formula>IF(RIGHT(TEXT(AQ548,"0.#"),1)=".",TRUE,FALSE)</formula>
    </cfRule>
  </conditionalFormatting>
  <conditionalFormatting sqref="AL838:AO839">
    <cfRule type="expression" dxfId="2415" priority="2865">
      <formula>IF(AND(AL838&gt;=0, RIGHT(TEXT(AL838,"0.#"),1)&lt;&gt;"."),TRUE,FALSE)</formula>
    </cfRule>
    <cfRule type="expression" dxfId="2414" priority="2866">
      <formula>IF(AND(AL838&gt;=0, RIGHT(TEXT(AL838,"0.#"),1)="."),TRUE,FALSE)</formula>
    </cfRule>
    <cfRule type="expression" dxfId="2413" priority="2867">
      <formula>IF(AND(AL838&lt;0, RIGHT(TEXT(AL838,"0.#"),1)&lt;&gt;"."),TRUE,FALSE)</formula>
    </cfRule>
    <cfRule type="expression" dxfId="2412" priority="2868">
      <formula>IF(AND(AL838&lt;0, RIGHT(TEXT(AL838,"0.#"),1)="."),TRUE,FALSE)</formula>
    </cfRule>
  </conditionalFormatting>
  <conditionalFormatting sqref="Y838:Y839">
    <cfRule type="expression" dxfId="2411" priority="2863">
      <formula>IF(RIGHT(TEXT(Y838,"0.#"),1)=".",FALSE,TRUE)</formula>
    </cfRule>
    <cfRule type="expression" dxfId="2410" priority="2864">
      <formula>IF(RIGHT(TEXT(Y838,"0.#"),1)=".",TRUE,FALSE)</formula>
    </cfRule>
  </conditionalFormatting>
  <conditionalFormatting sqref="AE492">
    <cfRule type="expression" dxfId="2409" priority="1651">
      <formula>IF(RIGHT(TEXT(AE492,"0.#"),1)=".",FALSE,TRUE)</formula>
    </cfRule>
    <cfRule type="expression" dxfId="2408" priority="1652">
      <formula>IF(RIGHT(TEXT(AE492,"0.#"),1)=".",TRUE,FALSE)</formula>
    </cfRule>
  </conditionalFormatting>
  <conditionalFormatting sqref="AE493">
    <cfRule type="expression" dxfId="2407" priority="1649">
      <formula>IF(RIGHT(TEXT(AE493,"0.#"),1)=".",FALSE,TRUE)</formula>
    </cfRule>
    <cfRule type="expression" dxfId="2406" priority="1650">
      <formula>IF(RIGHT(TEXT(AE493,"0.#"),1)=".",TRUE,FALSE)</formula>
    </cfRule>
  </conditionalFormatting>
  <conditionalFormatting sqref="AE494">
    <cfRule type="expression" dxfId="2405" priority="1647">
      <formula>IF(RIGHT(TEXT(AE494,"0.#"),1)=".",FALSE,TRUE)</formula>
    </cfRule>
    <cfRule type="expression" dxfId="2404" priority="1648">
      <formula>IF(RIGHT(TEXT(AE494,"0.#"),1)=".",TRUE,FALSE)</formula>
    </cfRule>
  </conditionalFormatting>
  <conditionalFormatting sqref="AQ493">
    <cfRule type="expression" dxfId="2403" priority="1627">
      <formula>IF(RIGHT(TEXT(AQ493,"0.#"),1)=".",FALSE,TRUE)</formula>
    </cfRule>
    <cfRule type="expression" dxfId="2402" priority="1628">
      <formula>IF(RIGHT(TEXT(AQ493,"0.#"),1)=".",TRUE,FALSE)</formula>
    </cfRule>
  </conditionalFormatting>
  <conditionalFormatting sqref="AQ494">
    <cfRule type="expression" dxfId="2401" priority="1625">
      <formula>IF(RIGHT(TEXT(AQ494,"0.#"),1)=".",FALSE,TRUE)</formula>
    </cfRule>
    <cfRule type="expression" dxfId="2400" priority="1626">
      <formula>IF(RIGHT(TEXT(AQ494,"0.#"),1)=".",TRUE,FALSE)</formula>
    </cfRule>
  </conditionalFormatting>
  <conditionalFormatting sqref="AQ492">
    <cfRule type="expression" dxfId="2399" priority="1623">
      <formula>IF(RIGHT(TEXT(AQ492,"0.#"),1)=".",FALSE,TRUE)</formula>
    </cfRule>
    <cfRule type="expression" dxfId="2398" priority="1624">
      <formula>IF(RIGHT(TEXT(AQ492,"0.#"),1)=".",TRUE,FALSE)</formula>
    </cfRule>
  </conditionalFormatting>
  <conditionalFormatting sqref="AU494">
    <cfRule type="expression" dxfId="2397" priority="1635">
      <formula>IF(RIGHT(TEXT(AU494,"0.#"),1)=".",FALSE,TRUE)</formula>
    </cfRule>
    <cfRule type="expression" dxfId="2396" priority="1636">
      <formula>IF(RIGHT(TEXT(AU494,"0.#"),1)=".",TRUE,FALSE)</formula>
    </cfRule>
  </conditionalFormatting>
  <conditionalFormatting sqref="AU492">
    <cfRule type="expression" dxfId="2395" priority="1639">
      <formula>IF(RIGHT(TEXT(AU492,"0.#"),1)=".",FALSE,TRUE)</formula>
    </cfRule>
    <cfRule type="expression" dxfId="2394" priority="1640">
      <formula>IF(RIGHT(TEXT(AU492,"0.#"),1)=".",TRUE,FALSE)</formula>
    </cfRule>
  </conditionalFormatting>
  <conditionalFormatting sqref="AU493">
    <cfRule type="expression" dxfId="2393" priority="1637">
      <formula>IF(RIGHT(TEXT(AU493,"0.#"),1)=".",FALSE,TRUE)</formula>
    </cfRule>
    <cfRule type="expression" dxfId="2392" priority="1638">
      <formula>IF(RIGHT(TEXT(AU493,"0.#"),1)=".",TRUE,FALSE)</formula>
    </cfRule>
  </conditionalFormatting>
  <conditionalFormatting sqref="AU583">
    <cfRule type="expression" dxfId="2391" priority="1155">
      <formula>IF(RIGHT(TEXT(AU583,"0.#"),1)=".",FALSE,TRUE)</formula>
    </cfRule>
    <cfRule type="expression" dxfId="2390" priority="1156">
      <formula>IF(RIGHT(TEXT(AU583,"0.#"),1)=".",TRUE,FALSE)</formula>
    </cfRule>
  </conditionalFormatting>
  <conditionalFormatting sqref="AU582">
    <cfRule type="expression" dxfId="2389" priority="1157">
      <formula>IF(RIGHT(TEXT(AU582,"0.#"),1)=".",FALSE,TRUE)</formula>
    </cfRule>
    <cfRule type="expression" dxfId="2388" priority="1158">
      <formula>IF(RIGHT(TEXT(AU582,"0.#"),1)=".",TRUE,FALSE)</formula>
    </cfRule>
  </conditionalFormatting>
  <conditionalFormatting sqref="AE499">
    <cfRule type="expression" dxfId="2387" priority="1617">
      <formula>IF(RIGHT(TEXT(AE499,"0.#"),1)=".",FALSE,TRUE)</formula>
    </cfRule>
    <cfRule type="expression" dxfId="2386" priority="1618">
      <formula>IF(RIGHT(TEXT(AE499,"0.#"),1)=".",TRUE,FALSE)</formula>
    </cfRule>
  </conditionalFormatting>
  <conditionalFormatting sqref="AE497">
    <cfRule type="expression" dxfId="2385" priority="1621">
      <formula>IF(RIGHT(TEXT(AE497,"0.#"),1)=".",FALSE,TRUE)</formula>
    </cfRule>
    <cfRule type="expression" dxfId="2384" priority="1622">
      <formula>IF(RIGHT(TEXT(AE497,"0.#"),1)=".",TRUE,FALSE)</formula>
    </cfRule>
  </conditionalFormatting>
  <conditionalFormatting sqref="AE498">
    <cfRule type="expression" dxfId="2383" priority="1619">
      <formula>IF(RIGHT(TEXT(AE498,"0.#"),1)=".",FALSE,TRUE)</formula>
    </cfRule>
    <cfRule type="expression" dxfId="2382" priority="1620">
      <formula>IF(RIGHT(TEXT(AE498,"0.#"),1)=".",TRUE,FALSE)</formula>
    </cfRule>
  </conditionalFormatting>
  <conditionalFormatting sqref="AU499">
    <cfRule type="expression" dxfId="2381" priority="1605">
      <formula>IF(RIGHT(TEXT(AU499,"0.#"),1)=".",FALSE,TRUE)</formula>
    </cfRule>
    <cfRule type="expression" dxfId="2380" priority="1606">
      <formula>IF(RIGHT(TEXT(AU499,"0.#"),1)=".",TRUE,FALSE)</formula>
    </cfRule>
  </conditionalFormatting>
  <conditionalFormatting sqref="AU497">
    <cfRule type="expression" dxfId="2379" priority="1609">
      <formula>IF(RIGHT(TEXT(AU497,"0.#"),1)=".",FALSE,TRUE)</formula>
    </cfRule>
    <cfRule type="expression" dxfId="2378" priority="1610">
      <formula>IF(RIGHT(TEXT(AU497,"0.#"),1)=".",TRUE,FALSE)</formula>
    </cfRule>
  </conditionalFormatting>
  <conditionalFormatting sqref="AU498">
    <cfRule type="expression" dxfId="2377" priority="1607">
      <formula>IF(RIGHT(TEXT(AU498,"0.#"),1)=".",FALSE,TRUE)</formula>
    </cfRule>
    <cfRule type="expression" dxfId="2376" priority="1608">
      <formula>IF(RIGHT(TEXT(AU498,"0.#"),1)=".",TRUE,FALSE)</formula>
    </cfRule>
  </conditionalFormatting>
  <conditionalFormatting sqref="AQ497">
    <cfRule type="expression" dxfId="2375" priority="1593">
      <formula>IF(RIGHT(TEXT(AQ497,"0.#"),1)=".",FALSE,TRUE)</formula>
    </cfRule>
    <cfRule type="expression" dxfId="2374" priority="1594">
      <formula>IF(RIGHT(TEXT(AQ497,"0.#"),1)=".",TRUE,FALSE)</formula>
    </cfRule>
  </conditionalFormatting>
  <conditionalFormatting sqref="AQ498">
    <cfRule type="expression" dxfId="2373" priority="1597">
      <formula>IF(RIGHT(TEXT(AQ498,"0.#"),1)=".",FALSE,TRUE)</formula>
    </cfRule>
    <cfRule type="expression" dxfId="2372" priority="1598">
      <formula>IF(RIGHT(TEXT(AQ498,"0.#"),1)=".",TRUE,FALSE)</formula>
    </cfRule>
  </conditionalFormatting>
  <conditionalFormatting sqref="AQ499">
    <cfRule type="expression" dxfId="2371" priority="1595">
      <formula>IF(RIGHT(TEXT(AQ499,"0.#"),1)=".",FALSE,TRUE)</formula>
    </cfRule>
    <cfRule type="expression" dxfId="2370" priority="1596">
      <formula>IF(RIGHT(TEXT(AQ499,"0.#"),1)=".",TRUE,FALSE)</formula>
    </cfRule>
  </conditionalFormatting>
  <conditionalFormatting sqref="AE504">
    <cfRule type="expression" dxfId="2369" priority="1587">
      <formula>IF(RIGHT(TEXT(AE504,"0.#"),1)=".",FALSE,TRUE)</formula>
    </cfRule>
    <cfRule type="expression" dxfId="2368" priority="1588">
      <formula>IF(RIGHT(TEXT(AE504,"0.#"),1)=".",TRUE,FALSE)</formula>
    </cfRule>
  </conditionalFormatting>
  <conditionalFormatting sqref="AE502">
    <cfRule type="expression" dxfId="2367" priority="1591">
      <formula>IF(RIGHT(TEXT(AE502,"0.#"),1)=".",FALSE,TRUE)</formula>
    </cfRule>
    <cfRule type="expression" dxfId="2366" priority="1592">
      <formula>IF(RIGHT(TEXT(AE502,"0.#"),1)=".",TRUE,FALSE)</formula>
    </cfRule>
  </conditionalFormatting>
  <conditionalFormatting sqref="AE503">
    <cfRule type="expression" dxfId="2365" priority="1589">
      <formula>IF(RIGHT(TEXT(AE503,"0.#"),1)=".",FALSE,TRUE)</formula>
    </cfRule>
    <cfRule type="expression" dxfId="2364" priority="1590">
      <formula>IF(RIGHT(TEXT(AE503,"0.#"),1)=".",TRUE,FALSE)</formula>
    </cfRule>
  </conditionalFormatting>
  <conditionalFormatting sqref="AU504">
    <cfRule type="expression" dxfId="2363" priority="1575">
      <formula>IF(RIGHT(TEXT(AU504,"0.#"),1)=".",FALSE,TRUE)</formula>
    </cfRule>
    <cfRule type="expression" dxfId="2362" priority="1576">
      <formula>IF(RIGHT(TEXT(AU504,"0.#"),1)=".",TRUE,FALSE)</formula>
    </cfRule>
  </conditionalFormatting>
  <conditionalFormatting sqref="AU502">
    <cfRule type="expression" dxfId="2361" priority="1579">
      <formula>IF(RIGHT(TEXT(AU502,"0.#"),1)=".",FALSE,TRUE)</formula>
    </cfRule>
    <cfRule type="expression" dxfId="2360" priority="1580">
      <formula>IF(RIGHT(TEXT(AU502,"0.#"),1)=".",TRUE,FALSE)</formula>
    </cfRule>
  </conditionalFormatting>
  <conditionalFormatting sqref="AU503">
    <cfRule type="expression" dxfId="2359" priority="1577">
      <formula>IF(RIGHT(TEXT(AU503,"0.#"),1)=".",FALSE,TRUE)</formula>
    </cfRule>
    <cfRule type="expression" dxfId="2358" priority="1578">
      <formula>IF(RIGHT(TEXT(AU503,"0.#"),1)=".",TRUE,FALSE)</formula>
    </cfRule>
  </conditionalFormatting>
  <conditionalFormatting sqref="AQ502">
    <cfRule type="expression" dxfId="2357" priority="1563">
      <formula>IF(RIGHT(TEXT(AQ502,"0.#"),1)=".",FALSE,TRUE)</formula>
    </cfRule>
    <cfRule type="expression" dxfId="2356" priority="1564">
      <formula>IF(RIGHT(TEXT(AQ502,"0.#"),1)=".",TRUE,FALSE)</formula>
    </cfRule>
  </conditionalFormatting>
  <conditionalFormatting sqref="AQ503">
    <cfRule type="expression" dxfId="2355" priority="1567">
      <formula>IF(RIGHT(TEXT(AQ503,"0.#"),1)=".",FALSE,TRUE)</formula>
    </cfRule>
    <cfRule type="expression" dxfId="2354" priority="1568">
      <formula>IF(RIGHT(TEXT(AQ503,"0.#"),1)=".",TRUE,FALSE)</formula>
    </cfRule>
  </conditionalFormatting>
  <conditionalFormatting sqref="AQ504">
    <cfRule type="expression" dxfId="2353" priority="1565">
      <formula>IF(RIGHT(TEXT(AQ504,"0.#"),1)=".",FALSE,TRUE)</formula>
    </cfRule>
    <cfRule type="expression" dxfId="2352" priority="1566">
      <formula>IF(RIGHT(TEXT(AQ504,"0.#"),1)=".",TRUE,FALSE)</formula>
    </cfRule>
  </conditionalFormatting>
  <conditionalFormatting sqref="AE509">
    <cfRule type="expression" dxfId="2351" priority="1557">
      <formula>IF(RIGHT(TEXT(AE509,"0.#"),1)=".",FALSE,TRUE)</formula>
    </cfRule>
    <cfRule type="expression" dxfId="2350" priority="1558">
      <formula>IF(RIGHT(TEXT(AE509,"0.#"),1)=".",TRUE,FALSE)</formula>
    </cfRule>
  </conditionalFormatting>
  <conditionalFormatting sqref="AE507">
    <cfRule type="expression" dxfId="2349" priority="1561">
      <formula>IF(RIGHT(TEXT(AE507,"0.#"),1)=".",FALSE,TRUE)</formula>
    </cfRule>
    <cfRule type="expression" dxfId="2348" priority="1562">
      <formula>IF(RIGHT(TEXT(AE507,"0.#"),1)=".",TRUE,FALSE)</formula>
    </cfRule>
  </conditionalFormatting>
  <conditionalFormatting sqref="AE508">
    <cfRule type="expression" dxfId="2347" priority="1559">
      <formula>IF(RIGHT(TEXT(AE508,"0.#"),1)=".",FALSE,TRUE)</formula>
    </cfRule>
    <cfRule type="expression" dxfId="2346" priority="1560">
      <formula>IF(RIGHT(TEXT(AE508,"0.#"),1)=".",TRUE,FALSE)</formula>
    </cfRule>
  </conditionalFormatting>
  <conditionalFormatting sqref="AU509">
    <cfRule type="expression" dxfId="2345" priority="1545">
      <formula>IF(RIGHT(TEXT(AU509,"0.#"),1)=".",FALSE,TRUE)</formula>
    </cfRule>
    <cfRule type="expression" dxfId="2344" priority="1546">
      <formula>IF(RIGHT(TEXT(AU509,"0.#"),1)=".",TRUE,FALSE)</formula>
    </cfRule>
  </conditionalFormatting>
  <conditionalFormatting sqref="AU507">
    <cfRule type="expression" dxfId="2343" priority="1549">
      <formula>IF(RIGHT(TEXT(AU507,"0.#"),1)=".",FALSE,TRUE)</formula>
    </cfRule>
    <cfRule type="expression" dxfId="2342" priority="1550">
      <formula>IF(RIGHT(TEXT(AU507,"0.#"),1)=".",TRUE,FALSE)</formula>
    </cfRule>
  </conditionalFormatting>
  <conditionalFormatting sqref="AU508">
    <cfRule type="expression" dxfId="2341" priority="1547">
      <formula>IF(RIGHT(TEXT(AU508,"0.#"),1)=".",FALSE,TRUE)</formula>
    </cfRule>
    <cfRule type="expression" dxfId="2340" priority="1548">
      <formula>IF(RIGHT(TEXT(AU508,"0.#"),1)=".",TRUE,FALSE)</formula>
    </cfRule>
  </conditionalFormatting>
  <conditionalFormatting sqref="AQ507">
    <cfRule type="expression" dxfId="2339" priority="1533">
      <formula>IF(RIGHT(TEXT(AQ507,"0.#"),1)=".",FALSE,TRUE)</formula>
    </cfRule>
    <cfRule type="expression" dxfId="2338" priority="1534">
      <formula>IF(RIGHT(TEXT(AQ507,"0.#"),1)=".",TRUE,FALSE)</formula>
    </cfRule>
  </conditionalFormatting>
  <conditionalFormatting sqref="AQ508">
    <cfRule type="expression" dxfId="2337" priority="1537">
      <formula>IF(RIGHT(TEXT(AQ508,"0.#"),1)=".",FALSE,TRUE)</formula>
    </cfRule>
    <cfRule type="expression" dxfId="2336" priority="1538">
      <formula>IF(RIGHT(TEXT(AQ508,"0.#"),1)=".",TRUE,FALSE)</formula>
    </cfRule>
  </conditionalFormatting>
  <conditionalFormatting sqref="AQ509">
    <cfRule type="expression" dxfId="2335" priority="1535">
      <formula>IF(RIGHT(TEXT(AQ509,"0.#"),1)=".",FALSE,TRUE)</formula>
    </cfRule>
    <cfRule type="expression" dxfId="2334" priority="1536">
      <formula>IF(RIGHT(TEXT(AQ509,"0.#"),1)=".",TRUE,FALSE)</formula>
    </cfRule>
  </conditionalFormatting>
  <conditionalFormatting sqref="AE465">
    <cfRule type="expression" dxfId="2333" priority="1827">
      <formula>IF(RIGHT(TEXT(AE465,"0.#"),1)=".",FALSE,TRUE)</formula>
    </cfRule>
    <cfRule type="expression" dxfId="2332" priority="1828">
      <formula>IF(RIGHT(TEXT(AE465,"0.#"),1)=".",TRUE,FALSE)</formula>
    </cfRule>
  </conditionalFormatting>
  <conditionalFormatting sqref="AE463">
    <cfRule type="expression" dxfId="2331" priority="1831">
      <formula>IF(RIGHT(TEXT(AE463,"0.#"),1)=".",FALSE,TRUE)</formula>
    </cfRule>
    <cfRule type="expression" dxfId="2330" priority="1832">
      <formula>IF(RIGHT(TEXT(AE463,"0.#"),1)=".",TRUE,FALSE)</formula>
    </cfRule>
  </conditionalFormatting>
  <conditionalFormatting sqref="AE464">
    <cfRule type="expression" dxfId="2329" priority="1829">
      <formula>IF(RIGHT(TEXT(AE464,"0.#"),1)=".",FALSE,TRUE)</formula>
    </cfRule>
    <cfRule type="expression" dxfId="2328" priority="1830">
      <formula>IF(RIGHT(TEXT(AE464,"0.#"),1)=".",TRUE,FALSE)</formula>
    </cfRule>
  </conditionalFormatting>
  <conditionalFormatting sqref="AM465">
    <cfRule type="expression" dxfId="2327" priority="1821">
      <formula>IF(RIGHT(TEXT(AM465,"0.#"),1)=".",FALSE,TRUE)</formula>
    </cfRule>
    <cfRule type="expression" dxfId="2326" priority="1822">
      <formula>IF(RIGHT(TEXT(AM465,"0.#"),1)=".",TRUE,FALSE)</formula>
    </cfRule>
  </conditionalFormatting>
  <conditionalFormatting sqref="AM463">
    <cfRule type="expression" dxfId="2325" priority="1825">
      <formula>IF(RIGHT(TEXT(AM463,"0.#"),1)=".",FALSE,TRUE)</formula>
    </cfRule>
    <cfRule type="expression" dxfId="2324" priority="1826">
      <formula>IF(RIGHT(TEXT(AM463,"0.#"),1)=".",TRUE,FALSE)</formula>
    </cfRule>
  </conditionalFormatting>
  <conditionalFormatting sqref="AM464">
    <cfRule type="expression" dxfId="2323" priority="1823">
      <formula>IF(RIGHT(TEXT(AM464,"0.#"),1)=".",FALSE,TRUE)</formula>
    </cfRule>
    <cfRule type="expression" dxfId="2322" priority="1824">
      <formula>IF(RIGHT(TEXT(AM464,"0.#"),1)=".",TRUE,FALSE)</formula>
    </cfRule>
  </conditionalFormatting>
  <conditionalFormatting sqref="AU465">
    <cfRule type="expression" dxfId="2321" priority="1815">
      <formula>IF(RIGHT(TEXT(AU465,"0.#"),1)=".",FALSE,TRUE)</formula>
    </cfRule>
    <cfRule type="expression" dxfId="2320" priority="1816">
      <formula>IF(RIGHT(TEXT(AU465,"0.#"),1)=".",TRUE,FALSE)</formula>
    </cfRule>
  </conditionalFormatting>
  <conditionalFormatting sqref="AU463">
    <cfRule type="expression" dxfId="2319" priority="1819">
      <formula>IF(RIGHT(TEXT(AU463,"0.#"),1)=".",FALSE,TRUE)</formula>
    </cfRule>
    <cfRule type="expression" dxfId="2318" priority="1820">
      <formula>IF(RIGHT(TEXT(AU463,"0.#"),1)=".",TRUE,FALSE)</formula>
    </cfRule>
  </conditionalFormatting>
  <conditionalFormatting sqref="AU464">
    <cfRule type="expression" dxfId="2317" priority="1817">
      <formula>IF(RIGHT(TEXT(AU464,"0.#"),1)=".",FALSE,TRUE)</formula>
    </cfRule>
    <cfRule type="expression" dxfId="2316" priority="1818">
      <formula>IF(RIGHT(TEXT(AU464,"0.#"),1)=".",TRUE,FALSE)</formula>
    </cfRule>
  </conditionalFormatting>
  <conditionalFormatting sqref="AI465">
    <cfRule type="expression" dxfId="2315" priority="1809">
      <formula>IF(RIGHT(TEXT(AI465,"0.#"),1)=".",FALSE,TRUE)</formula>
    </cfRule>
    <cfRule type="expression" dxfId="2314" priority="1810">
      <formula>IF(RIGHT(TEXT(AI465,"0.#"),1)=".",TRUE,FALSE)</formula>
    </cfRule>
  </conditionalFormatting>
  <conditionalFormatting sqref="AI463">
    <cfRule type="expression" dxfId="2313" priority="1813">
      <formula>IF(RIGHT(TEXT(AI463,"0.#"),1)=".",FALSE,TRUE)</formula>
    </cfRule>
    <cfRule type="expression" dxfId="2312" priority="1814">
      <formula>IF(RIGHT(TEXT(AI463,"0.#"),1)=".",TRUE,FALSE)</formula>
    </cfRule>
  </conditionalFormatting>
  <conditionalFormatting sqref="AI464">
    <cfRule type="expression" dxfId="2311" priority="1811">
      <formula>IF(RIGHT(TEXT(AI464,"0.#"),1)=".",FALSE,TRUE)</formula>
    </cfRule>
    <cfRule type="expression" dxfId="2310" priority="1812">
      <formula>IF(RIGHT(TEXT(AI464,"0.#"),1)=".",TRUE,FALSE)</formula>
    </cfRule>
  </conditionalFormatting>
  <conditionalFormatting sqref="AQ463">
    <cfRule type="expression" dxfId="2309" priority="1803">
      <formula>IF(RIGHT(TEXT(AQ463,"0.#"),1)=".",FALSE,TRUE)</formula>
    </cfRule>
    <cfRule type="expression" dxfId="2308" priority="1804">
      <formula>IF(RIGHT(TEXT(AQ463,"0.#"),1)=".",TRUE,FALSE)</formula>
    </cfRule>
  </conditionalFormatting>
  <conditionalFormatting sqref="AQ464">
    <cfRule type="expression" dxfId="2307" priority="1807">
      <formula>IF(RIGHT(TEXT(AQ464,"0.#"),1)=".",FALSE,TRUE)</formula>
    </cfRule>
    <cfRule type="expression" dxfId="2306" priority="1808">
      <formula>IF(RIGHT(TEXT(AQ464,"0.#"),1)=".",TRUE,FALSE)</formula>
    </cfRule>
  </conditionalFormatting>
  <conditionalFormatting sqref="AQ465">
    <cfRule type="expression" dxfId="2305" priority="1805">
      <formula>IF(RIGHT(TEXT(AQ465,"0.#"),1)=".",FALSE,TRUE)</formula>
    </cfRule>
    <cfRule type="expression" dxfId="2304" priority="1806">
      <formula>IF(RIGHT(TEXT(AQ465,"0.#"),1)=".",TRUE,FALSE)</formula>
    </cfRule>
  </conditionalFormatting>
  <conditionalFormatting sqref="AE470">
    <cfRule type="expression" dxfId="2303" priority="1797">
      <formula>IF(RIGHT(TEXT(AE470,"0.#"),1)=".",FALSE,TRUE)</formula>
    </cfRule>
    <cfRule type="expression" dxfId="2302" priority="1798">
      <formula>IF(RIGHT(TEXT(AE470,"0.#"),1)=".",TRUE,FALSE)</formula>
    </cfRule>
  </conditionalFormatting>
  <conditionalFormatting sqref="AE468">
    <cfRule type="expression" dxfId="2301" priority="1801">
      <formula>IF(RIGHT(TEXT(AE468,"0.#"),1)=".",FALSE,TRUE)</formula>
    </cfRule>
    <cfRule type="expression" dxfId="2300" priority="1802">
      <formula>IF(RIGHT(TEXT(AE468,"0.#"),1)=".",TRUE,FALSE)</formula>
    </cfRule>
  </conditionalFormatting>
  <conditionalFormatting sqref="AE469">
    <cfRule type="expression" dxfId="2299" priority="1799">
      <formula>IF(RIGHT(TEXT(AE469,"0.#"),1)=".",FALSE,TRUE)</formula>
    </cfRule>
    <cfRule type="expression" dxfId="2298" priority="1800">
      <formula>IF(RIGHT(TEXT(AE469,"0.#"),1)=".",TRUE,FALSE)</formula>
    </cfRule>
  </conditionalFormatting>
  <conditionalFormatting sqref="AM470">
    <cfRule type="expression" dxfId="2297" priority="1791">
      <formula>IF(RIGHT(TEXT(AM470,"0.#"),1)=".",FALSE,TRUE)</formula>
    </cfRule>
    <cfRule type="expression" dxfId="2296" priority="1792">
      <formula>IF(RIGHT(TEXT(AM470,"0.#"),1)=".",TRUE,FALSE)</formula>
    </cfRule>
  </conditionalFormatting>
  <conditionalFormatting sqref="AM468">
    <cfRule type="expression" dxfId="2295" priority="1795">
      <formula>IF(RIGHT(TEXT(AM468,"0.#"),1)=".",FALSE,TRUE)</formula>
    </cfRule>
    <cfRule type="expression" dxfId="2294" priority="1796">
      <formula>IF(RIGHT(TEXT(AM468,"0.#"),1)=".",TRUE,FALSE)</formula>
    </cfRule>
  </conditionalFormatting>
  <conditionalFormatting sqref="AM469">
    <cfRule type="expression" dxfId="2293" priority="1793">
      <formula>IF(RIGHT(TEXT(AM469,"0.#"),1)=".",FALSE,TRUE)</formula>
    </cfRule>
    <cfRule type="expression" dxfId="2292" priority="1794">
      <formula>IF(RIGHT(TEXT(AM469,"0.#"),1)=".",TRUE,FALSE)</formula>
    </cfRule>
  </conditionalFormatting>
  <conditionalFormatting sqref="AU470">
    <cfRule type="expression" dxfId="2291" priority="1785">
      <formula>IF(RIGHT(TEXT(AU470,"0.#"),1)=".",FALSE,TRUE)</formula>
    </cfRule>
    <cfRule type="expression" dxfId="2290" priority="1786">
      <formula>IF(RIGHT(TEXT(AU470,"0.#"),1)=".",TRUE,FALSE)</formula>
    </cfRule>
  </conditionalFormatting>
  <conditionalFormatting sqref="AU468">
    <cfRule type="expression" dxfId="2289" priority="1789">
      <formula>IF(RIGHT(TEXT(AU468,"0.#"),1)=".",FALSE,TRUE)</formula>
    </cfRule>
    <cfRule type="expression" dxfId="2288" priority="1790">
      <formula>IF(RIGHT(TEXT(AU468,"0.#"),1)=".",TRUE,FALSE)</formula>
    </cfRule>
  </conditionalFormatting>
  <conditionalFormatting sqref="AU469">
    <cfRule type="expression" dxfId="2287" priority="1787">
      <formula>IF(RIGHT(TEXT(AU469,"0.#"),1)=".",FALSE,TRUE)</formula>
    </cfRule>
    <cfRule type="expression" dxfId="2286" priority="1788">
      <formula>IF(RIGHT(TEXT(AU469,"0.#"),1)=".",TRUE,FALSE)</formula>
    </cfRule>
  </conditionalFormatting>
  <conditionalFormatting sqref="AI470">
    <cfRule type="expression" dxfId="2285" priority="1779">
      <formula>IF(RIGHT(TEXT(AI470,"0.#"),1)=".",FALSE,TRUE)</formula>
    </cfRule>
    <cfRule type="expression" dxfId="2284" priority="1780">
      <formula>IF(RIGHT(TEXT(AI470,"0.#"),1)=".",TRUE,FALSE)</formula>
    </cfRule>
  </conditionalFormatting>
  <conditionalFormatting sqref="AI468">
    <cfRule type="expression" dxfId="2283" priority="1783">
      <formula>IF(RIGHT(TEXT(AI468,"0.#"),1)=".",FALSE,TRUE)</formula>
    </cfRule>
    <cfRule type="expression" dxfId="2282" priority="1784">
      <formula>IF(RIGHT(TEXT(AI468,"0.#"),1)=".",TRUE,FALSE)</formula>
    </cfRule>
  </conditionalFormatting>
  <conditionalFormatting sqref="AI469">
    <cfRule type="expression" dxfId="2281" priority="1781">
      <formula>IF(RIGHT(TEXT(AI469,"0.#"),1)=".",FALSE,TRUE)</formula>
    </cfRule>
    <cfRule type="expression" dxfId="2280" priority="1782">
      <formula>IF(RIGHT(TEXT(AI469,"0.#"),1)=".",TRUE,FALSE)</formula>
    </cfRule>
  </conditionalFormatting>
  <conditionalFormatting sqref="AQ468">
    <cfRule type="expression" dxfId="2279" priority="1773">
      <formula>IF(RIGHT(TEXT(AQ468,"0.#"),1)=".",FALSE,TRUE)</formula>
    </cfRule>
    <cfRule type="expression" dxfId="2278" priority="1774">
      <formula>IF(RIGHT(TEXT(AQ468,"0.#"),1)=".",TRUE,FALSE)</formula>
    </cfRule>
  </conditionalFormatting>
  <conditionalFormatting sqref="AQ469">
    <cfRule type="expression" dxfId="2277" priority="1777">
      <formula>IF(RIGHT(TEXT(AQ469,"0.#"),1)=".",FALSE,TRUE)</formula>
    </cfRule>
    <cfRule type="expression" dxfId="2276" priority="1778">
      <formula>IF(RIGHT(TEXT(AQ469,"0.#"),1)=".",TRUE,FALSE)</formula>
    </cfRule>
  </conditionalFormatting>
  <conditionalFormatting sqref="AQ470">
    <cfRule type="expression" dxfId="2275" priority="1775">
      <formula>IF(RIGHT(TEXT(AQ470,"0.#"),1)=".",FALSE,TRUE)</formula>
    </cfRule>
    <cfRule type="expression" dxfId="2274" priority="1776">
      <formula>IF(RIGHT(TEXT(AQ470,"0.#"),1)=".",TRUE,FALSE)</formula>
    </cfRule>
  </conditionalFormatting>
  <conditionalFormatting sqref="AE475">
    <cfRule type="expression" dxfId="2273" priority="1767">
      <formula>IF(RIGHT(TEXT(AE475,"0.#"),1)=".",FALSE,TRUE)</formula>
    </cfRule>
    <cfRule type="expression" dxfId="2272" priority="1768">
      <formula>IF(RIGHT(TEXT(AE475,"0.#"),1)=".",TRUE,FALSE)</formula>
    </cfRule>
  </conditionalFormatting>
  <conditionalFormatting sqref="AE473">
    <cfRule type="expression" dxfId="2271" priority="1771">
      <formula>IF(RIGHT(TEXT(AE473,"0.#"),1)=".",FALSE,TRUE)</formula>
    </cfRule>
    <cfRule type="expression" dxfId="2270" priority="1772">
      <formula>IF(RIGHT(TEXT(AE473,"0.#"),1)=".",TRUE,FALSE)</formula>
    </cfRule>
  </conditionalFormatting>
  <conditionalFormatting sqref="AE474">
    <cfRule type="expression" dxfId="2269" priority="1769">
      <formula>IF(RIGHT(TEXT(AE474,"0.#"),1)=".",FALSE,TRUE)</formula>
    </cfRule>
    <cfRule type="expression" dxfId="2268" priority="1770">
      <formula>IF(RIGHT(TEXT(AE474,"0.#"),1)=".",TRUE,FALSE)</formula>
    </cfRule>
  </conditionalFormatting>
  <conditionalFormatting sqref="AM475">
    <cfRule type="expression" dxfId="2267" priority="1761">
      <formula>IF(RIGHT(TEXT(AM475,"0.#"),1)=".",FALSE,TRUE)</formula>
    </cfRule>
    <cfRule type="expression" dxfId="2266" priority="1762">
      <formula>IF(RIGHT(TEXT(AM475,"0.#"),1)=".",TRUE,FALSE)</formula>
    </cfRule>
  </conditionalFormatting>
  <conditionalFormatting sqref="AM473">
    <cfRule type="expression" dxfId="2265" priority="1765">
      <formula>IF(RIGHT(TEXT(AM473,"0.#"),1)=".",FALSE,TRUE)</formula>
    </cfRule>
    <cfRule type="expression" dxfId="2264" priority="1766">
      <formula>IF(RIGHT(TEXT(AM473,"0.#"),1)=".",TRUE,FALSE)</formula>
    </cfRule>
  </conditionalFormatting>
  <conditionalFormatting sqref="AM474">
    <cfRule type="expression" dxfId="2263" priority="1763">
      <formula>IF(RIGHT(TEXT(AM474,"0.#"),1)=".",FALSE,TRUE)</formula>
    </cfRule>
    <cfRule type="expression" dxfId="2262" priority="1764">
      <formula>IF(RIGHT(TEXT(AM474,"0.#"),1)=".",TRUE,FALSE)</formula>
    </cfRule>
  </conditionalFormatting>
  <conditionalFormatting sqref="AU475">
    <cfRule type="expression" dxfId="2261" priority="1755">
      <formula>IF(RIGHT(TEXT(AU475,"0.#"),1)=".",FALSE,TRUE)</formula>
    </cfRule>
    <cfRule type="expression" dxfId="2260" priority="1756">
      <formula>IF(RIGHT(TEXT(AU475,"0.#"),1)=".",TRUE,FALSE)</formula>
    </cfRule>
  </conditionalFormatting>
  <conditionalFormatting sqref="AU473">
    <cfRule type="expression" dxfId="2259" priority="1759">
      <formula>IF(RIGHT(TEXT(AU473,"0.#"),1)=".",FALSE,TRUE)</formula>
    </cfRule>
    <cfRule type="expression" dxfId="2258" priority="1760">
      <formula>IF(RIGHT(TEXT(AU473,"0.#"),1)=".",TRUE,FALSE)</formula>
    </cfRule>
  </conditionalFormatting>
  <conditionalFormatting sqref="AU474">
    <cfRule type="expression" dxfId="2257" priority="1757">
      <formula>IF(RIGHT(TEXT(AU474,"0.#"),1)=".",FALSE,TRUE)</formula>
    </cfRule>
    <cfRule type="expression" dxfId="2256" priority="1758">
      <formula>IF(RIGHT(TEXT(AU474,"0.#"),1)=".",TRUE,FALSE)</formula>
    </cfRule>
  </conditionalFormatting>
  <conditionalFormatting sqref="AI475">
    <cfRule type="expression" dxfId="2255" priority="1749">
      <formula>IF(RIGHT(TEXT(AI475,"0.#"),1)=".",FALSE,TRUE)</formula>
    </cfRule>
    <cfRule type="expression" dxfId="2254" priority="1750">
      <formula>IF(RIGHT(TEXT(AI475,"0.#"),1)=".",TRUE,FALSE)</formula>
    </cfRule>
  </conditionalFormatting>
  <conditionalFormatting sqref="AI473">
    <cfRule type="expression" dxfId="2253" priority="1753">
      <formula>IF(RIGHT(TEXT(AI473,"0.#"),1)=".",FALSE,TRUE)</formula>
    </cfRule>
    <cfRule type="expression" dxfId="2252" priority="1754">
      <formula>IF(RIGHT(TEXT(AI473,"0.#"),1)=".",TRUE,FALSE)</formula>
    </cfRule>
  </conditionalFormatting>
  <conditionalFormatting sqref="AI474">
    <cfRule type="expression" dxfId="2251" priority="1751">
      <formula>IF(RIGHT(TEXT(AI474,"0.#"),1)=".",FALSE,TRUE)</formula>
    </cfRule>
    <cfRule type="expression" dxfId="2250" priority="1752">
      <formula>IF(RIGHT(TEXT(AI474,"0.#"),1)=".",TRUE,FALSE)</formula>
    </cfRule>
  </conditionalFormatting>
  <conditionalFormatting sqref="AQ473">
    <cfRule type="expression" dxfId="2249" priority="1743">
      <formula>IF(RIGHT(TEXT(AQ473,"0.#"),1)=".",FALSE,TRUE)</formula>
    </cfRule>
    <cfRule type="expression" dxfId="2248" priority="1744">
      <formula>IF(RIGHT(TEXT(AQ473,"0.#"),1)=".",TRUE,FALSE)</formula>
    </cfRule>
  </conditionalFormatting>
  <conditionalFormatting sqref="AQ474">
    <cfRule type="expression" dxfId="2247" priority="1747">
      <formula>IF(RIGHT(TEXT(AQ474,"0.#"),1)=".",FALSE,TRUE)</formula>
    </cfRule>
    <cfRule type="expression" dxfId="2246" priority="1748">
      <formula>IF(RIGHT(TEXT(AQ474,"0.#"),1)=".",TRUE,FALSE)</formula>
    </cfRule>
  </conditionalFormatting>
  <conditionalFormatting sqref="AQ475">
    <cfRule type="expression" dxfId="2245" priority="1745">
      <formula>IF(RIGHT(TEXT(AQ475,"0.#"),1)=".",FALSE,TRUE)</formula>
    </cfRule>
    <cfRule type="expression" dxfId="2244" priority="1746">
      <formula>IF(RIGHT(TEXT(AQ475,"0.#"),1)=".",TRUE,FALSE)</formula>
    </cfRule>
  </conditionalFormatting>
  <conditionalFormatting sqref="AE480">
    <cfRule type="expression" dxfId="2243" priority="1737">
      <formula>IF(RIGHT(TEXT(AE480,"0.#"),1)=".",FALSE,TRUE)</formula>
    </cfRule>
    <cfRule type="expression" dxfId="2242" priority="1738">
      <formula>IF(RIGHT(TEXT(AE480,"0.#"),1)=".",TRUE,FALSE)</formula>
    </cfRule>
  </conditionalFormatting>
  <conditionalFormatting sqref="AE478">
    <cfRule type="expression" dxfId="2241" priority="1741">
      <formula>IF(RIGHT(TEXT(AE478,"0.#"),1)=".",FALSE,TRUE)</formula>
    </cfRule>
    <cfRule type="expression" dxfId="2240" priority="1742">
      <formula>IF(RIGHT(TEXT(AE478,"0.#"),1)=".",TRUE,FALSE)</formula>
    </cfRule>
  </conditionalFormatting>
  <conditionalFormatting sqref="AE479">
    <cfRule type="expression" dxfId="2239" priority="1739">
      <formula>IF(RIGHT(TEXT(AE479,"0.#"),1)=".",FALSE,TRUE)</formula>
    </cfRule>
    <cfRule type="expression" dxfId="2238" priority="1740">
      <formula>IF(RIGHT(TEXT(AE479,"0.#"),1)=".",TRUE,FALSE)</formula>
    </cfRule>
  </conditionalFormatting>
  <conditionalFormatting sqref="AM480">
    <cfRule type="expression" dxfId="2237" priority="1731">
      <formula>IF(RIGHT(TEXT(AM480,"0.#"),1)=".",FALSE,TRUE)</formula>
    </cfRule>
    <cfRule type="expression" dxfId="2236" priority="1732">
      <formula>IF(RIGHT(TEXT(AM480,"0.#"),1)=".",TRUE,FALSE)</formula>
    </cfRule>
  </conditionalFormatting>
  <conditionalFormatting sqref="AM478">
    <cfRule type="expression" dxfId="2235" priority="1735">
      <formula>IF(RIGHT(TEXT(AM478,"0.#"),1)=".",FALSE,TRUE)</formula>
    </cfRule>
    <cfRule type="expression" dxfId="2234" priority="1736">
      <formula>IF(RIGHT(TEXT(AM478,"0.#"),1)=".",TRUE,FALSE)</formula>
    </cfRule>
  </conditionalFormatting>
  <conditionalFormatting sqref="AM479">
    <cfRule type="expression" dxfId="2233" priority="1733">
      <formula>IF(RIGHT(TEXT(AM479,"0.#"),1)=".",FALSE,TRUE)</formula>
    </cfRule>
    <cfRule type="expression" dxfId="2232" priority="1734">
      <formula>IF(RIGHT(TEXT(AM479,"0.#"),1)=".",TRUE,FALSE)</formula>
    </cfRule>
  </conditionalFormatting>
  <conditionalFormatting sqref="AU480">
    <cfRule type="expression" dxfId="2231" priority="1725">
      <formula>IF(RIGHT(TEXT(AU480,"0.#"),1)=".",FALSE,TRUE)</formula>
    </cfRule>
    <cfRule type="expression" dxfId="2230" priority="1726">
      <formula>IF(RIGHT(TEXT(AU480,"0.#"),1)=".",TRUE,FALSE)</formula>
    </cfRule>
  </conditionalFormatting>
  <conditionalFormatting sqref="AU478">
    <cfRule type="expression" dxfId="2229" priority="1729">
      <formula>IF(RIGHT(TEXT(AU478,"0.#"),1)=".",FALSE,TRUE)</formula>
    </cfRule>
    <cfRule type="expression" dxfId="2228" priority="1730">
      <formula>IF(RIGHT(TEXT(AU478,"0.#"),1)=".",TRUE,FALSE)</formula>
    </cfRule>
  </conditionalFormatting>
  <conditionalFormatting sqref="AU479">
    <cfRule type="expression" dxfId="2227" priority="1727">
      <formula>IF(RIGHT(TEXT(AU479,"0.#"),1)=".",FALSE,TRUE)</formula>
    </cfRule>
    <cfRule type="expression" dxfId="2226" priority="1728">
      <formula>IF(RIGHT(TEXT(AU479,"0.#"),1)=".",TRUE,FALSE)</formula>
    </cfRule>
  </conditionalFormatting>
  <conditionalFormatting sqref="AI480">
    <cfRule type="expression" dxfId="2225" priority="1719">
      <formula>IF(RIGHT(TEXT(AI480,"0.#"),1)=".",FALSE,TRUE)</formula>
    </cfRule>
    <cfRule type="expression" dxfId="2224" priority="1720">
      <formula>IF(RIGHT(TEXT(AI480,"0.#"),1)=".",TRUE,FALSE)</formula>
    </cfRule>
  </conditionalFormatting>
  <conditionalFormatting sqref="AI478">
    <cfRule type="expression" dxfId="2223" priority="1723">
      <formula>IF(RIGHT(TEXT(AI478,"0.#"),1)=".",FALSE,TRUE)</formula>
    </cfRule>
    <cfRule type="expression" dxfId="2222" priority="1724">
      <formula>IF(RIGHT(TEXT(AI478,"0.#"),1)=".",TRUE,FALSE)</formula>
    </cfRule>
  </conditionalFormatting>
  <conditionalFormatting sqref="AI479">
    <cfRule type="expression" dxfId="2221" priority="1721">
      <formula>IF(RIGHT(TEXT(AI479,"0.#"),1)=".",FALSE,TRUE)</formula>
    </cfRule>
    <cfRule type="expression" dxfId="2220" priority="1722">
      <formula>IF(RIGHT(TEXT(AI479,"0.#"),1)=".",TRUE,FALSE)</formula>
    </cfRule>
  </conditionalFormatting>
  <conditionalFormatting sqref="AQ478">
    <cfRule type="expression" dxfId="2219" priority="1713">
      <formula>IF(RIGHT(TEXT(AQ478,"0.#"),1)=".",FALSE,TRUE)</formula>
    </cfRule>
    <cfRule type="expression" dxfId="2218" priority="1714">
      <formula>IF(RIGHT(TEXT(AQ478,"0.#"),1)=".",TRUE,FALSE)</formula>
    </cfRule>
  </conditionalFormatting>
  <conditionalFormatting sqref="AQ479">
    <cfRule type="expression" dxfId="2217" priority="1717">
      <formula>IF(RIGHT(TEXT(AQ479,"0.#"),1)=".",FALSE,TRUE)</formula>
    </cfRule>
    <cfRule type="expression" dxfId="2216" priority="1718">
      <formula>IF(RIGHT(TEXT(AQ479,"0.#"),1)=".",TRUE,FALSE)</formula>
    </cfRule>
  </conditionalFormatting>
  <conditionalFormatting sqref="AQ480">
    <cfRule type="expression" dxfId="2215" priority="1715">
      <formula>IF(RIGHT(TEXT(AQ480,"0.#"),1)=".",FALSE,TRUE)</formula>
    </cfRule>
    <cfRule type="expression" dxfId="2214" priority="1716">
      <formula>IF(RIGHT(TEXT(AQ480,"0.#"),1)=".",TRUE,FALSE)</formula>
    </cfRule>
  </conditionalFormatting>
  <conditionalFormatting sqref="AM47">
    <cfRule type="expression" dxfId="2213" priority="2007">
      <formula>IF(RIGHT(TEXT(AM47,"0.#"),1)=".",FALSE,TRUE)</formula>
    </cfRule>
    <cfRule type="expression" dxfId="2212" priority="2008">
      <formula>IF(RIGHT(TEXT(AM47,"0.#"),1)=".",TRUE,FALSE)</formula>
    </cfRule>
  </conditionalFormatting>
  <conditionalFormatting sqref="AI46">
    <cfRule type="expression" dxfId="2211" priority="2011">
      <formula>IF(RIGHT(TEXT(AI46,"0.#"),1)=".",FALSE,TRUE)</formula>
    </cfRule>
    <cfRule type="expression" dxfId="2210" priority="2012">
      <formula>IF(RIGHT(TEXT(AI46,"0.#"),1)=".",TRUE,FALSE)</formula>
    </cfRule>
  </conditionalFormatting>
  <conditionalFormatting sqref="AM46">
    <cfRule type="expression" dxfId="2209" priority="2009">
      <formula>IF(RIGHT(TEXT(AM46,"0.#"),1)=".",FALSE,TRUE)</formula>
    </cfRule>
    <cfRule type="expression" dxfId="2208" priority="2010">
      <formula>IF(RIGHT(TEXT(AM46,"0.#"),1)=".",TRUE,FALSE)</formula>
    </cfRule>
  </conditionalFormatting>
  <conditionalFormatting sqref="AU46:AU48">
    <cfRule type="expression" dxfId="2207" priority="2001">
      <formula>IF(RIGHT(TEXT(AU46,"0.#"),1)=".",FALSE,TRUE)</formula>
    </cfRule>
    <cfRule type="expression" dxfId="2206" priority="2002">
      <formula>IF(RIGHT(TEXT(AU46,"0.#"),1)=".",TRUE,FALSE)</formula>
    </cfRule>
  </conditionalFormatting>
  <conditionalFormatting sqref="AM48">
    <cfRule type="expression" dxfId="2205" priority="2005">
      <formula>IF(RIGHT(TEXT(AM48,"0.#"),1)=".",FALSE,TRUE)</formula>
    </cfRule>
    <cfRule type="expression" dxfId="2204" priority="2006">
      <formula>IF(RIGHT(TEXT(AM48,"0.#"),1)=".",TRUE,FALSE)</formula>
    </cfRule>
  </conditionalFormatting>
  <conditionalFormatting sqref="AQ46:AQ48">
    <cfRule type="expression" dxfId="2203" priority="2003">
      <formula>IF(RIGHT(TEXT(AQ46,"0.#"),1)=".",FALSE,TRUE)</formula>
    </cfRule>
    <cfRule type="expression" dxfId="2202" priority="2004">
      <formula>IF(RIGHT(TEXT(AQ46,"0.#"),1)=".",TRUE,FALSE)</formula>
    </cfRule>
  </conditionalFormatting>
  <conditionalFormatting sqref="AE146:AE147 AI146:AI147 AM146:AM147 AQ146:AQ147 AU146:AU147">
    <cfRule type="expression" dxfId="2201" priority="1995">
      <formula>IF(RIGHT(TEXT(AE146,"0.#"),1)=".",FALSE,TRUE)</formula>
    </cfRule>
    <cfRule type="expression" dxfId="2200" priority="1996">
      <formula>IF(RIGHT(TEXT(AE146,"0.#"),1)=".",TRUE,FALSE)</formula>
    </cfRule>
  </conditionalFormatting>
  <conditionalFormatting sqref="AE138:AE139 AI138:AI139 AM138:AM139 AQ138:AQ139 AU138:AU139">
    <cfRule type="expression" dxfId="2199" priority="1999">
      <formula>IF(RIGHT(TEXT(AE138,"0.#"),1)=".",FALSE,TRUE)</formula>
    </cfRule>
    <cfRule type="expression" dxfId="2198" priority="2000">
      <formula>IF(RIGHT(TEXT(AE138,"0.#"),1)=".",TRUE,FALSE)</formula>
    </cfRule>
  </conditionalFormatting>
  <conditionalFormatting sqref="AE142:AE143 AI142:AI143 AM142:AM143 AQ142:AQ143 AU142:AU143">
    <cfRule type="expression" dxfId="2197" priority="1997">
      <formula>IF(RIGHT(TEXT(AE142,"0.#"),1)=".",FALSE,TRUE)</formula>
    </cfRule>
    <cfRule type="expression" dxfId="2196" priority="1998">
      <formula>IF(RIGHT(TEXT(AE142,"0.#"),1)=".",TRUE,FALSE)</formula>
    </cfRule>
  </conditionalFormatting>
  <conditionalFormatting sqref="AE198:AE199 AI198:AI199 AM198:AM199 AQ198:AQ199 AU198:AU199">
    <cfRule type="expression" dxfId="2195" priority="1989">
      <formula>IF(RIGHT(TEXT(AE198,"0.#"),1)=".",FALSE,TRUE)</formula>
    </cfRule>
    <cfRule type="expression" dxfId="2194" priority="1990">
      <formula>IF(RIGHT(TEXT(AE198,"0.#"),1)=".",TRUE,FALSE)</formula>
    </cfRule>
  </conditionalFormatting>
  <conditionalFormatting sqref="AE150:AE151 AI150:AI151 AM150:AM151 AQ150:AQ151 AU150:AU151">
    <cfRule type="expression" dxfId="2193" priority="1993">
      <formula>IF(RIGHT(TEXT(AE150,"0.#"),1)=".",FALSE,TRUE)</formula>
    </cfRule>
    <cfRule type="expression" dxfId="2192" priority="1994">
      <formula>IF(RIGHT(TEXT(AE150,"0.#"),1)=".",TRUE,FALSE)</formula>
    </cfRule>
  </conditionalFormatting>
  <conditionalFormatting sqref="AE194:AE195 AI194:AI195 AM194:AM195 AQ194:AQ195 AU194:AU195">
    <cfRule type="expression" dxfId="2191" priority="1991">
      <formula>IF(RIGHT(TEXT(AE194,"0.#"),1)=".",FALSE,TRUE)</formula>
    </cfRule>
    <cfRule type="expression" dxfId="2190" priority="1992">
      <formula>IF(RIGHT(TEXT(AE194,"0.#"),1)=".",TRUE,FALSE)</formula>
    </cfRule>
  </conditionalFormatting>
  <conditionalFormatting sqref="AE210:AE211 AI210:AI211 AM210:AM211 AQ210:AQ211 AU210:AU211">
    <cfRule type="expression" dxfId="2189" priority="1983">
      <formula>IF(RIGHT(TEXT(AE210,"0.#"),1)=".",FALSE,TRUE)</formula>
    </cfRule>
    <cfRule type="expression" dxfId="2188" priority="1984">
      <formula>IF(RIGHT(TEXT(AE210,"0.#"),1)=".",TRUE,FALSE)</formula>
    </cfRule>
  </conditionalFormatting>
  <conditionalFormatting sqref="AE202:AE203 AI202:AI203 AM202:AM203 AQ202:AQ203 AU202:AU203">
    <cfRule type="expression" dxfId="2187" priority="1987">
      <formula>IF(RIGHT(TEXT(AE202,"0.#"),1)=".",FALSE,TRUE)</formula>
    </cfRule>
    <cfRule type="expression" dxfId="2186" priority="1988">
      <formula>IF(RIGHT(TEXT(AE202,"0.#"),1)=".",TRUE,FALSE)</formula>
    </cfRule>
  </conditionalFormatting>
  <conditionalFormatting sqref="AE206:AE207 AI206:AI207 AM206:AM207 AQ206:AQ207 AU206:AU207">
    <cfRule type="expression" dxfId="2185" priority="1985">
      <formula>IF(RIGHT(TEXT(AE206,"0.#"),1)=".",FALSE,TRUE)</formula>
    </cfRule>
    <cfRule type="expression" dxfId="2184" priority="1986">
      <formula>IF(RIGHT(TEXT(AE206,"0.#"),1)=".",TRUE,FALSE)</formula>
    </cfRule>
  </conditionalFormatting>
  <conditionalFormatting sqref="AE262:AE263 AI262:AI263 AM262:AM263 AQ262:AQ263 AU262:AU263">
    <cfRule type="expression" dxfId="2183" priority="1977">
      <formula>IF(RIGHT(TEXT(AE262,"0.#"),1)=".",FALSE,TRUE)</formula>
    </cfRule>
    <cfRule type="expression" dxfId="2182" priority="1978">
      <formula>IF(RIGHT(TEXT(AE262,"0.#"),1)=".",TRUE,FALSE)</formula>
    </cfRule>
  </conditionalFormatting>
  <conditionalFormatting sqref="AE254:AE255 AI254:AI255 AM254:AM255 AQ254:AQ255 AU254:AU255">
    <cfRule type="expression" dxfId="2181" priority="1981">
      <formula>IF(RIGHT(TEXT(AE254,"0.#"),1)=".",FALSE,TRUE)</formula>
    </cfRule>
    <cfRule type="expression" dxfId="2180" priority="1982">
      <formula>IF(RIGHT(TEXT(AE254,"0.#"),1)=".",TRUE,FALSE)</formula>
    </cfRule>
  </conditionalFormatting>
  <conditionalFormatting sqref="AE258:AE259 AI258:AI259 AM258:AM259 AQ258:AQ259 AU258:AU259">
    <cfRule type="expression" dxfId="2179" priority="1979">
      <formula>IF(RIGHT(TEXT(AE258,"0.#"),1)=".",FALSE,TRUE)</formula>
    </cfRule>
    <cfRule type="expression" dxfId="2178" priority="1980">
      <formula>IF(RIGHT(TEXT(AE258,"0.#"),1)=".",TRUE,FALSE)</formula>
    </cfRule>
  </conditionalFormatting>
  <conditionalFormatting sqref="AE314:AE315 AI314:AI315 AM314:AM315 AQ314:AQ315 AU314:AU315">
    <cfRule type="expression" dxfId="2177" priority="1971">
      <formula>IF(RIGHT(TEXT(AE314,"0.#"),1)=".",FALSE,TRUE)</formula>
    </cfRule>
    <cfRule type="expression" dxfId="2176" priority="1972">
      <formula>IF(RIGHT(TEXT(AE314,"0.#"),1)=".",TRUE,FALSE)</formula>
    </cfRule>
  </conditionalFormatting>
  <conditionalFormatting sqref="AE266:AE267 AI266:AI267 AM266:AM267 AQ266:AQ267 AU266:AU267">
    <cfRule type="expression" dxfId="2175" priority="1975">
      <formula>IF(RIGHT(TEXT(AE266,"0.#"),1)=".",FALSE,TRUE)</formula>
    </cfRule>
    <cfRule type="expression" dxfId="2174" priority="1976">
      <formula>IF(RIGHT(TEXT(AE266,"0.#"),1)=".",TRUE,FALSE)</formula>
    </cfRule>
  </conditionalFormatting>
  <conditionalFormatting sqref="AE270:AE271 AI270:AI271 AM270:AM271 AQ270:AQ271 AU270:AU271">
    <cfRule type="expression" dxfId="2173" priority="1973">
      <formula>IF(RIGHT(TEXT(AE270,"0.#"),1)=".",FALSE,TRUE)</formula>
    </cfRule>
    <cfRule type="expression" dxfId="2172" priority="1974">
      <formula>IF(RIGHT(TEXT(AE270,"0.#"),1)=".",TRUE,FALSE)</formula>
    </cfRule>
  </conditionalFormatting>
  <conditionalFormatting sqref="AE326:AE327 AI326:AI327 AM326:AM327 AQ326:AQ327 AU326:AU327">
    <cfRule type="expression" dxfId="2171" priority="1965">
      <formula>IF(RIGHT(TEXT(AE326,"0.#"),1)=".",FALSE,TRUE)</formula>
    </cfRule>
    <cfRule type="expression" dxfId="2170" priority="1966">
      <formula>IF(RIGHT(TEXT(AE326,"0.#"),1)=".",TRUE,FALSE)</formula>
    </cfRule>
  </conditionalFormatting>
  <conditionalFormatting sqref="AE318:AE319 AI318:AI319 AM318:AM319 AQ318:AQ319 AU318:AU319">
    <cfRule type="expression" dxfId="2169" priority="1969">
      <formula>IF(RIGHT(TEXT(AE318,"0.#"),1)=".",FALSE,TRUE)</formula>
    </cfRule>
    <cfRule type="expression" dxfId="2168" priority="1970">
      <formula>IF(RIGHT(TEXT(AE318,"0.#"),1)=".",TRUE,FALSE)</formula>
    </cfRule>
  </conditionalFormatting>
  <conditionalFormatting sqref="AE322:AE323 AI322:AI323 AM322:AM323 AQ322:AQ323 AU322:AU323">
    <cfRule type="expression" dxfId="2167" priority="1967">
      <formula>IF(RIGHT(TEXT(AE322,"0.#"),1)=".",FALSE,TRUE)</formula>
    </cfRule>
    <cfRule type="expression" dxfId="2166" priority="1968">
      <formula>IF(RIGHT(TEXT(AE322,"0.#"),1)=".",TRUE,FALSE)</formula>
    </cfRule>
  </conditionalFormatting>
  <conditionalFormatting sqref="AE378:AE379 AI378:AI379 AM378:AM379 AQ378:AQ379 AU378:AU379">
    <cfRule type="expression" dxfId="2165" priority="1959">
      <formula>IF(RIGHT(TEXT(AE378,"0.#"),1)=".",FALSE,TRUE)</formula>
    </cfRule>
    <cfRule type="expression" dxfId="2164" priority="1960">
      <formula>IF(RIGHT(TEXT(AE378,"0.#"),1)=".",TRUE,FALSE)</formula>
    </cfRule>
  </conditionalFormatting>
  <conditionalFormatting sqref="AE330:AE331 AI330:AI331 AM330:AM331 AQ330:AQ331 AU330:AU331">
    <cfRule type="expression" dxfId="2163" priority="1963">
      <formula>IF(RIGHT(TEXT(AE330,"0.#"),1)=".",FALSE,TRUE)</formula>
    </cfRule>
    <cfRule type="expression" dxfId="2162" priority="1964">
      <formula>IF(RIGHT(TEXT(AE330,"0.#"),1)=".",TRUE,FALSE)</formula>
    </cfRule>
  </conditionalFormatting>
  <conditionalFormatting sqref="AE374:AE375 AI374:AI375 AM374:AM375 AQ374:AQ375 AU374:AU375">
    <cfRule type="expression" dxfId="2161" priority="1961">
      <formula>IF(RIGHT(TEXT(AE374,"0.#"),1)=".",FALSE,TRUE)</formula>
    </cfRule>
    <cfRule type="expression" dxfId="2160" priority="1962">
      <formula>IF(RIGHT(TEXT(AE374,"0.#"),1)=".",TRUE,FALSE)</formula>
    </cfRule>
  </conditionalFormatting>
  <conditionalFormatting sqref="AE390:AE391 AI390:AI391 AM390:AM391 AQ390:AQ391 AU390:AU391">
    <cfRule type="expression" dxfId="2159" priority="1953">
      <formula>IF(RIGHT(TEXT(AE390,"0.#"),1)=".",FALSE,TRUE)</formula>
    </cfRule>
    <cfRule type="expression" dxfId="2158" priority="1954">
      <formula>IF(RIGHT(TEXT(AE390,"0.#"),1)=".",TRUE,FALSE)</formula>
    </cfRule>
  </conditionalFormatting>
  <conditionalFormatting sqref="AE382:AE383 AI382:AI383 AM382:AM383 AQ382:AQ383 AU382:AU383">
    <cfRule type="expression" dxfId="2157" priority="1957">
      <formula>IF(RIGHT(TEXT(AE382,"0.#"),1)=".",FALSE,TRUE)</formula>
    </cfRule>
    <cfRule type="expression" dxfId="2156" priority="1958">
      <formula>IF(RIGHT(TEXT(AE382,"0.#"),1)=".",TRUE,FALSE)</formula>
    </cfRule>
  </conditionalFormatting>
  <conditionalFormatting sqref="AE386:AE387 AI386:AI387 AM386:AM387 AQ386:AQ387 AU386:AU387">
    <cfRule type="expression" dxfId="2155" priority="1955">
      <formula>IF(RIGHT(TEXT(AE386,"0.#"),1)=".",FALSE,TRUE)</formula>
    </cfRule>
    <cfRule type="expression" dxfId="2154" priority="1956">
      <formula>IF(RIGHT(TEXT(AE386,"0.#"),1)=".",TRUE,FALSE)</formula>
    </cfRule>
  </conditionalFormatting>
  <conditionalFormatting sqref="AE440">
    <cfRule type="expression" dxfId="2153" priority="1947">
      <formula>IF(RIGHT(TEXT(AE440,"0.#"),1)=".",FALSE,TRUE)</formula>
    </cfRule>
    <cfRule type="expression" dxfId="2152" priority="1948">
      <formula>IF(RIGHT(TEXT(AE440,"0.#"),1)=".",TRUE,FALSE)</formula>
    </cfRule>
  </conditionalFormatting>
  <conditionalFormatting sqref="AE438">
    <cfRule type="expression" dxfId="2151" priority="1951">
      <formula>IF(RIGHT(TEXT(AE438,"0.#"),1)=".",FALSE,TRUE)</formula>
    </cfRule>
    <cfRule type="expression" dxfId="2150" priority="1952">
      <formula>IF(RIGHT(TEXT(AE438,"0.#"),1)=".",TRUE,FALSE)</formula>
    </cfRule>
  </conditionalFormatting>
  <conditionalFormatting sqref="AE439">
    <cfRule type="expression" dxfId="2149" priority="1949">
      <formula>IF(RIGHT(TEXT(AE439,"0.#"),1)=".",FALSE,TRUE)</formula>
    </cfRule>
    <cfRule type="expression" dxfId="2148" priority="1950">
      <formula>IF(RIGHT(TEXT(AE439,"0.#"),1)=".",TRUE,FALSE)</formula>
    </cfRule>
  </conditionalFormatting>
  <conditionalFormatting sqref="AM440">
    <cfRule type="expression" dxfId="2147" priority="1941">
      <formula>IF(RIGHT(TEXT(AM440,"0.#"),1)=".",FALSE,TRUE)</formula>
    </cfRule>
    <cfRule type="expression" dxfId="2146" priority="1942">
      <formula>IF(RIGHT(TEXT(AM440,"0.#"),1)=".",TRUE,FALSE)</formula>
    </cfRule>
  </conditionalFormatting>
  <conditionalFormatting sqref="AM438">
    <cfRule type="expression" dxfId="2145" priority="1945">
      <formula>IF(RIGHT(TEXT(AM438,"0.#"),1)=".",FALSE,TRUE)</formula>
    </cfRule>
    <cfRule type="expression" dxfId="2144" priority="1946">
      <formula>IF(RIGHT(TEXT(AM438,"0.#"),1)=".",TRUE,FALSE)</formula>
    </cfRule>
  </conditionalFormatting>
  <conditionalFormatting sqref="AM439">
    <cfRule type="expression" dxfId="2143" priority="1943">
      <formula>IF(RIGHT(TEXT(AM439,"0.#"),1)=".",FALSE,TRUE)</formula>
    </cfRule>
    <cfRule type="expression" dxfId="2142" priority="1944">
      <formula>IF(RIGHT(TEXT(AM439,"0.#"),1)=".",TRUE,FALSE)</formula>
    </cfRule>
  </conditionalFormatting>
  <conditionalFormatting sqref="AU440">
    <cfRule type="expression" dxfId="2141" priority="1935">
      <formula>IF(RIGHT(TEXT(AU440,"0.#"),1)=".",FALSE,TRUE)</formula>
    </cfRule>
    <cfRule type="expression" dxfId="2140" priority="1936">
      <formula>IF(RIGHT(TEXT(AU440,"0.#"),1)=".",TRUE,FALSE)</formula>
    </cfRule>
  </conditionalFormatting>
  <conditionalFormatting sqref="AU438">
    <cfRule type="expression" dxfId="2139" priority="1939">
      <formula>IF(RIGHT(TEXT(AU438,"0.#"),1)=".",FALSE,TRUE)</formula>
    </cfRule>
    <cfRule type="expression" dxfId="2138" priority="1940">
      <formula>IF(RIGHT(TEXT(AU438,"0.#"),1)=".",TRUE,FALSE)</formula>
    </cfRule>
  </conditionalFormatting>
  <conditionalFormatting sqref="AU439">
    <cfRule type="expression" dxfId="2137" priority="1937">
      <formula>IF(RIGHT(TEXT(AU439,"0.#"),1)=".",FALSE,TRUE)</formula>
    </cfRule>
    <cfRule type="expression" dxfId="2136" priority="1938">
      <formula>IF(RIGHT(TEXT(AU439,"0.#"),1)=".",TRUE,FALSE)</formula>
    </cfRule>
  </conditionalFormatting>
  <conditionalFormatting sqref="AI440">
    <cfRule type="expression" dxfId="2135" priority="1929">
      <formula>IF(RIGHT(TEXT(AI440,"0.#"),1)=".",FALSE,TRUE)</formula>
    </cfRule>
    <cfRule type="expression" dxfId="2134" priority="1930">
      <formula>IF(RIGHT(TEXT(AI440,"0.#"),1)=".",TRUE,FALSE)</formula>
    </cfRule>
  </conditionalFormatting>
  <conditionalFormatting sqref="AI438">
    <cfRule type="expression" dxfId="2133" priority="1933">
      <formula>IF(RIGHT(TEXT(AI438,"0.#"),1)=".",FALSE,TRUE)</formula>
    </cfRule>
    <cfRule type="expression" dxfId="2132" priority="1934">
      <formula>IF(RIGHT(TEXT(AI438,"0.#"),1)=".",TRUE,FALSE)</formula>
    </cfRule>
  </conditionalFormatting>
  <conditionalFormatting sqref="AI439">
    <cfRule type="expression" dxfId="2131" priority="1931">
      <formula>IF(RIGHT(TEXT(AI439,"0.#"),1)=".",FALSE,TRUE)</formula>
    </cfRule>
    <cfRule type="expression" dxfId="2130" priority="1932">
      <formula>IF(RIGHT(TEXT(AI439,"0.#"),1)=".",TRUE,FALSE)</formula>
    </cfRule>
  </conditionalFormatting>
  <conditionalFormatting sqref="AQ438">
    <cfRule type="expression" dxfId="2129" priority="1923">
      <formula>IF(RIGHT(TEXT(AQ438,"0.#"),1)=".",FALSE,TRUE)</formula>
    </cfRule>
    <cfRule type="expression" dxfId="2128" priority="1924">
      <formula>IF(RIGHT(TEXT(AQ438,"0.#"),1)=".",TRUE,FALSE)</formula>
    </cfRule>
  </conditionalFormatting>
  <conditionalFormatting sqref="AQ439">
    <cfRule type="expression" dxfId="2127" priority="1927">
      <formula>IF(RIGHT(TEXT(AQ439,"0.#"),1)=".",FALSE,TRUE)</formula>
    </cfRule>
    <cfRule type="expression" dxfId="2126" priority="1928">
      <formula>IF(RIGHT(TEXT(AQ439,"0.#"),1)=".",TRUE,FALSE)</formula>
    </cfRule>
  </conditionalFormatting>
  <conditionalFormatting sqref="AQ440">
    <cfRule type="expression" dxfId="2125" priority="1925">
      <formula>IF(RIGHT(TEXT(AQ440,"0.#"),1)=".",FALSE,TRUE)</formula>
    </cfRule>
    <cfRule type="expression" dxfId="2124" priority="1926">
      <formula>IF(RIGHT(TEXT(AQ440,"0.#"),1)=".",TRUE,FALSE)</formula>
    </cfRule>
  </conditionalFormatting>
  <conditionalFormatting sqref="AE445">
    <cfRule type="expression" dxfId="2123" priority="1917">
      <formula>IF(RIGHT(TEXT(AE445,"0.#"),1)=".",FALSE,TRUE)</formula>
    </cfRule>
    <cfRule type="expression" dxfId="2122" priority="1918">
      <formula>IF(RIGHT(TEXT(AE445,"0.#"),1)=".",TRUE,FALSE)</formula>
    </cfRule>
  </conditionalFormatting>
  <conditionalFormatting sqref="AE443">
    <cfRule type="expression" dxfId="2121" priority="1921">
      <formula>IF(RIGHT(TEXT(AE443,"0.#"),1)=".",FALSE,TRUE)</formula>
    </cfRule>
    <cfRule type="expression" dxfId="2120" priority="1922">
      <formula>IF(RIGHT(TEXT(AE443,"0.#"),1)=".",TRUE,FALSE)</formula>
    </cfRule>
  </conditionalFormatting>
  <conditionalFormatting sqref="AE444">
    <cfRule type="expression" dxfId="2119" priority="1919">
      <formula>IF(RIGHT(TEXT(AE444,"0.#"),1)=".",FALSE,TRUE)</formula>
    </cfRule>
    <cfRule type="expression" dxfId="2118" priority="1920">
      <formula>IF(RIGHT(TEXT(AE444,"0.#"),1)=".",TRUE,FALSE)</formula>
    </cfRule>
  </conditionalFormatting>
  <conditionalFormatting sqref="AM445">
    <cfRule type="expression" dxfId="2117" priority="1911">
      <formula>IF(RIGHT(TEXT(AM445,"0.#"),1)=".",FALSE,TRUE)</formula>
    </cfRule>
    <cfRule type="expression" dxfId="2116" priority="1912">
      <formula>IF(RIGHT(TEXT(AM445,"0.#"),1)=".",TRUE,FALSE)</formula>
    </cfRule>
  </conditionalFormatting>
  <conditionalFormatting sqref="AM443">
    <cfRule type="expression" dxfId="2115" priority="1915">
      <formula>IF(RIGHT(TEXT(AM443,"0.#"),1)=".",FALSE,TRUE)</formula>
    </cfRule>
    <cfRule type="expression" dxfId="2114" priority="1916">
      <formula>IF(RIGHT(TEXT(AM443,"0.#"),1)=".",TRUE,FALSE)</formula>
    </cfRule>
  </conditionalFormatting>
  <conditionalFormatting sqref="AM444">
    <cfRule type="expression" dxfId="2113" priority="1913">
      <formula>IF(RIGHT(TEXT(AM444,"0.#"),1)=".",FALSE,TRUE)</formula>
    </cfRule>
    <cfRule type="expression" dxfId="2112" priority="1914">
      <formula>IF(RIGHT(TEXT(AM444,"0.#"),1)=".",TRUE,FALSE)</formula>
    </cfRule>
  </conditionalFormatting>
  <conditionalFormatting sqref="AU445">
    <cfRule type="expression" dxfId="2111" priority="1905">
      <formula>IF(RIGHT(TEXT(AU445,"0.#"),1)=".",FALSE,TRUE)</formula>
    </cfRule>
    <cfRule type="expression" dxfId="2110" priority="1906">
      <formula>IF(RIGHT(TEXT(AU445,"0.#"),1)=".",TRUE,FALSE)</formula>
    </cfRule>
  </conditionalFormatting>
  <conditionalFormatting sqref="AU443">
    <cfRule type="expression" dxfId="2109" priority="1909">
      <formula>IF(RIGHT(TEXT(AU443,"0.#"),1)=".",FALSE,TRUE)</formula>
    </cfRule>
    <cfRule type="expression" dxfId="2108" priority="1910">
      <formula>IF(RIGHT(TEXT(AU443,"0.#"),1)=".",TRUE,FALSE)</formula>
    </cfRule>
  </conditionalFormatting>
  <conditionalFormatting sqref="AU444">
    <cfRule type="expression" dxfId="2107" priority="1907">
      <formula>IF(RIGHT(TEXT(AU444,"0.#"),1)=".",FALSE,TRUE)</formula>
    </cfRule>
    <cfRule type="expression" dxfId="2106" priority="1908">
      <formula>IF(RIGHT(TEXT(AU444,"0.#"),1)=".",TRUE,FALSE)</formula>
    </cfRule>
  </conditionalFormatting>
  <conditionalFormatting sqref="AI445">
    <cfRule type="expression" dxfId="2105" priority="1899">
      <formula>IF(RIGHT(TEXT(AI445,"0.#"),1)=".",FALSE,TRUE)</formula>
    </cfRule>
    <cfRule type="expression" dxfId="2104" priority="1900">
      <formula>IF(RIGHT(TEXT(AI445,"0.#"),1)=".",TRUE,FALSE)</formula>
    </cfRule>
  </conditionalFormatting>
  <conditionalFormatting sqref="AI443">
    <cfRule type="expression" dxfId="2103" priority="1903">
      <formula>IF(RIGHT(TEXT(AI443,"0.#"),1)=".",FALSE,TRUE)</formula>
    </cfRule>
    <cfRule type="expression" dxfId="2102" priority="1904">
      <formula>IF(RIGHT(TEXT(AI443,"0.#"),1)=".",TRUE,FALSE)</formula>
    </cfRule>
  </conditionalFormatting>
  <conditionalFormatting sqref="AI444">
    <cfRule type="expression" dxfId="2101" priority="1901">
      <formula>IF(RIGHT(TEXT(AI444,"0.#"),1)=".",FALSE,TRUE)</formula>
    </cfRule>
    <cfRule type="expression" dxfId="2100" priority="1902">
      <formula>IF(RIGHT(TEXT(AI444,"0.#"),1)=".",TRUE,FALSE)</formula>
    </cfRule>
  </conditionalFormatting>
  <conditionalFormatting sqref="AQ443">
    <cfRule type="expression" dxfId="2099" priority="1893">
      <formula>IF(RIGHT(TEXT(AQ443,"0.#"),1)=".",FALSE,TRUE)</formula>
    </cfRule>
    <cfRule type="expression" dxfId="2098" priority="1894">
      <formula>IF(RIGHT(TEXT(AQ443,"0.#"),1)=".",TRUE,FALSE)</formula>
    </cfRule>
  </conditionalFormatting>
  <conditionalFormatting sqref="AQ444">
    <cfRule type="expression" dxfId="2097" priority="1897">
      <formula>IF(RIGHT(TEXT(AQ444,"0.#"),1)=".",FALSE,TRUE)</formula>
    </cfRule>
    <cfRule type="expression" dxfId="2096" priority="1898">
      <formula>IF(RIGHT(TEXT(AQ444,"0.#"),1)=".",TRUE,FALSE)</formula>
    </cfRule>
  </conditionalFormatting>
  <conditionalFormatting sqref="AQ445">
    <cfRule type="expression" dxfId="2095" priority="1895">
      <formula>IF(RIGHT(TEXT(AQ445,"0.#"),1)=".",FALSE,TRUE)</formula>
    </cfRule>
    <cfRule type="expression" dxfId="2094" priority="1896">
      <formula>IF(RIGHT(TEXT(AQ445,"0.#"),1)=".",TRUE,FALSE)</formula>
    </cfRule>
  </conditionalFormatting>
  <conditionalFormatting sqref="Y873:Y900">
    <cfRule type="expression" dxfId="2093" priority="2123">
      <formula>IF(RIGHT(TEXT(Y873,"0.#"),1)=".",FALSE,TRUE)</formula>
    </cfRule>
    <cfRule type="expression" dxfId="2092" priority="2124">
      <formula>IF(RIGHT(TEXT(Y873,"0.#"),1)=".",TRUE,FALSE)</formula>
    </cfRule>
  </conditionalFormatting>
  <conditionalFormatting sqref="Y871:Y872">
    <cfRule type="expression" dxfId="2091" priority="2117">
      <formula>IF(RIGHT(TEXT(Y871,"0.#"),1)=".",FALSE,TRUE)</formula>
    </cfRule>
    <cfRule type="expression" dxfId="2090" priority="2118">
      <formula>IF(RIGHT(TEXT(Y871,"0.#"),1)=".",TRUE,FALSE)</formula>
    </cfRule>
  </conditionalFormatting>
  <conditionalFormatting sqref="Y906:Y933">
    <cfRule type="expression" dxfId="2089" priority="2111">
      <formula>IF(RIGHT(TEXT(Y906,"0.#"),1)=".",FALSE,TRUE)</formula>
    </cfRule>
    <cfRule type="expression" dxfId="2088" priority="2112">
      <formula>IF(RIGHT(TEXT(Y906,"0.#"),1)=".",TRUE,FALSE)</formula>
    </cfRule>
  </conditionalFormatting>
  <conditionalFormatting sqref="Y904:Y905">
    <cfRule type="expression" dxfId="2087" priority="2105">
      <formula>IF(RIGHT(TEXT(Y904,"0.#"),1)=".",FALSE,TRUE)</formula>
    </cfRule>
    <cfRule type="expression" dxfId="2086" priority="2106">
      <formula>IF(RIGHT(TEXT(Y904,"0.#"),1)=".",TRUE,FALSE)</formula>
    </cfRule>
  </conditionalFormatting>
  <conditionalFormatting sqref="Y939:Y966">
    <cfRule type="expression" dxfId="2085" priority="2099">
      <formula>IF(RIGHT(TEXT(Y939,"0.#"),1)=".",FALSE,TRUE)</formula>
    </cfRule>
    <cfRule type="expression" dxfId="2084" priority="2100">
      <formula>IF(RIGHT(TEXT(Y939,"0.#"),1)=".",TRUE,FALSE)</formula>
    </cfRule>
  </conditionalFormatting>
  <conditionalFormatting sqref="Y937:Y938">
    <cfRule type="expression" dxfId="2083" priority="2093">
      <formula>IF(RIGHT(TEXT(Y937,"0.#"),1)=".",FALSE,TRUE)</formula>
    </cfRule>
    <cfRule type="expression" dxfId="2082" priority="2094">
      <formula>IF(RIGHT(TEXT(Y937,"0.#"),1)=".",TRUE,FALSE)</formula>
    </cfRule>
  </conditionalFormatting>
  <conditionalFormatting sqref="Y972:Y999">
    <cfRule type="expression" dxfId="2081" priority="2087">
      <formula>IF(RIGHT(TEXT(Y972,"0.#"),1)=".",FALSE,TRUE)</formula>
    </cfRule>
    <cfRule type="expression" dxfId="2080" priority="2088">
      <formula>IF(RIGHT(TEXT(Y972,"0.#"),1)=".",TRUE,FALSE)</formula>
    </cfRule>
  </conditionalFormatting>
  <conditionalFormatting sqref="Y970:Y971">
    <cfRule type="expression" dxfId="2079" priority="2081">
      <formula>IF(RIGHT(TEXT(Y970,"0.#"),1)=".",FALSE,TRUE)</formula>
    </cfRule>
    <cfRule type="expression" dxfId="2078" priority="2082">
      <formula>IF(RIGHT(TEXT(Y970,"0.#"),1)=".",TRUE,FALSE)</formula>
    </cfRule>
  </conditionalFormatting>
  <conditionalFormatting sqref="Y1005:Y1032">
    <cfRule type="expression" dxfId="2077" priority="2075">
      <formula>IF(RIGHT(TEXT(Y1005,"0.#"),1)=".",FALSE,TRUE)</formula>
    </cfRule>
    <cfRule type="expression" dxfId="2076" priority="2076">
      <formula>IF(RIGHT(TEXT(Y1005,"0.#"),1)=".",TRUE,FALSE)</formula>
    </cfRule>
  </conditionalFormatting>
  <conditionalFormatting sqref="W23">
    <cfRule type="expression" dxfId="2075" priority="2359">
      <formula>IF(RIGHT(TEXT(W23,"0.#"),1)=".",FALSE,TRUE)</formula>
    </cfRule>
    <cfRule type="expression" dxfId="2074" priority="2360">
      <formula>IF(RIGHT(TEXT(W23,"0.#"),1)=".",TRUE,FALSE)</formula>
    </cfRule>
  </conditionalFormatting>
  <conditionalFormatting sqref="W24:W27">
    <cfRule type="expression" dxfId="2073" priority="2357">
      <formula>IF(RIGHT(TEXT(W24,"0.#"),1)=".",FALSE,TRUE)</formula>
    </cfRule>
    <cfRule type="expression" dxfId="2072" priority="2358">
      <formula>IF(RIGHT(TEXT(W24,"0.#"),1)=".",TRUE,FALSE)</formula>
    </cfRule>
  </conditionalFormatting>
  <conditionalFormatting sqref="W28">
    <cfRule type="expression" dxfId="2071" priority="2349">
      <formula>IF(RIGHT(TEXT(W28,"0.#"),1)=".",FALSE,TRUE)</formula>
    </cfRule>
    <cfRule type="expression" dxfId="2070" priority="2350">
      <formula>IF(RIGHT(TEXT(W28,"0.#"),1)=".",TRUE,FALSE)</formula>
    </cfRule>
  </conditionalFormatting>
  <conditionalFormatting sqref="P23">
    <cfRule type="expression" dxfId="2069" priority="2347">
      <formula>IF(RIGHT(TEXT(P23,"0.#"),1)=".",FALSE,TRUE)</formula>
    </cfRule>
    <cfRule type="expression" dxfId="2068" priority="2348">
      <formula>IF(RIGHT(TEXT(P23,"0.#"),1)=".",TRUE,FALSE)</formula>
    </cfRule>
  </conditionalFormatting>
  <conditionalFormatting sqref="P24:P27">
    <cfRule type="expression" dxfId="2067" priority="2345">
      <formula>IF(RIGHT(TEXT(P24,"0.#"),1)=".",FALSE,TRUE)</formula>
    </cfRule>
    <cfRule type="expression" dxfId="2066" priority="2346">
      <formula>IF(RIGHT(TEXT(P24,"0.#"),1)=".",TRUE,FALSE)</formula>
    </cfRule>
  </conditionalFormatting>
  <conditionalFormatting sqref="P28">
    <cfRule type="expression" dxfId="2065" priority="2343">
      <formula>IF(RIGHT(TEXT(P28,"0.#"),1)=".",FALSE,TRUE)</formula>
    </cfRule>
    <cfRule type="expression" dxfId="2064" priority="2344">
      <formula>IF(RIGHT(TEXT(P28,"0.#"),1)=".",TRUE,FALSE)</formula>
    </cfRule>
  </conditionalFormatting>
  <conditionalFormatting sqref="AQ114">
    <cfRule type="expression" dxfId="2063" priority="2327">
      <formula>IF(RIGHT(TEXT(AQ114,"0.#"),1)=".",FALSE,TRUE)</formula>
    </cfRule>
    <cfRule type="expression" dxfId="2062" priority="2328">
      <formula>IF(RIGHT(TEXT(AQ114,"0.#"),1)=".",TRUE,FALSE)</formula>
    </cfRule>
  </conditionalFormatting>
  <conditionalFormatting sqref="AQ104">
    <cfRule type="expression" dxfId="2061" priority="2341">
      <formula>IF(RIGHT(TEXT(AQ104,"0.#"),1)=".",FALSE,TRUE)</formula>
    </cfRule>
    <cfRule type="expression" dxfId="2060" priority="2342">
      <formula>IF(RIGHT(TEXT(AQ104,"0.#"),1)=".",TRUE,FALSE)</formula>
    </cfRule>
  </conditionalFormatting>
  <conditionalFormatting sqref="AQ105">
    <cfRule type="expression" dxfId="2059" priority="2339">
      <formula>IF(RIGHT(TEXT(AQ105,"0.#"),1)=".",FALSE,TRUE)</formula>
    </cfRule>
    <cfRule type="expression" dxfId="2058" priority="2340">
      <formula>IF(RIGHT(TEXT(AQ105,"0.#"),1)=".",TRUE,FALSE)</formula>
    </cfRule>
  </conditionalFormatting>
  <conditionalFormatting sqref="AQ107">
    <cfRule type="expression" dxfId="2057" priority="2337">
      <formula>IF(RIGHT(TEXT(AQ107,"0.#"),1)=".",FALSE,TRUE)</formula>
    </cfRule>
    <cfRule type="expression" dxfId="2056" priority="2338">
      <formula>IF(RIGHT(TEXT(AQ107,"0.#"),1)=".",TRUE,FALSE)</formula>
    </cfRule>
  </conditionalFormatting>
  <conditionalFormatting sqref="AQ108">
    <cfRule type="expression" dxfId="2055" priority="2335">
      <formula>IF(RIGHT(TEXT(AQ108,"0.#"),1)=".",FALSE,TRUE)</formula>
    </cfRule>
    <cfRule type="expression" dxfId="2054" priority="2336">
      <formula>IF(RIGHT(TEXT(AQ108,"0.#"),1)=".",TRUE,FALSE)</formula>
    </cfRule>
  </conditionalFormatting>
  <conditionalFormatting sqref="AQ110">
    <cfRule type="expression" dxfId="2053" priority="2333">
      <formula>IF(RIGHT(TEXT(AQ110,"0.#"),1)=".",FALSE,TRUE)</formula>
    </cfRule>
    <cfRule type="expression" dxfId="2052" priority="2334">
      <formula>IF(RIGHT(TEXT(AQ110,"0.#"),1)=".",TRUE,FALSE)</formula>
    </cfRule>
  </conditionalFormatting>
  <conditionalFormatting sqref="AQ111">
    <cfRule type="expression" dxfId="2051" priority="2331">
      <formula>IF(RIGHT(TEXT(AQ111,"0.#"),1)=".",FALSE,TRUE)</formula>
    </cfRule>
    <cfRule type="expression" dxfId="2050" priority="2332">
      <formula>IF(RIGHT(TEXT(AQ111,"0.#"),1)=".",TRUE,FALSE)</formula>
    </cfRule>
  </conditionalFormatting>
  <conditionalFormatting sqref="AQ113">
    <cfRule type="expression" dxfId="2049" priority="2329">
      <formula>IF(RIGHT(TEXT(AQ113,"0.#"),1)=".",FALSE,TRUE)</formula>
    </cfRule>
    <cfRule type="expression" dxfId="2048" priority="2330">
      <formula>IF(RIGHT(TEXT(AQ113,"0.#"),1)=".",TRUE,FALSE)</formula>
    </cfRule>
  </conditionalFormatting>
  <conditionalFormatting sqref="AE67">
    <cfRule type="expression" dxfId="2047" priority="2259">
      <formula>IF(RIGHT(TEXT(AE67,"0.#"),1)=".",FALSE,TRUE)</formula>
    </cfRule>
    <cfRule type="expression" dxfId="2046" priority="2260">
      <formula>IF(RIGHT(TEXT(AE67,"0.#"),1)=".",TRUE,FALSE)</formula>
    </cfRule>
  </conditionalFormatting>
  <conditionalFormatting sqref="AE68">
    <cfRule type="expression" dxfId="2045" priority="2257">
      <formula>IF(RIGHT(TEXT(AE68,"0.#"),1)=".",FALSE,TRUE)</formula>
    </cfRule>
    <cfRule type="expression" dxfId="2044" priority="2258">
      <formula>IF(RIGHT(TEXT(AE68,"0.#"),1)=".",TRUE,FALSE)</formula>
    </cfRule>
  </conditionalFormatting>
  <conditionalFormatting sqref="AE69">
    <cfRule type="expression" dxfId="2043" priority="2255">
      <formula>IF(RIGHT(TEXT(AE69,"0.#"),1)=".",FALSE,TRUE)</formula>
    </cfRule>
    <cfRule type="expression" dxfId="2042" priority="2256">
      <formula>IF(RIGHT(TEXT(AE69,"0.#"),1)=".",TRUE,FALSE)</formula>
    </cfRule>
  </conditionalFormatting>
  <conditionalFormatting sqref="AI69">
    <cfRule type="expression" dxfId="2041" priority="2253">
      <formula>IF(RIGHT(TEXT(AI69,"0.#"),1)=".",FALSE,TRUE)</formula>
    </cfRule>
    <cfRule type="expression" dxfId="2040" priority="2254">
      <formula>IF(RIGHT(TEXT(AI69,"0.#"),1)=".",TRUE,FALSE)</formula>
    </cfRule>
  </conditionalFormatting>
  <conditionalFormatting sqref="AI68">
    <cfRule type="expression" dxfId="2039" priority="2251">
      <formula>IF(RIGHT(TEXT(AI68,"0.#"),1)=".",FALSE,TRUE)</formula>
    </cfRule>
    <cfRule type="expression" dxfId="2038" priority="2252">
      <formula>IF(RIGHT(TEXT(AI68,"0.#"),1)=".",TRUE,FALSE)</formula>
    </cfRule>
  </conditionalFormatting>
  <conditionalFormatting sqref="AI67">
    <cfRule type="expression" dxfId="2037" priority="2249">
      <formula>IF(RIGHT(TEXT(AI67,"0.#"),1)=".",FALSE,TRUE)</formula>
    </cfRule>
    <cfRule type="expression" dxfId="2036" priority="2250">
      <formula>IF(RIGHT(TEXT(AI67,"0.#"),1)=".",TRUE,FALSE)</formula>
    </cfRule>
  </conditionalFormatting>
  <conditionalFormatting sqref="AM67">
    <cfRule type="expression" dxfId="2035" priority="2247">
      <formula>IF(RIGHT(TEXT(AM67,"0.#"),1)=".",FALSE,TRUE)</formula>
    </cfRule>
    <cfRule type="expression" dxfId="2034" priority="2248">
      <formula>IF(RIGHT(TEXT(AM67,"0.#"),1)=".",TRUE,FALSE)</formula>
    </cfRule>
  </conditionalFormatting>
  <conditionalFormatting sqref="AM68">
    <cfRule type="expression" dxfId="2033" priority="2245">
      <formula>IF(RIGHT(TEXT(AM68,"0.#"),1)=".",FALSE,TRUE)</formula>
    </cfRule>
    <cfRule type="expression" dxfId="2032" priority="2246">
      <formula>IF(RIGHT(TEXT(AM68,"0.#"),1)=".",TRUE,FALSE)</formula>
    </cfRule>
  </conditionalFormatting>
  <conditionalFormatting sqref="AM69">
    <cfRule type="expression" dxfId="2031" priority="2243">
      <formula>IF(RIGHT(TEXT(AM69,"0.#"),1)=".",FALSE,TRUE)</formula>
    </cfRule>
    <cfRule type="expression" dxfId="2030" priority="2244">
      <formula>IF(RIGHT(TEXT(AM69,"0.#"),1)=".",TRUE,FALSE)</formula>
    </cfRule>
  </conditionalFormatting>
  <conditionalFormatting sqref="AQ67:AQ69">
    <cfRule type="expression" dxfId="2029" priority="2241">
      <formula>IF(RIGHT(TEXT(AQ67,"0.#"),1)=".",FALSE,TRUE)</formula>
    </cfRule>
    <cfRule type="expression" dxfId="2028" priority="2242">
      <formula>IF(RIGHT(TEXT(AQ67,"0.#"),1)=".",TRUE,FALSE)</formula>
    </cfRule>
  </conditionalFormatting>
  <conditionalFormatting sqref="AU67:AU69">
    <cfRule type="expression" dxfId="2027" priority="2239">
      <formula>IF(RIGHT(TEXT(AU67,"0.#"),1)=".",FALSE,TRUE)</formula>
    </cfRule>
    <cfRule type="expression" dxfId="2026" priority="2240">
      <formula>IF(RIGHT(TEXT(AU67,"0.#"),1)=".",TRUE,FALSE)</formula>
    </cfRule>
  </conditionalFormatting>
  <conditionalFormatting sqref="AE70">
    <cfRule type="expression" dxfId="2025" priority="2237">
      <formula>IF(RIGHT(TEXT(AE70,"0.#"),1)=".",FALSE,TRUE)</formula>
    </cfRule>
    <cfRule type="expression" dxfId="2024" priority="2238">
      <formula>IF(RIGHT(TEXT(AE70,"0.#"),1)=".",TRUE,FALSE)</formula>
    </cfRule>
  </conditionalFormatting>
  <conditionalFormatting sqref="AE71">
    <cfRule type="expression" dxfId="2023" priority="2235">
      <formula>IF(RIGHT(TEXT(AE71,"0.#"),1)=".",FALSE,TRUE)</formula>
    </cfRule>
    <cfRule type="expression" dxfId="2022" priority="2236">
      <formula>IF(RIGHT(TEXT(AE71,"0.#"),1)=".",TRUE,FALSE)</formula>
    </cfRule>
  </conditionalFormatting>
  <conditionalFormatting sqref="AE72">
    <cfRule type="expression" dxfId="2021" priority="2233">
      <formula>IF(RIGHT(TEXT(AE72,"0.#"),1)=".",FALSE,TRUE)</formula>
    </cfRule>
    <cfRule type="expression" dxfId="2020" priority="2234">
      <formula>IF(RIGHT(TEXT(AE72,"0.#"),1)=".",TRUE,FALSE)</formula>
    </cfRule>
  </conditionalFormatting>
  <conditionalFormatting sqref="AI72">
    <cfRule type="expression" dxfId="2019" priority="2231">
      <formula>IF(RIGHT(TEXT(AI72,"0.#"),1)=".",FALSE,TRUE)</formula>
    </cfRule>
    <cfRule type="expression" dxfId="2018" priority="2232">
      <formula>IF(RIGHT(TEXT(AI72,"0.#"),1)=".",TRUE,FALSE)</formula>
    </cfRule>
  </conditionalFormatting>
  <conditionalFormatting sqref="AI71">
    <cfRule type="expression" dxfId="2017" priority="2229">
      <formula>IF(RIGHT(TEXT(AI71,"0.#"),1)=".",FALSE,TRUE)</formula>
    </cfRule>
    <cfRule type="expression" dxfId="2016" priority="2230">
      <formula>IF(RIGHT(TEXT(AI71,"0.#"),1)=".",TRUE,FALSE)</formula>
    </cfRule>
  </conditionalFormatting>
  <conditionalFormatting sqref="AI70">
    <cfRule type="expression" dxfId="2015" priority="2227">
      <formula>IF(RIGHT(TEXT(AI70,"0.#"),1)=".",FALSE,TRUE)</formula>
    </cfRule>
    <cfRule type="expression" dxfId="2014" priority="2228">
      <formula>IF(RIGHT(TEXT(AI70,"0.#"),1)=".",TRUE,FALSE)</formula>
    </cfRule>
  </conditionalFormatting>
  <conditionalFormatting sqref="AM70">
    <cfRule type="expression" dxfId="2013" priority="2225">
      <formula>IF(RIGHT(TEXT(AM70,"0.#"),1)=".",FALSE,TRUE)</formula>
    </cfRule>
    <cfRule type="expression" dxfId="2012" priority="2226">
      <formula>IF(RIGHT(TEXT(AM70,"0.#"),1)=".",TRUE,FALSE)</formula>
    </cfRule>
  </conditionalFormatting>
  <conditionalFormatting sqref="AM71">
    <cfRule type="expression" dxfId="2011" priority="2223">
      <formula>IF(RIGHT(TEXT(AM71,"0.#"),1)=".",FALSE,TRUE)</formula>
    </cfRule>
    <cfRule type="expression" dxfId="2010" priority="2224">
      <formula>IF(RIGHT(TEXT(AM71,"0.#"),1)=".",TRUE,FALSE)</formula>
    </cfRule>
  </conditionalFormatting>
  <conditionalFormatting sqref="AM72">
    <cfRule type="expression" dxfId="2009" priority="2221">
      <formula>IF(RIGHT(TEXT(AM72,"0.#"),1)=".",FALSE,TRUE)</formula>
    </cfRule>
    <cfRule type="expression" dxfId="2008" priority="2222">
      <formula>IF(RIGHT(TEXT(AM72,"0.#"),1)=".",TRUE,FALSE)</formula>
    </cfRule>
  </conditionalFormatting>
  <conditionalFormatting sqref="AQ70:AQ72">
    <cfRule type="expression" dxfId="2007" priority="2219">
      <formula>IF(RIGHT(TEXT(AQ70,"0.#"),1)=".",FALSE,TRUE)</formula>
    </cfRule>
    <cfRule type="expression" dxfId="2006" priority="2220">
      <formula>IF(RIGHT(TEXT(AQ70,"0.#"),1)=".",TRUE,FALSE)</formula>
    </cfRule>
  </conditionalFormatting>
  <conditionalFormatting sqref="AU70:AU72">
    <cfRule type="expression" dxfId="2005" priority="2217">
      <formula>IF(RIGHT(TEXT(AU70,"0.#"),1)=".",FALSE,TRUE)</formula>
    </cfRule>
    <cfRule type="expression" dxfId="2004" priority="2218">
      <formula>IF(RIGHT(TEXT(AU70,"0.#"),1)=".",TRUE,FALSE)</formula>
    </cfRule>
  </conditionalFormatting>
  <conditionalFormatting sqref="AU656">
    <cfRule type="expression" dxfId="2003" priority="735">
      <formula>IF(RIGHT(TEXT(AU656,"0.#"),1)=".",FALSE,TRUE)</formula>
    </cfRule>
    <cfRule type="expression" dxfId="2002" priority="736">
      <formula>IF(RIGHT(TEXT(AU656,"0.#"),1)=".",TRUE,FALSE)</formula>
    </cfRule>
  </conditionalFormatting>
  <conditionalFormatting sqref="AQ655">
    <cfRule type="expression" dxfId="2001" priority="727">
      <formula>IF(RIGHT(TEXT(AQ655,"0.#"),1)=".",FALSE,TRUE)</formula>
    </cfRule>
    <cfRule type="expression" dxfId="2000" priority="728">
      <formula>IF(RIGHT(TEXT(AQ655,"0.#"),1)=".",TRUE,FALSE)</formula>
    </cfRule>
  </conditionalFormatting>
  <conditionalFormatting sqref="AI696">
    <cfRule type="expression" dxfId="1999" priority="519">
      <formula>IF(RIGHT(TEXT(AI696,"0.#"),1)=".",FALSE,TRUE)</formula>
    </cfRule>
    <cfRule type="expression" dxfId="1998" priority="520">
      <formula>IF(RIGHT(TEXT(AI696,"0.#"),1)=".",TRUE,FALSE)</formula>
    </cfRule>
  </conditionalFormatting>
  <conditionalFormatting sqref="AQ694">
    <cfRule type="expression" dxfId="1997" priority="513">
      <formula>IF(RIGHT(TEXT(AQ694,"0.#"),1)=".",FALSE,TRUE)</formula>
    </cfRule>
    <cfRule type="expression" dxfId="1996" priority="514">
      <formula>IF(RIGHT(TEXT(AQ694,"0.#"),1)=".",TRUE,FALSE)</formula>
    </cfRule>
  </conditionalFormatting>
  <conditionalFormatting sqref="AL873:AO900">
    <cfRule type="expression" dxfId="1995" priority="2125">
      <formula>IF(AND(AL873&gt;=0, RIGHT(TEXT(AL873,"0.#"),1)&lt;&gt;"."),TRUE,FALSE)</formula>
    </cfRule>
    <cfRule type="expression" dxfId="1994" priority="2126">
      <formula>IF(AND(AL873&gt;=0, RIGHT(TEXT(AL873,"0.#"),1)="."),TRUE,FALSE)</formula>
    </cfRule>
    <cfRule type="expression" dxfId="1993" priority="2127">
      <formula>IF(AND(AL873&lt;0, RIGHT(TEXT(AL873,"0.#"),1)&lt;&gt;"."),TRUE,FALSE)</formula>
    </cfRule>
    <cfRule type="expression" dxfId="1992" priority="2128">
      <formula>IF(AND(AL873&lt;0, RIGHT(TEXT(AL873,"0.#"),1)="."),TRUE,FALSE)</formula>
    </cfRule>
  </conditionalFormatting>
  <conditionalFormatting sqref="AL871:AO872">
    <cfRule type="expression" dxfId="1991" priority="2119">
      <formula>IF(AND(AL871&gt;=0, RIGHT(TEXT(AL871,"0.#"),1)&lt;&gt;"."),TRUE,FALSE)</formula>
    </cfRule>
    <cfRule type="expression" dxfId="1990" priority="2120">
      <formula>IF(AND(AL871&gt;=0, RIGHT(TEXT(AL871,"0.#"),1)="."),TRUE,FALSE)</formula>
    </cfRule>
    <cfRule type="expression" dxfId="1989" priority="2121">
      <formula>IF(AND(AL871&lt;0, RIGHT(TEXT(AL871,"0.#"),1)&lt;&gt;"."),TRUE,FALSE)</formula>
    </cfRule>
    <cfRule type="expression" dxfId="1988" priority="2122">
      <formula>IF(AND(AL871&lt;0, RIGHT(TEXT(AL871,"0.#"),1)="."),TRUE,FALSE)</formula>
    </cfRule>
  </conditionalFormatting>
  <conditionalFormatting sqref="AL906:AO933">
    <cfRule type="expression" dxfId="1987" priority="2113">
      <formula>IF(AND(AL906&gt;=0, RIGHT(TEXT(AL906,"0.#"),1)&lt;&gt;"."),TRUE,FALSE)</formula>
    </cfRule>
    <cfRule type="expression" dxfId="1986" priority="2114">
      <formula>IF(AND(AL906&gt;=0, RIGHT(TEXT(AL906,"0.#"),1)="."),TRUE,FALSE)</formula>
    </cfRule>
    <cfRule type="expression" dxfId="1985" priority="2115">
      <formula>IF(AND(AL906&lt;0, RIGHT(TEXT(AL906,"0.#"),1)&lt;&gt;"."),TRUE,FALSE)</formula>
    </cfRule>
    <cfRule type="expression" dxfId="1984" priority="2116">
      <formula>IF(AND(AL906&lt;0, RIGHT(TEXT(AL906,"0.#"),1)="."),TRUE,FALSE)</formula>
    </cfRule>
  </conditionalFormatting>
  <conditionalFormatting sqref="AL904:AO905">
    <cfRule type="expression" dxfId="1983" priority="2107">
      <formula>IF(AND(AL904&gt;=0, RIGHT(TEXT(AL904,"0.#"),1)&lt;&gt;"."),TRUE,FALSE)</formula>
    </cfRule>
    <cfRule type="expression" dxfId="1982" priority="2108">
      <formula>IF(AND(AL904&gt;=0, RIGHT(TEXT(AL904,"0.#"),1)="."),TRUE,FALSE)</formula>
    </cfRule>
    <cfRule type="expression" dxfId="1981" priority="2109">
      <formula>IF(AND(AL904&lt;0, RIGHT(TEXT(AL904,"0.#"),1)&lt;&gt;"."),TRUE,FALSE)</formula>
    </cfRule>
    <cfRule type="expression" dxfId="1980" priority="2110">
      <formula>IF(AND(AL904&lt;0, RIGHT(TEXT(AL904,"0.#"),1)="."),TRUE,FALSE)</formula>
    </cfRule>
  </conditionalFormatting>
  <conditionalFormatting sqref="AL939:AO966">
    <cfRule type="expression" dxfId="1979" priority="2101">
      <formula>IF(AND(AL939&gt;=0, RIGHT(TEXT(AL939,"0.#"),1)&lt;&gt;"."),TRUE,FALSE)</formula>
    </cfRule>
    <cfRule type="expression" dxfId="1978" priority="2102">
      <formula>IF(AND(AL939&gt;=0, RIGHT(TEXT(AL939,"0.#"),1)="."),TRUE,FALSE)</formula>
    </cfRule>
    <cfRule type="expression" dxfId="1977" priority="2103">
      <formula>IF(AND(AL939&lt;0, RIGHT(TEXT(AL939,"0.#"),1)&lt;&gt;"."),TRUE,FALSE)</formula>
    </cfRule>
    <cfRule type="expression" dxfId="1976" priority="2104">
      <formula>IF(AND(AL939&lt;0, RIGHT(TEXT(AL939,"0.#"),1)="."),TRUE,FALSE)</formula>
    </cfRule>
  </conditionalFormatting>
  <conditionalFormatting sqref="AL937:AO938">
    <cfRule type="expression" dxfId="1975" priority="2095">
      <formula>IF(AND(AL937&gt;=0, RIGHT(TEXT(AL937,"0.#"),1)&lt;&gt;"."),TRUE,FALSE)</formula>
    </cfRule>
    <cfRule type="expression" dxfId="1974" priority="2096">
      <formula>IF(AND(AL937&gt;=0, RIGHT(TEXT(AL937,"0.#"),1)="."),TRUE,FALSE)</formula>
    </cfRule>
    <cfRule type="expression" dxfId="1973" priority="2097">
      <formula>IF(AND(AL937&lt;0, RIGHT(TEXT(AL937,"0.#"),1)&lt;&gt;"."),TRUE,FALSE)</formula>
    </cfRule>
    <cfRule type="expression" dxfId="1972" priority="2098">
      <formula>IF(AND(AL937&lt;0, RIGHT(TEXT(AL937,"0.#"),1)="."),TRUE,FALSE)</formula>
    </cfRule>
  </conditionalFormatting>
  <conditionalFormatting sqref="AL972:AO999">
    <cfRule type="expression" dxfId="1971" priority="2089">
      <formula>IF(AND(AL972&gt;=0, RIGHT(TEXT(AL972,"0.#"),1)&lt;&gt;"."),TRUE,FALSE)</formula>
    </cfRule>
    <cfRule type="expression" dxfId="1970" priority="2090">
      <formula>IF(AND(AL972&gt;=0, RIGHT(TEXT(AL972,"0.#"),1)="."),TRUE,FALSE)</formula>
    </cfRule>
    <cfRule type="expression" dxfId="1969" priority="2091">
      <formula>IF(AND(AL972&lt;0, RIGHT(TEXT(AL972,"0.#"),1)&lt;&gt;"."),TRUE,FALSE)</formula>
    </cfRule>
    <cfRule type="expression" dxfId="1968" priority="2092">
      <formula>IF(AND(AL972&lt;0, RIGHT(TEXT(AL972,"0.#"),1)="."),TRUE,FALSE)</formula>
    </cfRule>
  </conditionalFormatting>
  <conditionalFormatting sqref="AL970:AO971">
    <cfRule type="expression" dxfId="1967" priority="2083">
      <formula>IF(AND(AL970&gt;=0, RIGHT(TEXT(AL970,"0.#"),1)&lt;&gt;"."),TRUE,FALSE)</formula>
    </cfRule>
    <cfRule type="expression" dxfId="1966" priority="2084">
      <formula>IF(AND(AL970&gt;=0, RIGHT(TEXT(AL970,"0.#"),1)="."),TRUE,FALSE)</formula>
    </cfRule>
    <cfRule type="expression" dxfId="1965" priority="2085">
      <formula>IF(AND(AL970&lt;0, RIGHT(TEXT(AL970,"0.#"),1)&lt;&gt;"."),TRUE,FALSE)</formula>
    </cfRule>
    <cfRule type="expression" dxfId="1964" priority="2086">
      <formula>IF(AND(AL970&lt;0, RIGHT(TEXT(AL970,"0.#"),1)="."),TRUE,FALSE)</formula>
    </cfRule>
  </conditionalFormatting>
  <conditionalFormatting sqref="AL1005:AO1032">
    <cfRule type="expression" dxfId="1963" priority="2077">
      <formula>IF(AND(AL1005&gt;=0, RIGHT(TEXT(AL1005,"0.#"),1)&lt;&gt;"."),TRUE,FALSE)</formula>
    </cfRule>
    <cfRule type="expression" dxfId="1962" priority="2078">
      <formula>IF(AND(AL1005&gt;=0, RIGHT(TEXT(AL1005,"0.#"),1)="."),TRUE,FALSE)</formula>
    </cfRule>
    <cfRule type="expression" dxfId="1961" priority="2079">
      <formula>IF(AND(AL1005&lt;0, RIGHT(TEXT(AL1005,"0.#"),1)&lt;&gt;"."),TRUE,FALSE)</formula>
    </cfRule>
    <cfRule type="expression" dxfId="1960" priority="2080">
      <formula>IF(AND(AL1005&lt;0, RIGHT(TEXT(AL1005,"0.#"),1)="."),TRUE,FALSE)</formula>
    </cfRule>
  </conditionalFormatting>
  <conditionalFormatting sqref="AL1003:AO1004">
    <cfRule type="expression" dxfId="1959" priority="2071">
      <formula>IF(AND(AL1003&gt;=0, RIGHT(TEXT(AL1003,"0.#"),1)&lt;&gt;"."),TRUE,FALSE)</formula>
    </cfRule>
    <cfRule type="expression" dxfId="1958" priority="2072">
      <formula>IF(AND(AL1003&gt;=0, RIGHT(TEXT(AL1003,"0.#"),1)="."),TRUE,FALSE)</formula>
    </cfRule>
    <cfRule type="expression" dxfId="1957" priority="2073">
      <formula>IF(AND(AL1003&lt;0, RIGHT(TEXT(AL1003,"0.#"),1)&lt;&gt;"."),TRUE,FALSE)</formula>
    </cfRule>
    <cfRule type="expression" dxfId="1956" priority="2074">
      <formula>IF(AND(AL1003&lt;0, RIGHT(TEXT(AL1003,"0.#"),1)="."),TRUE,FALSE)</formula>
    </cfRule>
  </conditionalFormatting>
  <conditionalFormatting sqref="Y1003:Y1004">
    <cfRule type="expression" dxfId="1955" priority="2069">
      <formula>IF(RIGHT(TEXT(Y1003,"0.#"),1)=".",FALSE,TRUE)</formula>
    </cfRule>
    <cfRule type="expression" dxfId="1954" priority="2070">
      <formula>IF(RIGHT(TEXT(Y1003,"0.#"),1)=".",TRUE,FALSE)</formula>
    </cfRule>
  </conditionalFormatting>
  <conditionalFormatting sqref="AL1038:AO1065">
    <cfRule type="expression" dxfId="1953" priority="2065">
      <formula>IF(AND(AL1038&gt;=0, RIGHT(TEXT(AL1038,"0.#"),1)&lt;&gt;"."),TRUE,FALSE)</formula>
    </cfRule>
    <cfRule type="expression" dxfId="1952" priority="2066">
      <formula>IF(AND(AL1038&gt;=0, RIGHT(TEXT(AL1038,"0.#"),1)="."),TRUE,FALSE)</formula>
    </cfRule>
    <cfRule type="expression" dxfId="1951" priority="2067">
      <formula>IF(AND(AL1038&lt;0, RIGHT(TEXT(AL1038,"0.#"),1)&lt;&gt;"."),TRUE,FALSE)</formula>
    </cfRule>
    <cfRule type="expression" dxfId="1950" priority="2068">
      <formula>IF(AND(AL1038&lt;0, RIGHT(TEXT(AL1038,"0.#"),1)="."),TRUE,FALSE)</formula>
    </cfRule>
  </conditionalFormatting>
  <conditionalFormatting sqref="Y1038:Y1065">
    <cfRule type="expression" dxfId="1949" priority="2063">
      <formula>IF(RIGHT(TEXT(Y1038,"0.#"),1)=".",FALSE,TRUE)</formula>
    </cfRule>
    <cfRule type="expression" dxfId="1948" priority="2064">
      <formula>IF(RIGHT(TEXT(Y1038,"0.#"),1)=".",TRUE,FALSE)</formula>
    </cfRule>
  </conditionalFormatting>
  <conditionalFormatting sqref="AL1036:AO1037">
    <cfRule type="expression" dxfId="1947" priority="2059">
      <formula>IF(AND(AL1036&gt;=0, RIGHT(TEXT(AL1036,"0.#"),1)&lt;&gt;"."),TRUE,FALSE)</formula>
    </cfRule>
    <cfRule type="expression" dxfId="1946" priority="2060">
      <formula>IF(AND(AL1036&gt;=0, RIGHT(TEXT(AL1036,"0.#"),1)="."),TRUE,FALSE)</formula>
    </cfRule>
    <cfRule type="expression" dxfId="1945" priority="2061">
      <formula>IF(AND(AL1036&lt;0, RIGHT(TEXT(AL1036,"0.#"),1)&lt;&gt;"."),TRUE,FALSE)</formula>
    </cfRule>
    <cfRule type="expression" dxfId="1944" priority="2062">
      <formula>IF(AND(AL1036&lt;0, RIGHT(TEXT(AL1036,"0.#"),1)="."),TRUE,FALSE)</formula>
    </cfRule>
  </conditionalFormatting>
  <conditionalFormatting sqref="Y1036:Y1037">
    <cfRule type="expression" dxfId="1943" priority="2057">
      <formula>IF(RIGHT(TEXT(Y1036,"0.#"),1)=".",FALSE,TRUE)</formula>
    </cfRule>
    <cfRule type="expression" dxfId="1942" priority="2058">
      <formula>IF(RIGHT(TEXT(Y1036,"0.#"),1)=".",TRUE,FALSE)</formula>
    </cfRule>
  </conditionalFormatting>
  <conditionalFormatting sqref="AL1071:AO1098">
    <cfRule type="expression" dxfId="1941" priority="2053">
      <formula>IF(AND(AL1071&gt;=0, RIGHT(TEXT(AL1071,"0.#"),1)&lt;&gt;"."),TRUE,FALSE)</formula>
    </cfRule>
    <cfRule type="expression" dxfId="1940" priority="2054">
      <formula>IF(AND(AL1071&gt;=0, RIGHT(TEXT(AL1071,"0.#"),1)="."),TRUE,FALSE)</formula>
    </cfRule>
    <cfRule type="expression" dxfId="1939" priority="2055">
      <formula>IF(AND(AL1071&lt;0, RIGHT(TEXT(AL1071,"0.#"),1)&lt;&gt;"."),TRUE,FALSE)</formula>
    </cfRule>
    <cfRule type="expression" dxfId="1938" priority="2056">
      <formula>IF(AND(AL1071&lt;0, RIGHT(TEXT(AL1071,"0.#"),1)="."),TRUE,FALSE)</formula>
    </cfRule>
  </conditionalFormatting>
  <conditionalFormatting sqref="Y1071:Y1098">
    <cfRule type="expression" dxfId="1937" priority="2051">
      <formula>IF(RIGHT(TEXT(Y1071,"0.#"),1)=".",FALSE,TRUE)</formula>
    </cfRule>
    <cfRule type="expression" dxfId="1936" priority="2052">
      <formula>IF(RIGHT(TEXT(Y1071,"0.#"),1)=".",TRUE,FALSE)</formula>
    </cfRule>
  </conditionalFormatting>
  <conditionalFormatting sqref="AL1069:AO1070">
    <cfRule type="expression" dxfId="1935" priority="2047">
      <formula>IF(AND(AL1069&gt;=0, RIGHT(TEXT(AL1069,"0.#"),1)&lt;&gt;"."),TRUE,FALSE)</formula>
    </cfRule>
    <cfRule type="expression" dxfId="1934" priority="2048">
      <formula>IF(AND(AL1069&gt;=0, RIGHT(TEXT(AL1069,"0.#"),1)="."),TRUE,FALSE)</formula>
    </cfRule>
    <cfRule type="expression" dxfId="1933" priority="2049">
      <formula>IF(AND(AL1069&lt;0, RIGHT(TEXT(AL1069,"0.#"),1)&lt;&gt;"."),TRUE,FALSE)</formula>
    </cfRule>
    <cfRule type="expression" dxfId="1932" priority="2050">
      <formula>IF(AND(AL1069&lt;0, RIGHT(TEXT(AL1069,"0.#"),1)="."),TRUE,FALSE)</formula>
    </cfRule>
  </conditionalFormatting>
  <conditionalFormatting sqref="Y1069:Y1070">
    <cfRule type="expression" dxfId="1931" priority="2045">
      <formula>IF(RIGHT(TEXT(Y1069,"0.#"),1)=".",FALSE,TRUE)</formula>
    </cfRule>
    <cfRule type="expression" dxfId="1930" priority="2046">
      <formula>IF(RIGHT(TEXT(Y1069,"0.#"),1)=".",TRUE,FALSE)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D13:AJ13">
    <cfRule type="expression" dxfId="753" priority="53">
      <formula>IF(RIGHT(TEXT(AD13,"0.#"),1)=".",FALSE,TRUE)</formula>
    </cfRule>
    <cfRule type="expression" dxfId="752" priority="54">
      <formula>IF(RIGHT(TEXT(AD13,"0.#"),1)=".",TRUE,FALSE)</formula>
    </cfRule>
  </conditionalFormatting>
  <conditionalFormatting sqref="W13:AC13">
    <cfRule type="expression" dxfId="751" priority="51">
      <formula>IF(RIGHT(TEXT(W13,"0.#"),1)=".",FALSE,TRUE)</formula>
    </cfRule>
    <cfRule type="expression" dxfId="750" priority="52">
      <formula>IF(RIGHT(TEXT(W13,"0.#"),1)=".",TRUE,FALSE)</formula>
    </cfRule>
  </conditionalFormatting>
  <conditionalFormatting sqref="P13:V13">
    <cfRule type="expression" dxfId="749" priority="49">
      <formula>IF(RIGHT(TEXT(P13,"0.#"),1)=".",FALSE,TRUE)</formula>
    </cfRule>
    <cfRule type="expression" dxfId="748" priority="50">
      <formula>IF(RIGHT(TEXT(P13,"0.#"),1)=".",TRUE,FALSE)</formula>
    </cfRule>
  </conditionalFormatting>
  <conditionalFormatting sqref="AI34">
    <cfRule type="expression" dxfId="747" priority="43">
      <formula>IF(RIGHT(TEXT(AI34,"0.#"),1)=".",FALSE,TRUE)</formula>
    </cfRule>
    <cfRule type="expression" dxfId="746" priority="44">
      <formula>IF(RIGHT(TEXT(AI34,"0.#"),1)=".",TRUE,FALSE)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M32:AM34">
    <cfRule type="expression" dxfId="741" priority="41">
      <formula>IF(RIGHT(TEXT(AM32,"0.#"),1)=".",FALSE,TRUE)</formula>
    </cfRule>
    <cfRule type="expression" dxfId="740" priority="42">
      <formula>IF(RIGHT(TEXT(AM32,"0.#"),1)=".",TRUE,FALSE)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I41">
    <cfRule type="expression" dxfId="733" priority="29">
      <formula>IF(RIGHT(TEXT(AI41,"0.#"),1)=".",FALSE,TRUE)</formula>
    </cfRule>
    <cfRule type="expression" dxfId="732" priority="30">
      <formula>IF(RIGHT(TEXT(AI41,"0.#"),1)=".",TRUE,FALSE)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I40">
    <cfRule type="expression" dxfId="729" priority="31">
      <formula>IF(RIGHT(TEXT(AI40,"0.#"),1)=".",FALSE,TRUE)</formula>
    </cfRule>
    <cfRule type="expression" dxfId="728" priority="32">
      <formula>IF(RIGHT(TEXT(AI40,"0.#"),1)=".",TRUE,FALSE)</formula>
    </cfRule>
  </conditionalFormatting>
  <conditionalFormatting sqref="AM39:AM41">
    <cfRule type="expression" dxfId="727" priority="27">
      <formula>IF(RIGHT(TEXT(AM39,"0.#"),1)=".",FALSE,TRUE)</formula>
    </cfRule>
    <cfRule type="expression" dxfId="726" priority="28">
      <formula>IF(RIGHT(TEXT(AM39,"0.#"),1)=".",TRUE,FALSE)</formula>
    </cfRule>
  </conditionalFormatting>
  <conditionalFormatting sqref="AE41">
    <cfRule type="expression" dxfId="725" priority="21">
      <formula>IF(RIGHT(TEXT(AE41,"0.#"),1)=".",FALSE,TRUE)</formula>
    </cfRule>
    <cfRule type="expression" dxfId="724" priority="22">
      <formula>IF(RIGHT(TEXT(AE41,"0.#"),1)=".",TRUE,FALSE)</formula>
    </cfRule>
  </conditionalFormatting>
  <conditionalFormatting sqref="AE39">
    <cfRule type="expression" dxfId="723" priority="25">
      <formula>IF(RIGHT(TEXT(AE39,"0.#"),1)=".",FALSE,TRUE)</formula>
    </cfRule>
    <cfRule type="expression" dxfId="722" priority="26">
      <formula>IF(RIGHT(TEXT(AE39,"0.#"),1)=".",TRUE,FALSE)</formula>
    </cfRule>
  </conditionalFormatting>
  <conditionalFormatting sqref="AE40">
    <cfRule type="expression" dxfId="721" priority="23">
      <formula>IF(RIGHT(TEXT(AE40,"0.#"),1)=".",FALSE,TRUE)</formula>
    </cfRule>
    <cfRule type="expression" dxfId="720" priority="24">
      <formula>IF(RIGHT(TEXT(AE40,"0.#"),1)=".",TRUE,FALSE)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699" max="49" man="1"/>
    <brk id="732" max="49" man="1"/>
    <brk id="779" max="49" man="1"/>
  </rowBreaks>
  <colBreaks count="1" manualBreakCount="1">
    <brk id="6" max="92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5" sqref="B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t="s">
        <v>568</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40"/>
      <c r="AA2" s="841"/>
      <c r="AB2" s="1033" t="s">
        <v>11</v>
      </c>
      <c r="AC2" s="1034"/>
      <c r="AD2" s="1035"/>
      <c r="AE2" s="249" t="s">
        <v>398</v>
      </c>
      <c r="AF2" s="249"/>
      <c r="AG2" s="249"/>
      <c r="AH2" s="249"/>
      <c r="AI2" s="249" t="s">
        <v>396</v>
      </c>
      <c r="AJ2" s="249"/>
      <c r="AK2" s="249"/>
      <c r="AL2" s="249"/>
      <c r="AM2" s="249" t="s">
        <v>425</v>
      </c>
      <c r="AN2" s="249"/>
      <c r="AO2" s="249"/>
      <c r="AP2" s="243"/>
      <c r="AQ2" s="159" t="s">
        <v>235</v>
      </c>
      <c r="AR2" s="130"/>
      <c r="AS2" s="130"/>
      <c r="AT2" s="131"/>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c r="A4" s="403"/>
      <c r="B4" s="401"/>
      <c r="C4" s="401"/>
      <c r="D4" s="401"/>
      <c r="E4" s="401"/>
      <c r="F4" s="402"/>
      <c r="G4" s="564"/>
      <c r="H4" s="660"/>
      <c r="I4" s="660"/>
      <c r="J4" s="660"/>
      <c r="K4" s="660"/>
      <c r="L4" s="660"/>
      <c r="M4" s="660"/>
      <c r="N4" s="660"/>
      <c r="O4" s="661"/>
      <c r="P4" s="105"/>
      <c r="Q4" s="768"/>
      <c r="R4" s="768"/>
      <c r="S4" s="768"/>
      <c r="T4" s="768"/>
      <c r="U4" s="768"/>
      <c r="V4" s="768"/>
      <c r="W4" s="768"/>
      <c r="X4" s="769"/>
      <c r="Y4" s="1024" t="s">
        <v>12</v>
      </c>
      <c r="Z4" s="1025"/>
      <c r="AA4" s="1026"/>
      <c r="AB4" s="464"/>
      <c r="AC4" s="1028"/>
      <c r="AD4" s="1028"/>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c r="A5" s="404"/>
      <c r="B5" s="405"/>
      <c r="C5" s="405"/>
      <c r="D5" s="405"/>
      <c r="E5" s="405"/>
      <c r="F5" s="406"/>
      <c r="G5" s="662"/>
      <c r="H5" s="663"/>
      <c r="I5" s="663"/>
      <c r="J5" s="663"/>
      <c r="K5" s="663"/>
      <c r="L5" s="663"/>
      <c r="M5" s="663"/>
      <c r="N5" s="663"/>
      <c r="O5" s="664"/>
      <c r="P5" s="770"/>
      <c r="Q5" s="770"/>
      <c r="R5" s="770"/>
      <c r="S5" s="770"/>
      <c r="T5" s="770"/>
      <c r="U5" s="770"/>
      <c r="V5" s="770"/>
      <c r="W5" s="770"/>
      <c r="X5" s="771"/>
      <c r="Y5" s="418" t="s">
        <v>54</v>
      </c>
      <c r="Z5" s="1021"/>
      <c r="AA5" s="1022"/>
      <c r="AB5" s="526"/>
      <c r="AC5" s="1027"/>
      <c r="AD5" s="1027"/>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c r="A6" s="404"/>
      <c r="B6" s="405"/>
      <c r="C6" s="405"/>
      <c r="D6" s="405"/>
      <c r="E6" s="405"/>
      <c r="F6" s="406"/>
      <c r="G6" s="665"/>
      <c r="H6" s="666"/>
      <c r="I6" s="666"/>
      <c r="J6" s="666"/>
      <c r="K6" s="666"/>
      <c r="L6" s="666"/>
      <c r="M6" s="666"/>
      <c r="N6" s="666"/>
      <c r="O6" s="667"/>
      <c r="P6" s="772"/>
      <c r="Q6" s="772"/>
      <c r="R6" s="772"/>
      <c r="S6" s="772"/>
      <c r="T6" s="772"/>
      <c r="U6" s="772"/>
      <c r="V6" s="772"/>
      <c r="W6" s="772"/>
      <c r="X6" s="773"/>
      <c r="Y6" s="1020" t="s">
        <v>13</v>
      </c>
      <c r="Z6" s="1021"/>
      <c r="AA6" s="1022"/>
      <c r="AB6" s="594" t="s">
        <v>182</v>
      </c>
      <c r="AC6" s="1023"/>
      <c r="AD6" s="1023"/>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40"/>
      <c r="AA9" s="841"/>
      <c r="AB9" s="1033" t="s">
        <v>11</v>
      </c>
      <c r="AC9" s="1034"/>
      <c r="AD9" s="1035"/>
      <c r="AE9" s="249" t="s">
        <v>398</v>
      </c>
      <c r="AF9" s="249"/>
      <c r="AG9" s="249"/>
      <c r="AH9" s="249"/>
      <c r="AI9" s="249" t="s">
        <v>396</v>
      </c>
      <c r="AJ9" s="249"/>
      <c r="AK9" s="249"/>
      <c r="AL9" s="249"/>
      <c r="AM9" s="249" t="s">
        <v>425</v>
      </c>
      <c r="AN9" s="249"/>
      <c r="AO9" s="249"/>
      <c r="AP9" s="243"/>
      <c r="AQ9" s="159" t="s">
        <v>235</v>
      </c>
      <c r="AR9" s="130"/>
      <c r="AS9" s="130"/>
      <c r="AT9" s="131"/>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c r="A11" s="403"/>
      <c r="B11" s="401"/>
      <c r="C11" s="401"/>
      <c r="D11" s="401"/>
      <c r="E11" s="401"/>
      <c r="F11" s="402"/>
      <c r="G11" s="564"/>
      <c r="H11" s="660"/>
      <c r="I11" s="660"/>
      <c r="J11" s="660"/>
      <c r="K11" s="660"/>
      <c r="L11" s="660"/>
      <c r="M11" s="660"/>
      <c r="N11" s="660"/>
      <c r="O11" s="661"/>
      <c r="P11" s="105"/>
      <c r="Q11" s="768"/>
      <c r="R11" s="768"/>
      <c r="S11" s="768"/>
      <c r="T11" s="768"/>
      <c r="U11" s="768"/>
      <c r="V11" s="768"/>
      <c r="W11" s="768"/>
      <c r="X11" s="769"/>
      <c r="Y11" s="1024" t="s">
        <v>12</v>
      </c>
      <c r="Z11" s="1025"/>
      <c r="AA11" s="1026"/>
      <c r="AB11" s="464"/>
      <c r="AC11" s="1028"/>
      <c r="AD11" s="1028"/>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c r="A12" s="404"/>
      <c r="B12" s="405"/>
      <c r="C12" s="405"/>
      <c r="D12" s="405"/>
      <c r="E12" s="405"/>
      <c r="F12" s="406"/>
      <c r="G12" s="662"/>
      <c r="H12" s="663"/>
      <c r="I12" s="663"/>
      <c r="J12" s="663"/>
      <c r="K12" s="663"/>
      <c r="L12" s="663"/>
      <c r="M12" s="663"/>
      <c r="N12" s="663"/>
      <c r="O12" s="664"/>
      <c r="P12" s="770"/>
      <c r="Q12" s="770"/>
      <c r="R12" s="770"/>
      <c r="S12" s="770"/>
      <c r="T12" s="770"/>
      <c r="U12" s="770"/>
      <c r="V12" s="770"/>
      <c r="W12" s="770"/>
      <c r="X12" s="771"/>
      <c r="Y12" s="418" t="s">
        <v>54</v>
      </c>
      <c r="Z12" s="1021"/>
      <c r="AA12" s="1022"/>
      <c r="AB12" s="526"/>
      <c r="AC12" s="1027"/>
      <c r="AD12" s="1027"/>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c r="A13" s="407"/>
      <c r="B13" s="408"/>
      <c r="C13" s="408"/>
      <c r="D13" s="408"/>
      <c r="E13" s="408"/>
      <c r="F13" s="409"/>
      <c r="G13" s="665"/>
      <c r="H13" s="666"/>
      <c r="I13" s="666"/>
      <c r="J13" s="666"/>
      <c r="K13" s="666"/>
      <c r="L13" s="666"/>
      <c r="M13" s="666"/>
      <c r="N13" s="666"/>
      <c r="O13" s="667"/>
      <c r="P13" s="772"/>
      <c r="Q13" s="772"/>
      <c r="R13" s="772"/>
      <c r="S13" s="772"/>
      <c r="T13" s="772"/>
      <c r="U13" s="772"/>
      <c r="V13" s="772"/>
      <c r="W13" s="772"/>
      <c r="X13" s="773"/>
      <c r="Y13" s="1020" t="s">
        <v>13</v>
      </c>
      <c r="Z13" s="1021"/>
      <c r="AA13" s="1022"/>
      <c r="AB13" s="594" t="s">
        <v>182</v>
      </c>
      <c r="AC13" s="1023"/>
      <c r="AD13" s="1023"/>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40"/>
      <c r="AA16" s="841"/>
      <c r="AB16" s="1033" t="s">
        <v>11</v>
      </c>
      <c r="AC16" s="1034"/>
      <c r="AD16" s="1035"/>
      <c r="AE16" s="249" t="s">
        <v>398</v>
      </c>
      <c r="AF16" s="249"/>
      <c r="AG16" s="249"/>
      <c r="AH16" s="249"/>
      <c r="AI16" s="249" t="s">
        <v>396</v>
      </c>
      <c r="AJ16" s="249"/>
      <c r="AK16" s="249"/>
      <c r="AL16" s="249"/>
      <c r="AM16" s="249" t="s">
        <v>425</v>
      </c>
      <c r="AN16" s="249"/>
      <c r="AO16" s="249"/>
      <c r="AP16" s="243"/>
      <c r="AQ16" s="159" t="s">
        <v>235</v>
      </c>
      <c r="AR16" s="130"/>
      <c r="AS16" s="130"/>
      <c r="AT16" s="131"/>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c r="A18" s="403"/>
      <c r="B18" s="401"/>
      <c r="C18" s="401"/>
      <c r="D18" s="401"/>
      <c r="E18" s="401"/>
      <c r="F18" s="402"/>
      <c r="G18" s="564"/>
      <c r="H18" s="660"/>
      <c r="I18" s="660"/>
      <c r="J18" s="660"/>
      <c r="K18" s="660"/>
      <c r="L18" s="660"/>
      <c r="M18" s="660"/>
      <c r="N18" s="660"/>
      <c r="O18" s="661"/>
      <c r="P18" s="105"/>
      <c r="Q18" s="768"/>
      <c r="R18" s="768"/>
      <c r="S18" s="768"/>
      <c r="T18" s="768"/>
      <c r="U18" s="768"/>
      <c r="V18" s="768"/>
      <c r="W18" s="768"/>
      <c r="X18" s="769"/>
      <c r="Y18" s="1024" t="s">
        <v>12</v>
      </c>
      <c r="Z18" s="1025"/>
      <c r="AA18" s="1026"/>
      <c r="AB18" s="464"/>
      <c r="AC18" s="1028"/>
      <c r="AD18" s="1028"/>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c r="A19" s="404"/>
      <c r="B19" s="405"/>
      <c r="C19" s="405"/>
      <c r="D19" s="405"/>
      <c r="E19" s="405"/>
      <c r="F19" s="406"/>
      <c r="G19" s="662"/>
      <c r="H19" s="663"/>
      <c r="I19" s="663"/>
      <c r="J19" s="663"/>
      <c r="K19" s="663"/>
      <c r="L19" s="663"/>
      <c r="M19" s="663"/>
      <c r="N19" s="663"/>
      <c r="O19" s="664"/>
      <c r="P19" s="770"/>
      <c r="Q19" s="770"/>
      <c r="R19" s="770"/>
      <c r="S19" s="770"/>
      <c r="T19" s="770"/>
      <c r="U19" s="770"/>
      <c r="V19" s="770"/>
      <c r="W19" s="770"/>
      <c r="X19" s="771"/>
      <c r="Y19" s="418" t="s">
        <v>54</v>
      </c>
      <c r="Z19" s="1021"/>
      <c r="AA19" s="1022"/>
      <c r="AB19" s="526"/>
      <c r="AC19" s="1027"/>
      <c r="AD19" s="1027"/>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c r="A20" s="407"/>
      <c r="B20" s="408"/>
      <c r="C20" s="408"/>
      <c r="D20" s="408"/>
      <c r="E20" s="408"/>
      <c r="F20" s="409"/>
      <c r="G20" s="665"/>
      <c r="H20" s="666"/>
      <c r="I20" s="666"/>
      <c r="J20" s="666"/>
      <c r="K20" s="666"/>
      <c r="L20" s="666"/>
      <c r="M20" s="666"/>
      <c r="N20" s="666"/>
      <c r="O20" s="667"/>
      <c r="P20" s="772"/>
      <c r="Q20" s="772"/>
      <c r="R20" s="772"/>
      <c r="S20" s="772"/>
      <c r="T20" s="772"/>
      <c r="U20" s="772"/>
      <c r="V20" s="772"/>
      <c r="W20" s="772"/>
      <c r="X20" s="773"/>
      <c r="Y20" s="1020" t="s">
        <v>13</v>
      </c>
      <c r="Z20" s="1021"/>
      <c r="AA20" s="1022"/>
      <c r="AB20" s="594" t="s">
        <v>182</v>
      </c>
      <c r="AC20" s="1023"/>
      <c r="AD20" s="1023"/>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40"/>
      <c r="AA23" s="841"/>
      <c r="AB23" s="1033" t="s">
        <v>11</v>
      </c>
      <c r="AC23" s="1034"/>
      <c r="AD23" s="1035"/>
      <c r="AE23" s="249" t="s">
        <v>398</v>
      </c>
      <c r="AF23" s="249"/>
      <c r="AG23" s="249"/>
      <c r="AH23" s="249"/>
      <c r="AI23" s="249" t="s">
        <v>396</v>
      </c>
      <c r="AJ23" s="249"/>
      <c r="AK23" s="249"/>
      <c r="AL23" s="249"/>
      <c r="AM23" s="249" t="s">
        <v>425</v>
      </c>
      <c r="AN23" s="249"/>
      <c r="AO23" s="249"/>
      <c r="AP23" s="243"/>
      <c r="AQ23" s="159" t="s">
        <v>235</v>
      </c>
      <c r="AR23" s="130"/>
      <c r="AS23" s="130"/>
      <c r="AT23" s="131"/>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c r="A25" s="403"/>
      <c r="B25" s="401"/>
      <c r="C25" s="401"/>
      <c r="D25" s="401"/>
      <c r="E25" s="401"/>
      <c r="F25" s="402"/>
      <c r="G25" s="564"/>
      <c r="H25" s="660"/>
      <c r="I25" s="660"/>
      <c r="J25" s="660"/>
      <c r="K25" s="660"/>
      <c r="L25" s="660"/>
      <c r="M25" s="660"/>
      <c r="N25" s="660"/>
      <c r="O25" s="661"/>
      <c r="P25" s="105"/>
      <c r="Q25" s="768"/>
      <c r="R25" s="768"/>
      <c r="S25" s="768"/>
      <c r="T25" s="768"/>
      <c r="U25" s="768"/>
      <c r="V25" s="768"/>
      <c r="W25" s="768"/>
      <c r="X25" s="769"/>
      <c r="Y25" s="1024" t="s">
        <v>12</v>
      </c>
      <c r="Z25" s="1025"/>
      <c r="AA25" s="1026"/>
      <c r="AB25" s="464"/>
      <c r="AC25" s="1028"/>
      <c r="AD25" s="1028"/>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c r="A26" s="404"/>
      <c r="B26" s="405"/>
      <c r="C26" s="405"/>
      <c r="D26" s="405"/>
      <c r="E26" s="405"/>
      <c r="F26" s="406"/>
      <c r="G26" s="662"/>
      <c r="H26" s="663"/>
      <c r="I26" s="663"/>
      <c r="J26" s="663"/>
      <c r="K26" s="663"/>
      <c r="L26" s="663"/>
      <c r="M26" s="663"/>
      <c r="N26" s="663"/>
      <c r="O26" s="664"/>
      <c r="P26" s="770"/>
      <c r="Q26" s="770"/>
      <c r="R26" s="770"/>
      <c r="S26" s="770"/>
      <c r="T26" s="770"/>
      <c r="U26" s="770"/>
      <c r="V26" s="770"/>
      <c r="W26" s="770"/>
      <c r="X26" s="771"/>
      <c r="Y26" s="418" t="s">
        <v>54</v>
      </c>
      <c r="Z26" s="1021"/>
      <c r="AA26" s="1022"/>
      <c r="AB26" s="526"/>
      <c r="AC26" s="1027"/>
      <c r="AD26" s="1027"/>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c r="A27" s="407"/>
      <c r="B27" s="408"/>
      <c r="C27" s="408"/>
      <c r="D27" s="408"/>
      <c r="E27" s="408"/>
      <c r="F27" s="409"/>
      <c r="G27" s="665"/>
      <c r="H27" s="666"/>
      <c r="I27" s="666"/>
      <c r="J27" s="666"/>
      <c r="K27" s="666"/>
      <c r="L27" s="666"/>
      <c r="M27" s="666"/>
      <c r="N27" s="666"/>
      <c r="O27" s="667"/>
      <c r="P27" s="772"/>
      <c r="Q27" s="772"/>
      <c r="R27" s="772"/>
      <c r="S27" s="772"/>
      <c r="T27" s="772"/>
      <c r="U27" s="772"/>
      <c r="V27" s="772"/>
      <c r="W27" s="772"/>
      <c r="X27" s="773"/>
      <c r="Y27" s="1020" t="s">
        <v>13</v>
      </c>
      <c r="Z27" s="1021"/>
      <c r="AA27" s="1022"/>
      <c r="AB27" s="594" t="s">
        <v>182</v>
      </c>
      <c r="AC27" s="1023"/>
      <c r="AD27" s="1023"/>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40"/>
      <c r="AA30" s="841"/>
      <c r="AB30" s="1033" t="s">
        <v>11</v>
      </c>
      <c r="AC30" s="1034"/>
      <c r="AD30" s="1035"/>
      <c r="AE30" s="249" t="s">
        <v>398</v>
      </c>
      <c r="AF30" s="249"/>
      <c r="AG30" s="249"/>
      <c r="AH30" s="249"/>
      <c r="AI30" s="249" t="s">
        <v>396</v>
      </c>
      <c r="AJ30" s="249"/>
      <c r="AK30" s="249"/>
      <c r="AL30" s="249"/>
      <c r="AM30" s="249" t="s">
        <v>425</v>
      </c>
      <c r="AN30" s="249"/>
      <c r="AO30" s="249"/>
      <c r="AP30" s="243"/>
      <c r="AQ30" s="159" t="s">
        <v>235</v>
      </c>
      <c r="AR30" s="130"/>
      <c r="AS30" s="130"/>
      <c r="AT30" s="131"/>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c r="A32" s="403"/>
      <c r="B32" s="401"/>
      <c r="C32" s="401"/>
      <c r="D32" s="401"/>
      <c r="E32" s="401"/>
      <c r="F32" s="402"/>
      <c r="G32" s="564"/>
      <c r="H32" s="660"/>
      <c r="I32" s="660"/>
      <c r="J32" s="660"/>
      <c r="K32" s="660"/>
      <c r="L32" s="660"/>
      <c r="M32" s="660"/>
      <c r="N32" s="660"/>
      <c r="O32" s="661"/>
      <c r="P32" s="105"/>
      <c r="Q32" s="768"/>
      <c r="R32" s="768"/>
      <c r="S32" s="768"/>
      <c r="T32" s="768"/>
      <c r="U32" s="768"/>
      <c r="V32" s="768"/>
      <c r="W32" s="768"/>
      <c r="X32" s="769"/>
      <c r="Y32" s="1024" t="s">
        <v>12</v>
      </c>
      <c r="Z32" s="1025"/>
      <c r="AA32" s="1026"/>
      <c r="AB32" s="464"/>
      <c r="AC32" s="1028"/>
      <c r="AD32" s="1028"/>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c r="A33" s="404"/>
      <c r="B33" s="405"/>
      <c r="C33" s="405"/>
      <c r="D33" s="405"/>
      <c r="E33" s="405"/>
      <c r="F33" s="406"/>
      <c r="G33" s="662"/>
      <c r="H33" s="663"/>
      <c r="I33" s="663"/>
      <c r="J33" s="663"/>
      <c r="K33" s="663"/>
      <c r="L33" s="663"/>
      <c r="M33" s="663"/>
      <c r="N33" s="663"/>
      <c r="O33" s="664"/>
      <c r="P33" s="770"/>
      <c r="Q33" s="770"/>
      <c r="R33" s="770"/>
      <c r="S33" s="770"/>
      <c r="T33" s="770"/>
      <c r="U33" s="770"/>
      <c r="V33" s="770"/>
      <c r="W33" s="770"/>
      <c r="X33" s="771"/>
      <c r="Y33" s="418" t="s">
        <v>54</v>
      </c>
      <c r="Z33" s="1021"/>
      <c r="AA33" s="1022"/>
      <c r="AB33" s="526"/>
      <c r="AC33" s="1027"/>
      <c r="AD33" s="1027"/>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c r="A34" s="407"/>
      <c r="B34" s="408"/>
      <c r="C34" s="408"/>
      <c r="D34" s="408"/>
      <c r="E34" s="408"/>
      <c r="F34" s="409"/>
      <c r="G34" s="665"/>
      <c r="H34" s="666"/>
      <c r="I34" s="666"/>
      <c r="J34" s="666"/>
      <c r="K34" s="666"/>
      <c r="L34" s="666"/>
      <c r="M34" s="666"/>
      <c r="N34" s="666"/>
      <c r="O34" s="667"/>
      <c r="P34" s="772"/>
      <c r="Q34" s="772"/>
      <c r="R34" s="772"/>
      <c r="S34" s="772"/>
      <c r="T34" s="772"/>
      <c r="U34" s="772"/>
      <c r="V34" s="772"/>
      <c r="W34" s="772"/>
      <c r="X34" s="773"/>
      <c r="Y34" s="1020" t="s">
        <v>13</v>
      </c>
      <c r="Z34" s="1021"/>
      <c r="AA34" s="1022"/>
      <c r="AB34" s="594" t="s">
        <v>182</v>
      </c>
      <c r="AC34" s="1023"/>
      <c r="AD34" s="1023"/>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40"/>
      <c r="AA37" s="841"/>
      <c r="AB37" s="1033" t="s">
        <v>11</v>
      </c>
      <c r="AC37" s="1034"/>
      <c r="AD37" s="1035"/>
      <c r="AE37" s="249" t="s">
        <v>398</v>
      </c>
      <c r="AF37" s="249"/>
      <c r="AG37" s="249"/>
      <c r="AH37" s="249"/>
      <c r="AI37" s="249" t="s">
        <v>396</v>
      </c>
      <c r="AJ37" s="249"/>
      <c r="AK37" s="249"/>
      <c r="AL37" s="249"/>
      <c r="AM37" s="249" t="s">
        <v>425</v>
      </c>
      <c r="AN37" s="249"/>
      <c r="AO37" s="249"/>
      <c r="AP37" s="243"/>
      <c r="AQ37" s="159" t="s">
        <v>235</v>
      </c>
      <c r="AR37" s="130"/>
      <c r="AS37" s="130"/>
      <c r="AT37" s="131"/>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c r="A39" s="403"/>
      <c r="B39" s="401"/>
      <c r="C39" s="401"/>
      <c r="D39" s="401"/>
      <c r="E39" s="401"/>
      <c r="F39" s="402"/>
      <c r="G39" s="564"/>
      <c r="H39" s="660"/>
      <c r="I39" s="660"/>
      <c r="J39" s="660"/>
      <c r="K39" s="660"/>
      <c r="L39" s="660"/>
      <c r="M39" s="660"/>
      <c r="N39" s="660"/>
      <c r="O39" s="661"/>
      <c r="P39" s="105"/>
      <c r="Q39" s="768"/>
      <c r="R39" s="768"/>
      <c r="S39" s="768"/>
      <c r="T39" s="768"/>
      <c r="U39" s="768"/>
      <c r="V39" s="768"/>
      <c r="W39" s="768"/>
      <c r="X39" s="769"/>
      <c r="Y39" s="1024" t="s">
        <v>12</v>
      </c>
      <c r="Z39" s="1025"/>
      <c r="AA39" s="1026"/>
      <c r="AB39" s="464"/>
      <c r="AC39" s="1028"/>
      <c r="AD39" s="1028"/>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c r="A40" s="404"/>
      <c r="B40" s="405"/>
      <c r="C40" s="405"/>
      <c r="D40" s="405"/>
      <c r="E40" s="405"/>
      <c r="F40" s="406"/>
      <c r="G40" s="662"/>
      <c r="H40" s="663"/>
      <c r="I40" s="663"/>
      <c r="J40" s="663"/>
      <c r="K40" s="663"/>
      <c r="L40" s="663"/>
      <c r="M40" s="663"/>
      <c r="N40" s="663"/>
      <c r="O40" s="664"/>
      <c r="P40" s="770"/>
      <c r="Q40" s="770"/>
      <c r="R40" s="770"/>
      <c r="S40" s="770"/>
      <c r="T40" s="770"/>
      <c r="U40" s="770"/>
      <c r="V40" s="770"/>
      <c r="W40" s="770"/>
      <c r="X40" s="771"/>
      <c r="Y40" s="418" t="s">
        <v>54</v>
      </c>
      <c r="Z40" s="1021"/>
      <c r="AA40" s="1022"/>
      <c r="AB40" s="526"/>
      <c r="AC40" s="1027"/>
      <c r="AD40" s="1027"/>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c r="A41" s="407"/>
      <c r="B41" s="408"/>
      <c r="C41" s="408"/>
      <c r="D41" s="408"/>
      <c r="E41" s="408"/>
      <c r="F41" s="409"/>
      <c r="G41" s="665"/>
      <c r="H41" s="666"/>
      <c r="I41" s="666"/>
      <c r="J41" s="666"/>
      <c r="K41" s="666"/>
      <c r="L41" s="666"/>
      <c r="M41" s="666"/>
      <c r="N41" s="666"/>
      <c r="O41" s="667"/>
      <c r="P41" s="772"/>
      <c r="Q41" s="772"/>
      <c r="R41" s="772"/>
      <c r="S41" s="772"/>
      <c r="T41" s="772"/>
      <c r="U41" s="772"/>
      <c r="V41" s="772"/>
      <c r="W41" s="772"/>
      <c r="X41" s="773"/>
      <c r="Y41" s="1020" t="s">
        <v>13</v>
      </c>
      <c r="Z41" s="1021"/>
      <c r="AA41" s="1022"/>
      <c r="AB41" s="594" t="s">
        <v>182</v>
      </c>
      <c r="AC41" s="1023"/>
      <c r="AD41" s="1023"/>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40"/>
      <c r="AA44" s="841"/>
      <c r="AB44" s="1033" t="s">
        <v>11</v>
      </c>
      <c r="AC44" s="1034"/>
      <c r="AD44" s="1035"/>
      <c r="AE44" s="249" t="s">
        <v>398</v>
      </c>
      <c r="AF44" s="249"/>
      <c r="AG44" s="249"/>
      <c r="AH44" s="249"/>
      <c r="AI44" s="249" t="s">
        <v>396</v>
      </c>
      <c r="AJ44" s="249"/>
      <c r="AK44" s="249"/>
      <c r="AL44" s="249"/>
      <c r="AM44" s="249" t="s">
        <v>425</v>
      </c>
      <c r="AN44" s="249"/>
      <c r="AO44" s="249"/>
      <c r="AP44" s="243"/>
      <c r="AQ44" s="159" t="s">
        <v>235</v>
      </c>
      <c r="AR44" s="130"/>
      <c r="AS44" s="130"/>
      <c r="AT44" s="131"/>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c r="A46" s="403"/>
      <c r="B46" s="401"/>
      <c r="C46" s="401"/>
      <c r="D46" s="401"/>
      <c r="E46" s="401"/>
      <c r="F46" s="402"/>
      <c r="G46" s="564"/>
      <c r="H46" s="660"/>
      <c r="I46" s="660"/>
      <c r="J46" s="660"/>
      <c r="K46" s="660"/>
      <c r="L46" s="660"/>
      <c r="M46" s="660"/>
      <c r="N46" s="660"/>
      <c r="O46" s="661"/>
      <c r="P46" s="105"/>
      <c r="Q46" s="768"/>
      <c r="R46" s="768"/>
      <c r="S46" s="768"/>
      <c r="T46" s="768"/>
      <c r="U46" s="768"/>
      <c r="V46" s="768"/>
      <c r="W46" s="768"/>
      <c r="X46" s="769"/>
      <c r="Y46" s="1024" t="s">
        <v>12</v>
      </c>
      <c r="Z46" s="1025"/>
      <c r="AA46" s="1026"/>
      <c r="AB46" s="464"/>
      <c r="AC46" s="1028"/>
      <c r="AD46" s="1028"/>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c r="A47" s="404"/>
      <c r="B47" s="405"/>
      <c r="C47" s="405"/>
      <c r="D47" s="405"/>
      <c r="E47" s="405"/>
      <c r="F47" s="406"/>
      <c r="G47" s="662"/>
      <c r="H47" s="663"/>
      <c r="I47" s="663"/>
      <c r="J47" s="663"/>
      <c r="K47" s="663"/>
      <c r="L47" s="663"/>
      <c r="M47" s="663"/>
      <c r="N47" s="663"/>
      <c r="O47" s="664"/>
      <c r="P47" s="770"/>
      <c r="Q47" s="770"/>
      <c r="R47" s="770"/>
      <c r="S47" s="770"/>
      <c r="T47" s="770"/>
      <c r="U47" s="770"/>
      <c r="V47" s="770"/>
      <c r="W47" s="770"/>
      <c r="X47" s="771"/>
      <c r="Y47" s="418" t="s">
        <v>54</v>
      </c>
      <c r="Z47" s="1021"/>
      <c r="AA47" s="1022"/>
      <c r="AB47" s="526"/>
      <c r="AC47" s="1027"/>
      <c r="AD47" s="1027"/>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c r="A48" s="407"/>
      <c r="B48" s="408"/>
      <c r="C48" s="408"/>
      <c r="D48" s="408"/>
      <c r="E48" s="408"/>
      <c r="F48" s="409"/>
      <c r="G48" s="665"/>
      <c r="H48" s="666"/>
      <c r="I48" s="666"/>
      <c r="J48" s="666"/>
      <c r="K48" s="666"/>
      <c r="L48" s="666"/>
      <c r="M48" s="666"/>
      <c r="N48" s="666"/>
      <c r="O48" s="667"/>
      <c r="P48" s="772"/>
      <c r="Q48" s="772"/>
      <c r="R48" s="772"/>
      <c r="S48" s="772"/>
      <c r="T48" s="772"/>
      <c r="U48" s="772"/>
      <c r="V48" s="772"/>
      <c r="W48" s="772"/>
      <c r="X48" s="773"/>
      <c r="Y48" s="1020" t="s">
        <v>13</v>
      </c>
      <c r="Z48" s="1021"/>
      <c r="AA48" s="1022"/>
      <c r="AB48" s="594" t="s">
        <v>182</v>
      </c>
      <c r="AC48" s="1023"/>
      <c r="AD48" s="1023"/>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40"/>
      <c r="AA51" s="841"/>
      <c r="AB51" s="243" t="s">
        <v>11</v>
      </c>
      <c r="AC51" s="1034"/>
      <c r="AD51" s="1035"/>
      <c r="AE51" s="249" t="s">
        <v>398</v>
      </c>
      <c r="AF51" s="249"/>
      <c r="AG51" s="249"/>
      <c r="AH51" s="249"/>
      <c r="AI51" s="249" t="s">
        <v>396</v>
      </c>
      <c r="AJ51" s="249"/>
      <c r="AK51" s="249"/>
      <c r="AL51" s="249"/>
      <c r="AM51" s="249" t="s">
        <v>425</v>
      </c>
      <c r="AN51" s="249"/>
      <c r="AO51" s="249"/>
      <c r="AP51" s="243"/>
      <c r="AQ51" s="159" t="s">
        <v>235</v>
      </c>
      <c r="AR51" s="130"/>
      <c r="AS51" s="130"/>
      <c r="AT51" s="131"/>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c r="A53" s="403"/>
      <c r="B53" s="401"/>
      <c r="C53" s="401"/>
      <c r="D53" s="401"/>
      <c r="E53" s="401"/>
      <c r="F53" s="402"/>
      <c r="G53" s="564"/>
      <c r="H53" s="660"/>
      <c r="I53" s="660"/>
      <c r="J53" s="660"/>
      <c r="K53" s="660"/>
      <c r="L53" s="660"/>
      <c r="M53" s="660"/>
      <c r="N53" s="660"/>
      <c r="O53" s="661"/>
      <c r="P53" s="105"/>
      <c r="Q53" s="768"/>
      <c r="R53" s="768"/>
      <c r="S53" s="768"/>
      <c r="T53" s="768"/>
      <c r="U53" s="768"/>
      <c r="V53" s="768"/>
      <c r="W53" s="768"/>
      <c r="X53" s="769"/>
      <c r="Y53" s="1024" t="s">
        <v>12</v>
      </c>
      <c r="Z53" s="1025"/>
      <c r="AA53" s="1026"/>
      <c r="AB53" s="464"/>
      <c r="AC53" s="1028"/>
      <c r="AD53" s="1028"/>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c r="A54" s="404"/>
      <c r="B54" s="405"/>
      <c r="C54" s="405"/>
      <c r="D54" s="405"/>
      <c r="E54" s="405"/>
      <c r="F54" s="406"/>
      <c r="G54" s="662"/>
      <c r="H54" s="663"/>
      <c r="I54" s="663"/>
      <c r="J54" s="663"/>
      <c r="K54" s="663"/>
      <c r="L54" s="663"/>
      <c r="M54" s="663"/>
      <c r="N54" s="663"/>
      <c r="O54" s="664"/>
      <c r="P54" s="770"/>
      <c r="Q54" s="770"/>
      <c r="R54" s="770"/>
      <c r="S54" s="770"/>
      <c r="T54" s="770"/>
      <c r="U54" s="770"/>
      <c r="V54" s="770"/>
      <c r="W54" s="770"/>
      <c r="X54" s="771"/>
      <c r="Y54" s="418" t="s">
        <v>54</v>
      </c>
      <c r="Z54" s="1021"/>
      <c r="AA54" s="1022"/>
      <c r="AB54" s="526"/>
      <c r="AC54" s="1027"/>
      <c r="AD54" s="1027"/>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c r="A55" s="407"/>
      <c r="B55" s="408"/>
      <c r="C55" s="408"/>
      <c r="D55" s="408"/>
      <c r="E55" s="408"/>
      <c r="F55" s="409"/>
      <c r="G55" s="665"/>
      <c r="H55" s="666"/>
      <c r="I55" s="666"/>
      <c r="J55" s="666"/>
      <c r="K55" s="666"/>
      <c r="L55" s="666"/>
      <c r="M55" s="666"/>
      <c r="N55" s="666"/>
      <c r="O55" s="667"/>
      <c r="P55" s="772"/>
      <c r="Q55" s="772"/>
      <c r="R55" s="772"/>
      <c r="S55" s="772"/>
      <c r="T55" s="772"/>
      <c r="U55" s="772"/>
      <c r="V55" s="772"/>
      <c r="W55" s="772"/>
      <c r="X55" s="773"/>
      <c r="Y55" s="1020" t="s">
        <v>13</v>
      </c>
      <c r="Z55" s="1021"/>
      <c r="AA55" s="1022"/>
      <c r="AB55" s="594" t="s">
        <v>182</v>
      </c>
      <c r="AC55" s="1023"/>
      <c r="AD55" s="1023"/>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40"/>
      <c r="AA58" s="841"/>
      <c r="AB58" s="1033" t="s">
        <v>11</v>
      </c>
      <c r="AC58" s="1034"/>
      <c r="AD58" s="1035"/>
      <c r="AE58" s="249" t="s">
        <v>398</v>
      </c>
      <c r="AF58" s="249"/>
      <c r="AG58" s="249"/>
      <c r="AH58" s="249"/>
      <c r="AI58" s="249" t="s">
        <v>396</v>
      </c>
      <c r="AJ58" s="249"/>
      <c r="AK58" s="249"/>
      <c r="AL58" s="249"/>
      <c r="AM58" s="249" t="s">
        <v>425</v>
      </c>
      <c r="AN58" s="249"/>
      <c r="AO58" s="249"/>
      <c r="AP58" s="243"/>
      <c r="AQ58" s="159" t="s">
        <v>235</v>
      </c>
      <c r="AR58" s="130"/>
      <c r="AS58" s="130"/>
      <c r="AT58" s="131"/>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c r="A60" s="403"/>
      <c r="B60" s="401"/>
      <c r="C60" s="401"/>
      <c r="D60" s="401"/>
      <c r="E60" s="401"/>
      <c r="F60" s="402"/>
      <c r="G60" s="564"/>
      <c r="H60" s="660"/>
      <c r="I60" s="660"/>
      <c r="J60" s="660"/>
      <c r="K60" s="660"/>
      <c r="L60" s="660"/>
      <c r="M60" s="660"/>
      <c r="N60" s="660"/>
      <c r="O60" s="661"/>
      <c r="P60" s="105"/>
      <c r="Q60" s="768"/>
      <c r="R60" s="768"/>
      <c r="S60" s="768"/>
      <c r="T60" s="768"/>
      <c r="U60" s="768"/>
      <c r="V60" s="768"/>
      <c r="W60" s="768"/>
      <c r="X60" s="769"/>
      <c r="Y60" s="1024" t="s">
        <v>12</v>
      </c>
      <c r="Z60" s="1025"/>
      <c r="AA60" s="1026"/>
      <c r="AB60" s="464"/>
      <c r="AC60" s="1028"/>
      <c r="AD60" s="1028"/>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c r="A61" s="404"/>
      <c r="B61" s="405"/>
      <c r="C61" s="405"/>
      <c r="D61" s="405"/>
      <c r="E61" s="405"/>
      <c r="F61" s="406"/>
      <c r="G61" s="662"/>
      <c r="H61" s="663"/>
      <c r="I61" s="663"/>
      <c r="J61" s="663"/>
      <c r="K61" s="663"/>
      <c r="L61" s="663"/>
      <c r="M61" s="663"/>
      <c r="N61" s="663"/>
      <c r="O61" s="664"/>
      <c r="P61" s="770"/>
      <c r="Q61" s="770"/>
      <c r="R61" s="770"/>
      <c r="S61" s="770"/>
      <c r="T61" s="770"/>
      <c r="U61" s="770"/>
      <c r="V61" s="770"/>
      <c r="W61" s="770"/>
      <c r="X61" s="771"/>
      <c r="Y61" s="418" t="s">
        <v>54</v>
      </c>
      <c r="Z61" s="1021"/>
      <c r="AA61" s="1022"/>
      <c r="AB61" s="526"/>
      <c r="AC61" s="1027"/>
      <c r="AD61" s="1027"/>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c r="A62" s="407"/>
      <c r="B62" s="408"/>
      <c r="C62" s="408"/>
      <c r="D62" s="408"/>
      <c r="E62" s="408"/>
      <c r="F62" s="409"/>
      <c r="G62" s="665"/>
      <c r="H62" s="666"/>
      <c r="I62" s="666"/>
      <c r="J62" s="666"/>
      <c r="K62" s="666"/>
      <c r="L62" s="666"/>
      <c r="M62" s="666"/>
      <c r="N62" s="666"/>
      <c r="O62" s="667"/>
      <c r="P62" s="772"/>
      <c r="Q62" s="772"/>
      <c r="R62" s="772"/>
      <c r="S62" s="772"/>
      <c r="T62" s="772"/>
      <c r="U62" s="772"/>
      <c r="V62" s="772"/>
      <c r="W62" s="772"/>
      <c r="X62" s="773"/>
      <c r="Y62" s="1020" t="s">
        <v>13</v>
      </c>
      <c r="Z62" s="1021"/>
      <c r="AA62" s="1022"/>
      <c r="AB62" s="594" t="s">
        <v>182</v>
      </c>
      <c r="AC62" s="1023"/>
      <c r="AD62" s="1023"/>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40"/>
      <c r="AA65" s="841"/>
      <c r="AB65" s="1033" t="s">
        <v>11</v>
      </c>
      <c r="AC65" s="1034"/>
      <c r="AD65" s="1035"/>
      <c r="AE65" s="249" t="s">
        <v>398</v>
      </c>
      <c r="AF65" s="249"/>
      <c r="AG65" s="249"/>
      <c r="AH65" s="249"/>
      <c r="AI65" s="249" t="s">
        <v>396</v>
      </c>
      <c r="AJ65" s="249"/>
      <c r="AK65" s="249"/>
      <c r="AL65" s="249"/>
      <c r="AM65" s="249" t="s">
        <v>425</v>
      </c>
      <c r="AN65" s="249"/>
      <c r="AO65" s="249"/>
      <c r="AP65" s="243"/>
      <c r="AQ65" s="159" t="s">
        <v>235</v>
      </c>
      <c r="AR65" s="130"/>
      <c r="AS65" s="130"/>
      <c r="AT65" s="131"/>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c r="A67" s="403"/>
      <c r="B67" s="401"/>
      <c r="C67" s="401"/>
      <c r="D67" s="401"/>
      <c r="E67" s="401"/>
      <c r="F67" s="402"/>
      <c r="G67" s="564"/>
      <c r="H67" s="660"/>
      <c r="I67" s="660"/>
      <c r="J67" s="660"/>
      <c r="K67" s="660"/>
      <c r="L67" s="660"/>
      <c r="M67" s="660"/>
      <c r="N67" s="660"/>
      <c r="O67" s="661"/>
      <c r="P67" s="105"/>
      <c r="Q67" s="768"/>
      <c r="R67" s="768"/>
      <c r="S67" s="768"/>
      <c r="T67" s="768"/>
      <c r="U67" s="768"/>
      <c r="V67" s="768"/>
      <c r="W67" s="768"/>
      <c r="X67" s="769"/>
      <c r="Y67" s="1024" t="s">
        <v>12</v>
      </c>
      <c r="Z67" s="1025"/>
      <c r="AA67" s="1026"/>
      <c r="AB67" s="464"/>
      <c r="AC67" s="1028"/>
      <c r="AD67" s="1028"/>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c r="A68" s="404"/>
      <c r="B68" s="405"/>
      <c r="C68" s="405"/>
      <c r="D68" s="405"/>
      <c r="E68" s="405"/>
      <c r="F68" s="406"/>
      <c r="G68" s="662"/>
      <c r="H68" s="663"/>
      <c r="I68" s="663"/>
      <c r="J68" s="663"/>
      <c r="K68" s="663"/>
      <c r="L68" s="663"/>
      <c r="M68" s="663"/>
      <c r="N68" s="663"/>
      <c r="O68" s="664"/>
      <c r="P68" s="770"/>
      <c r="Q68" s="770"/>
      <c r="R68" s="770"/>
      <c r="S68" s="770"/>
      <c r="T68" s="770"/>
      <c r="U68" s="770"/>
      <c r="V68" s="770"/>
      <c r="W68" s="770"/>
      <c r="X68" s="771"/>
      <c r="Y68" s="418" t="s">
        <v>54</v>
      </c>
      <c r="Z68" s="1021"/>
      <c r="AA68" s="1022"/>
      <c r="AB68" s="526"/>
      <c r="AC68" s="1027"/>
      <c r="AD68" s="1027"/>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c r="A69" s="407"/>
      <c r="B69" s="408"/>
      <c r="C69" s="408"/>
      <c r="D69" s="408"/>
      <c r="E69" s="408"/>
      <c r="F69" s="409"/>
      <c r="G69" s="665"/>
      <c r="H69" s="666"/>
      <c r="I69" s="666"/>
      <c r="J69" s="666"/>
      <c r="K69" s="666"/>
      <c r="L69" s="666"/>
      <c r="M69" s="666"/>
      <c r="N69" s="666"/>
      <c r="O69" s="667"/>
      <c r="P69" s="772"/>
      <c r="Q69" s="772"/>
      <c r="R69" s="772"/>
      <c r="S69" s="772"/>
      <c r="T69" s="772"/>
      <c r="U69" s="772"/>
      <c r="V69" s="772"/>
      <c r="W69" s="772"/>
      <c r="X69" s="773"/>
      <c r="Y69" s="418" t="s">
        <v>13</v>
      </c>
      <c r="Z69" s="1021"/>
      <c r="AA69" s="1022"/>
      <c r="AB69" s="559"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26" t="s">
        <v>17</v>
      </c>
      <c r="H3" s="676"/>
      <c r="I3" s="676"/>
      <c r="J3" s="676"/>
      <c r="K3" s="676"/>
      <c r="L3" s="675" t="s">
        <v>18</v>
      </c>
      <c r="M3" s="676"/>
      <c r="N3" s="676"/>
      <c r="O3" s="676"/>
      <c r="P3" s="676"/>
      <c r="Q3" s="676"/>
      <c r="R3" s="676"/>
      <c r="S3" s="676"/>
      <c r="T3" s="676"/>
      <c r="U3" s="676"/>
      <c r="V3" s="676"/>
      <c r="W3" s="676"/>
      <c r="X3" s="677"/>
      <c r="Y3" s="653" t="s">
        <v>19</v>
      </c>
      <c r="Z3" s="654"/>
      <c r="AA3" s="654"/>
      <c r="AB3" s="812"/>
      <c r="AC3" s="826" t="s">
        <v>17</v>
      </c>
      <c r="AD3" s="676"/>
      <c r="AE3" s="676"/>
      <c r="AF3" s="676"/>
      <c r="AG3" s="676"/>
      <c r="AH3" s="675" t="s">
        <v>18</v>
      </c>
      <c r="AI3" s="676"/>
      <c r="AJ3" s="676"/>
      <c r="AK3" s="676"/>
      <c r="AL3" s="676"/>
      <c r="AM3" s="676"/>
      <c r="AN3" s="676"/>
      <c r="AO3" s="676"/>
      <c r="AP3" s="676"/>
      <c r="AQ3" s="676"/>
      <c r="AR3" s="676"/>
      <c r="AS3" s="676"/>
      <c r="AT3" s="677"/>
      <c r="AU3" s="653" t="s">
        <v>19</v>
      </c>
      <c r="AV3" s="654"/>
      <c r="AW3" s="654"/>
      <c r="AX3" s="655"/>
    </row>
    <row r="4" spans="1:50" ht="24.75" customHeight="1">
      <c r="A4" s="1051"/>
      <c r="B4" s="1052"/>
      <c r="C4" s="1052"/>
      <c r="D4" s="1052"/>
      <c r="E4" s="1052"/>
      <c r="F4" s="1053"/>
      <c r="G4" s="678"/>
      <c r="H4" s="679"/>
      <c r="I4" s="679"/>
      <c r="J4" s="679"/>
      <c r="K4" s="680"/>
      <c r="L4" s="672"/>
      <c r="M4" s="673"/>
      <c r="N4" s="673"/>
      <c r="O4" s="673"/>
      <c r="P4" s="673"/>
      <c r="Q4" s="673"/>
      <c r="R4" s="673"/>
      <c r="S4" s="673"/>
      <c r="T4" s="673"/>
      <c r="U4" s="673"/>
      <c r="V4" s="673"/>
      <c r="W4" s="673"/>
      <c r="X4" s="674"/>
      <c r="Y4" s="388"/>
      <c r="Z4" s="389"/>
      <c r="AA4" s="389"/>
      <c r="AB4" s="819"/>
      <c r="AC4" s="678"/>
      <c r="AD4" s="679"/>
      <c r="AE4" s="679"/>
      <c r="AF4" s="679"/>
      <c r="AG4" s="680"/>
      <c r="AH4" s="672"/>
      <c r="AI4" s="673"/>
      <c r="AJ4" s="673"/>
      <c r="AK4" s="673"/>
      <c r="AL4" s="673"/>
      <c r="AM4" s="673"/>
      <c r="AN4" s="673"/>
      <c r="AO4" s="673"/>
      <c r="AP4" s="673"/>
      <c r="AQ4" s="673"/>
      <c r="AR4" s="673"/>
      <c r="AS4" s="673"/>
      <c r="AT4" s="674"/>
      <c r="AU4" s="388"/>
      <c r="AV4" s="389"/>
      <c r="AW4" s="389"/>
      <c r="AX4" s="390"/>
    </row>
    <row r="5" spans="1:50" ht="24.75" customHeight="1">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1"/>
      <c r="B14" s="1052"/>
      <c r="C14" s="1052"/>
      <c r="D14" s="1052"/>
      <c r="E14" s="1052"/>
      <c r="F14" s="1053"/>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c r="A15" s="1051"/>
      <c r="B15" s="1052"/>
      <c r="C15" s="1052"/>
      <c r="D15" s="1052"/>
      <c r="E15" s="1052"/>
      <c r="F15" s="1053"/>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807"/>
    </row>
    <row r="16" spans="1:50" ht="25.5" customHeight="1">
      <c r="A16" s="1051"/>
      <c r="B16" s="1052"/>
      <c r="C16" s="1052"/>
      <c r="D16" s="1052"/>
      <c r="E16" s="1052"/>
      <c r="F16" s="1053"/>
      <c r="G16" s="826" t="s">
        <v>17</v>
      </c>
      <c r="H16" s="676"/>
      <c r="I16" s="676"/>
      <c r="J16" s="676"/>
      <c r="K16" s="676"/>
      <c r="L16" s="675" t="s">
        <v>18</v>
      </c>
      <c r="M16" s="676"/>
      <c r="N16" s="676"/>
      <c r="O16" s="676"/>
      <c r="P16" s="676"/>
      <c r="Q16" s="676"/>
      <c r="R16" s="676"/>
      <c r="S16" s="676"/>
      <c r="T16" s="676"/>
      <c r="U16" s="676"/>
      <c r="V16" s="676"/>
      <c r="W16" s="676"/>
      <c r="X16" s="677"/>
      <c r="Y16" s="653" t="s">
        <v>19</v>
      </c>
      <c r="Z16" s="654"/>
      <c r="AA16" s="654"/>
      <c r="AB16" s="812"/>
      <c r="AC16" s="826" t="s">
        <v>17</v>
      </c>
      <c r="AD16" s="676"/>
      <c r="AE16" s="676"/>
      <c r="AF16" s="676"/>
      <c r="AG16" s="676"/>
      <c r="AH16" s="675" t="s">
        <v>18</v>
      </c>
      <c r="AI16" s="676"/>
      <c r="AJ16" s="676"/>
      <c r="AK16" s="676"/>
      <c r="AL16" s="676"/>
      <c r="AM16" s="676"/>
      <c r="AN16" s="676"/>
      <c r="AO16" s="676"/>
      <c r="AP16" s="676"/>
      <c r="AQ16" s="676"/>
      <c r="AR16" s="676"/>
      <c r="AS16" s="676"/>
      <c r="AT16" s="677"/>
      <c r="AU16" s="653" t="s">
        <v>19</v>
      </c>
      <c r="AV16" s="654"/>
      <c r="AW16" s="654"/>
      <c r="AX16" s="655"/>
    </row>
    <row r="17" spans="1:50" ht="24.75" customHeight="1">
      <c r="A17" s="1051"/>
      <c r="B17" s="1052"/>
      <c r="C17" s="1052"/>
      <c r="D17" s="1052"/>
      <c r="E17" s="1052"/>
      <c r="F17" s="1053"/>
      <c r="G17" s="678"/>
      <c r="H17" s="679"/>
      <c r="I17" s="679"/>
      <c r="J17" s="679"/>
      <c r="K17" s="680"/>
      <c r="L17" s="672"/>
      <c r="M17" s="673"/>
      <c r="N17" s="673"/>
      <c r="O17" s="673"/>
      <c r="P17" s="673"/>
      <c r="Q17" s="673"/>
      <c r="R17" s="673"/>
      <c r="S17" s="673"/>
      <c r="T17" s="673"/>
      <c r="U17" s="673"/>
      <c r="V17" s="673"/>
      <c r="W17" s="673"/>
      <c r="X17" s="674"/>
      <c r="Y17" s="388"/>
      <c r="Z17" s="389"/>
      <c r="AA17" s="389"/>
      <c r="AB17" s="819"/>
      <c r="AC17" s="678"/>
      <c r="AD17" s="679"/>
      <c r="AE17" s="679"/>
      <c r="AF17" s="679"/>
      <c r="AG17" s="680"/>
      <c r="AH17" s="672"/>
      <c r="AI17" s="673"/>
      <c r="AJ17" s="673"/>
      <c r="AK17" s="673"/>
      <c r="AL17" s="673"/>
      <c r="AM17" s="673"/>
      <c r="AN17" s="673"/>
      <c r="AO17" s="673"/>
      <c r="AP17" s="673"/>
      <c r="AQ17" s="673"/>
      <c r="AR17" s="673"/>
      <c r="AS17" s="673"/>
      <c r="AT17" s="674"/>
      <c r="AU17" s="388"/>
      <c r="AV17" s="389"/>
      <c r="AW17" s="389"/>
      <c r="AX17" s="390"/>
    </row>
    <row r="18" spans="1:50" ht="24.75" customHeight="1">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1"/>
      <c r="B27" s="1052"/>
      <c r="C27" s="1052"/>
      <c r="D27" s="1052"/>
      <c r="E27" s="1052"/>
      <c r="F27" s="1053"/>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c r="A28" s="1051"/>
      <c r="B28" s="1052"/>
      <c r="C28" s="1052"/>
      <c r="D28" s="1052"/>
      <c r="E28" s="1052"/>
      <c r="F28" s="1053"/>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807"/>
    </row>
    <row r="29" spans="1:50" ht="24.75" customHeight="1">
      <c r="A29" s="1051"/>
      <c r="B29" s="1052"/>
      <c r="C29" s="1052"/>
      <c r="D29" s="1052"/>
      <c r="E29" s="1052"/>
      <c r="F29" s="1053"/>
      <c r="G29" s="826" t="s">
        <v>17</v>
      </c>
      <c r="H29" s="676"/>
      <c r="I29" s="676"/>
      <c r="J29" s="676"/>
      <c r="K29" s="676"/>
      <c r="L29" s="675" t="s">
        <v>18</v>
      </c>
      <c r="M29" s="676"/>
      <c r="N29" s="676"/>
      <c r="O29" s="676"/>
      <c r="P29" s="676"/>
      <c r="Q29" s="676"/>
      <c r="R29" s="676"/>
      <c r="S29" s="676"/>
      <c r="T29" s="676"/>
      <c r="U29" s="676"/>
      <c r="V29" s="676"/>
      <c r="W29" s="676"/>
      <c r="X29" s="677"/>
      <c r="Y29" s="653" t="s">
        <v>19</v>
      </c>
      <c r="Z29" s="654"/>
      <c r="AA29" s="654"/>
      <c r="AB29" s="812"/>
      <c r="AC29" s="826" t="s">
        <v>17</v>
      </c>
      <c r="AD29" s="676"/>
      <c r="AE29" s="676"/>
      <c r="AF29" s="676"/>
      <c r="AG29" s="676"/>
      <c r="AH29" s="675" t="s">
        <v>18</v>
      </c>
      <c r="AI29" s="676"/>
      <c r="AJ29" s="676"/>
      <c r="AK29" s="676"/>
      <c r="AL29" s="676"/>
      <c r="AM29" s="676"/>
      <c r="AN29" s="676"/>
      <c r="AO29" s="676"/>
      <c r="AP29" s="676"/>
      <c r="AQ29" s="676"/>
      <c r="AR29" s="676"/>
      <c r="AS29" s="676"/>
      <c r="AT29" s="677"/>
      <c r="AU29" s="653" t="s">
        <v>19</v>
      </c>
      <c r="AV29" s="654"/>
      <c r="AW29" s="654"/>
      <c r="AX29" s="655"/>
    </row>
    <row r="30" spans="1:50" ht="24.75" customHeight="1">
      <c r="A30" s="1051"/>
      <c r="B30" s="1052"/>
      <c r="C30" s="1052"/>
      <c r="D30" s="1052"/>
      <c r="E30" s="1052"/>
      <c r="F30" s="1053"/>
      <c r="G30" s="678"/>
      <c r="H30" s="679"/>
      <c r="I30" s="679"/>
      <c r="J30" s="679"/>
      <c r="K30" s="680"/>
      <c r="L30" s="672"/>
      <c r="M30" s="673"/>
      <c r="N30" s="673"/>
      <c r="O30" s="673"/>
      <c r="P30" s="673"/>
      <c r="Q30" s="673"/>
      <c r="R30" s="673"/>
      <c r="S30" s="673"/>
      <c r="T30" s="673"/>
      <c r="U30" s="673"/>
      <c r="V30" s="673"/>
      <c r="W30" s="673"/>
      <c r="X30" s="674"/>
      <c r="Y30" s="388"/>
      <c r="Z30" s="389"/>
      <c r="AA30" s="389"/>
      <c r="AB30" s="819"/>
      <c r="AC30" s="678"/>
      <c r="AD30" s="679"/>
      <c r="AE30" s="679"/>
      <c r="AF30" s="679"/>
      <c r="AG30" s="680"/>
      <c r="AH30" s="672"/>
      <c r="AI30" s="673"/>
      <c r="AJ30" s="673"/>
      <c r="AK30" s="673"/>
      <c r="AL30" s="673"/>
      <c r="AM30" s="673"/>
      <c r="AN30" s="673"/>
      <c r="AO30" s="673"/>
      <c r="AP30" s="673"/>
      <c r="AQ30" s="673"/>
      <c r="AR30" s="673"/>
      <c r="AS30" s="673"/>
      <c r="AT30" s="674"/>
      <c r="AU30" s="388"/>
      <c r="AV30" s="389"/>
      <c r="AW30" s="389"/>
      <c r="AX30" s="390"/>
    </row>
    <row r="31" spans="1:50" ht="24.75" customHeight="1">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1"/>
      <c r="B40" s="1052"/>
      <c r="C40" s="1052"/>
      <c r="D40" s="1052"/>
      <c r="E40" s="1052"/>
      <c r="F40" s="1053"/>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c r="A41" s="1051"/>
      <c r="B41" s="1052"/>
      <c r="C41" s="1052"/>
      <c r="D41" s="1052"/>
      <c r="E41" s="1052"/>
      <c r="F41" s="1053"/>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807"/>
    </row>
    <row r="42" spans="1:50" ht="24.75" customHeight="1">
      <c r="A42" s="1051"/>
      <c r="B42" s="1052"/>
      <c r="C42" s="1052"/>
      <c r="D42" s="1052"/>
      <c r="E42" s="1052"/>
      <c r="F42" s="1053"/>
      <c r="G42" s="826" t="s">
        <v>17</v>
      </c>
      <c r="H42" s="676"/>
      <c r="I42" s="676"/>
      <c r="J42" s="676"/>
      <c r="K42" s="676"/>
      <c r="L42" s="675" t="s">
        <v>18</v>
      </c>
      <c r="M42" s="676"/>
      <c r="N42" s="676"/>
      <c r="O42" s="676"/>
      <c r="P42" s="676"/>
      <c r="Q42" s="676"/>
      <c r="R42" s="676"/>
      <c r="S42" s="676"/>
      <c r="T42" s="676"/>
      <c r="U42" s="676"/>
      <c r="V42" s="676"/>
      <c r="W42" s="676"/>
      <c r="X42" s="677"/>
      <c r="Y42" s="653" t="s">
        <v>19</v>
      </c>
      <c r="Z42" s="654"/>
      <c r="AA42" s="654"/>
      <c r="AB42" s="812"/>
      <c r="AC42" s="826" t="s">
        <v>17</v>
      </c>
      <c r="AD42" s="676"/>
      <c r="AE42" s="676"/>
      <c r="AF42" s="676"/>
      <c r="AG42" s="676"/>
      <c r="AH42" s="675" t="s">
        <v>18</v>
      </c>
      <c r="AI42" s="676"/>
      <c r="AJ42" s="676"/>
      <c r="AK42" s="676"/>
      <c r="AL42" s="676"/>
      <c r="AM42" s="676"/>
      <c r="AN42" s="676"/>
      <c r="AO42" s="676"/>
      <c r="AP42" s="676"/>
      <c r="AQ42" s="676"/>
      <c r="AR42" s="676"/>
      <c r="AS42" s="676"/>
      <c r="AT42" s="677"/>
      <c r="AU42" s="653" t="s">
        <v>19</v>
      </c>
      <c r="AV42" s="654"/>
      <c r="AW42" s="654"/>
      <c r="AX42" s="655"/>
    </row>
    <row r="43" spans="1:50" ht="24.75" customHeight="1">
      <c r="A43" s="1051"/>
      <c r="B43" s="1052"/>
      <c r="C43" s="1052"/>
      <c r="D43" s="1052"/>
      <c r="E43" s="1052"/>
      <c r="F43" s="1053"/>
      <c r="G43" s="678"/>
      <c r="H43" s="679"/>
      <c r="I43" s="679"/>
      <c r="J43" s="679"/>
      <c r="K43" s="680"/>
      <c r="L43" s="672"/>
      <c r="M43" s="673"/>
      <c r="N43" s="673"/>
      <c r="O43" s="673"/>
      <c r="P43" s="673"/>
      <c r="Q43" s="673"/>
      <c r="R43" s="673"/>
      <c r="S43" s="673"/>
      <c r="T43" s="673"/>
      <c r="U43" s="673"/>
      <c r="V43" s="673"/>
      <c r="W43" s="673"/>
      <c r="X43" s="674"/>
      <c r="Y43" s="388"/>
      <c r="Z43" s="389"/>
      <c r="AA43" s="389"/>
      <c r="AB43" s="819"/>
      <c r="AC43" s="678"/>
      <c r="AD43" s="679"/>
      <c r="AE43" s="679"/>
      <c r="AF43" s="679"/>
      <c r="AG43" s="680"/>
      <c r="AH43" s="672"/>
      <c r="AI43" s="673"/>
      <c r="AJ43" s="673"/>
      <c r="AK43" s="673"/>
      <c r="AL43" s="673"/>
      <c r="AM43" s="673"/>
      <c r="AN43" s="673"/>
      <c r="AO43" s="673"/>
      <c r="AP43" s="673"/>
      <c r="AQ43" s="673"/>
      <c r="AR43" s="673"/>
      <c r="AS43" s="673"/>
      <c r="AT43" s="674"/>
      <c r="AU43" s="388"/>
      <c r="AV43" s="389"/>
      <c r="AW43" s="389"/>
      <c r="AX43" s="390"/>
    </row>
    <row r="44" spans="1:50" ht="24.75" customHeight="1">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807"/>
    </row>
    <row r="56" spans="1:50" ht="24.75" customHeight="1">
      <c r="A56" s="1051"/>
      <c r="B56" s="1052"/>
      <c r="C56" s="1052"/>
      <c r="D56" s="1052"/>
      <c r="E56" s="1052"/>
      <c r="F56" s="1053"/>
      <c r="G56" s="826" t="s">
        <v>17</v>
      </c>
      <c r="H56" s="676"/>
      <c r="I56" s="676"/>
      <c r="J56" s="676"/>
      <c r="K56" s="676"/>
      <c r="L56" s="675" t="s">
        <v>18</v>
      </c>
      <c r="M56" s="676"/>
      <c r="N56" s="676"/>
      <c r="O56" s="676"/>
      <c r="P56" s="676"/>
      <c r="Q56" s="676"/>
      <c r="R56" s="676"/>
      <c r="S56" s="676"/>
      <c r="T56" s="676"/>
      <c r="U56" s="676"/>
      <c r="V56" s="676"/>
      <c r="W56" s="676"/>
      <c r="X56" s="677"/>
      <c r="Y56" s="653" t="s">
        <v>19</v>
      </c>
      <c r="Z56" s="654"/>
      <c r="AA56" s="654"/>
      <c r="AB56" s="812"/>
      <c r="AC56" s="826" t="s">
        <v>17</v>
      </c>
      <c r="AD56" s="676"/>
      <c r="AE56" s="676"/>
      <c r="AF56" s="676"/>
      <c r="AG56" s="676"/>
      <c r="AH56" s="675" t="s">
        <v>18</v>
      </c>
      <c r="AI56" s="676"/>
      <c r="AJ56" s="676"/>
      <c r="AK56" s="676"/>
      <c r="AL56" s="676"/>
      <c r="AM56" s="676"/>
      <c r="AN56" s="676"/>
      <c r="AO56" s="676"/>
      <c r="AP56" s="676"/>
      <c r="AQ56" s="676"/>
      <c r="AR56" s="676"/>
      <c r="AS56" s="676"/>
      <c r="AT56" s="677"/>
      <c r="AU56" s="653" t="s">
        <v>19</v>
      </c>
      <c r="AV56" s="654"/>
      <c r="AW56" s="654"/>
      <c r="AX56" s="655"/>
    </row>
    <row r="57" spans="1:50" ht="24.75" customHeight="1">
      <c r="A57" s="1051"/>
      <c r="B57" s="1052"/>
      <c r="C57" s="1052"/>
      <c r="D57" s="1052"/>
      <c r="E57" s="1052"/>
      <c r="F57" s="1053"/>
      <c r="G57" s="678"/>
      <c r="H57" s="679"/>
      <c r="I57" s="679"/>
      <c r="J57" s="679"/>
      <c r="K57" s="680"/>
      <c r="L57" s="672"/>
      <c r="M57" s="673"/>
      <c r="N57" s="673"/>
      <c r="O57" s="673"/>
      <c r="P57" s="673"/>
      <c r="Q57" s="673"/>
      <c r="R57" s="673"/>
      <c r="S57" s="673"/>
      <c r="T57" s="673"/>
      <c r="U57" s="673"/>
      <c r="V57" s="673"/>
      <c r="W57" s="673"/>
      <c r="X57" s="674"/>
      <c r="Y57" s="388"/>
      <c r="Z57" s="389"/>
      <c r="AA57" s="389"/>
      <c r="AB57" s="819"/>
      <c r="AC57" s="678"/>
      <c r="AD57" s="679"/>
      <c r="AE57" s="679"/>
      <c r="AF57" s="679"/>
      <c r="AG57" s="680"/>
      <c r="AH57" s="672"/>
      <c r="AI57" s="673"/>
      <c r="AJ57" s="673"/>
      <c r="AK57" s="673"/>
      <c r="AL57" s="673"/>
      <c r="AM57" s="673"/>
      <c r="AN57" s="673"/>
      <c r="AO57" s="673"/>
      <c r="AP57" s="673"/>
      <c r="AQ57" s="673"/>
      <c r="AR57" s="673"/>
      <c r="AS57" s="673"/>
      <c r="AT57" s="674"/>
      <c r="AU57" s="388"/>
      <c r="AV57" s="389"/>
      <c r="AW57" s="389"/>
      <c r="AX57" s="390"/>
    </row>
    <row r="58" spans="1:50" ht="24.75" customHeight="1">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1"/>
      <c r="B67" s="1052"/>
      <c r="C67" s="1052"/>
      <c r="D67" s="1052"/>
      <c r="E67" s="1052"/>
      <c r="F67" s="1053"/>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c r="A68" s="1051"/>
      <c r="B68" s="1052"/>
      <c r="C68" s="1052"/>
      <c r="D68" s="1052"/>
      <c r="E68" s="1052"/>
      <c r="F68" s="1053"/>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807"/>
    </row>
    <row r="69" spans="1:50" ht="25.5" customHeight="1">
      <c r="A69" s="1051"/>
      <c r="B69" s="1052"/>
      <c r="C69" s="1052"/>
      <c r="D69" s="1052"/>
      <c r="E69" s="1052"/>
      <c r="F69" s="1053"/>
      <c r="G69" s="826" t="s">
        <v>17</v>
      </c>
      <c r="H69" s="676"/>
      <c r="I69" s="676"/>
      <c r="J69" s="676"/>
      <c r="K69" s="676"/>
      <c r="L69" s="675" t="s">
        <v>18</v>
      </c>
      <c r="M69" s="676"/>
      <c r="N69" s="676"/>
      <c r="O69" s="676"/>
      <c r="P69" s="676"/>
      <c r="Q69" s="676"/>
      <c r="R69" s="676"/>
      <c r="S69" s="676"/>
      <c r="T69" s="676"/>
      <c r="U69" s="676"/>
      <c r="V69" s="676"/>
      <c r="W69" s="676"/>
      <c r="X69" s="677"/>
      <c r="Y69" s="653" t="s">
        <v>19</v>
      </c>
      <c r="Z69" s="654"/>
      <c r="AA69" s="654"/>
      <c r="AB69" s="812"/>
      <c r="AC69" s="826" t="s">
        <v>17</v>
      </c>
      <c r="AD69" s="676"/>
      <c r="AE69" s="676"/>
      <c r="AF69" s="676"/>
      <c r="AG69" s="676"/>
      <c r="AH69" s="675" t="s">
        <v>18</v>
      </c>
      <c r="AI69" s="676"/>
      <c r="AJ69" s="676"/>
      <c r="AK69" s="676"/>
      <c r="AL69" s="676"/>
      <c r="AM69" s="676"/>
      <c r="AN69" s="676"/>
      <c r="AO69" s="676"/>
      <c r="AP69" s="676"/>
      <c r="AQ69" s="676"/>
      <c r="AR69" s="676"/>
      <c r="AS69" s="676"/>
      <c r="AT69" s="677"/>
      <c r="AU69" s="653" t="s">
        <v>19</v>
      </c>
      <c r="AV69" s="654"/>
      <c r="AW69" s="654"/>
      <c r="AX69" s="655"/>
    </row>
    <row r="70" spans="1:50" ht="24.75" customHeight="1">
      <c r="A70" s="1051"/>
      <c r="B70" s="1052"/>
      <c r="C70" s="1052"/>
      <c r="D70" s="1052"/>
      <c r="E70" s="1052"/>
      <c r="F70" s="1053"/>
      <c r="G70" s="678"/>
      <c r="H70" s="679"/>
      <c r="I70" s="679"/>
      <c r="J70" s="679"/>
      <c r="K70" s="680"/>
      <c r="L70" s="672"/>
      <c r="M70" s="673"/>
      <c r="N70" s="673"/>
      <c r="O70" s="673"/>
      <c r="P70" s="673"/>
      <c r="Q70" s="673"/>
      <c r="R70" s="673"/>
      <c r="S70" s="673"/>
      <c r="T70" s="673"/>
      <c r="U70" s="673"/>
      <c r="V70" s="673"/>
      <c r="W70" s="673"/>
      <c r="X70" s="674"/>
      <c r="Y70" s="388"/>
      <c r="Z70" s="389"/>
      <c r="AA70" s="389"/>
      <c r="AB70" s="819"/>
      <c r="AC70" s="678"/>
      <c r="AD70" s="679"/>
      <c r="AE70" s="679"/>
      <c r="AF70" s="679"/>
      <c r="AG70" s="680"/>
      <c r="AH70" s="672"/>
      <c r="AI70" s="673"/>
      <c r="AJ70" s="673"/>
      <c r="AK70" s="673"/>
      <c r="AL70" s="673"/>
      <c r="AM70" s="673"/>
      <c r="AN70" s="673"/>
      <c r="AO70" s="673"/>
      <c r="AP70" s="673"/>
      <c r="AQ70" s="673"/>
      <c r="AR70" s="673"/>
      <c r="AS70" s="673"/>
      <c r="AT70" s="674"/>
      <c r="AU70" s="388"/>
      <c r="AV70" s="389"/>
      <c r="AW70" s="389"/>
      <c r="AX70" s="390"/>
    </row>
    <row r="71" spans="1:50" ht="24.75" customHeight="1">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1"/>
      <c r="B80" s="1052"/>
      <c r="C80" s="1052"/>
      <c r="D80" s="1052"/>
      <c r="E80" s="1052"/>
      <c r="F80" s="1053"/>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c r="A81" s="1051"/>
      <c r="B81" s="1052"/>
      <c r="C81" s="1052"/>
      <c r="D81" s="1052"/>
      <c r="E81" s="1052"/>
      <c r="F81" s="1053"/>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807"/>
    </row>
    <row r="82" spans="1:50" ht="24.75" customHeight="1">
      <c r="A82" s="1051"/>
      <c r="B82" s="1052"/>
      <c r="C82" s="1052"/>
      <c r="D82" s="1052"/>
      <c r="E82" s="1052"/>
      <c r="F82" s="1053"/>
      <c r="G82" s="826" t="s">
        <v>17</v>
      </c>
      <c r="H82" s="676"/>
      <c r="I82" s="676"/>
      <c r="J82" s="676"/>
      <c r="K82" s="676"/>
      <c r="L82" s="675" t="s">
        <v>18</v>
      </c>
      <c r="M82" s="676"/>
      <c r="N82" s="676"/>
      <c r="O82" s="676"/>
      <c r="P82" s="676"/>
      <c r="Q82" s="676"/>
      <c r="R82" s="676"/>
      <c r="S82" s="676"/>
      <c r="T82" s="676"/>
      <c r="U82" s="676"/>
      <c r="V82" s="676"/>
      <c r="W82" s="676"/>
      <c r="X82" s="677"/>
      <c r="Y82" s="653" t="s">
        <v>19</v>
      </c>
      <c r="Z82" s="654"/>
      <c r="AA82" s="654"/>
      <c r="AB82" s="812"/>
      <c r="AC82" s="826" t="s">
        <v>17</v>
      </c>
      <c r="AD82" s="676"/>
      <c r="AE82" s="676"/>
      <c r="AF82" s="676"/>
      <c r="AG82" s="676"/>
      <c r="AH82" s="675" t="s">
        <v>18</v>
      </c>
      <c r="AI82" s="676"/>
      <c r="AJ82" s="676"/>
      <c r="AK82" s="676"/>
      <c r="AL82" s="676"/>
      <c r="AM82" s="676"/>
      <c r="AN82" s="676"/>
      <c r="AO82" s="676"/>
      <c r="AP82" s="676"/>
      <c r="AQ82" s="676"/>
      <c r="AR82" s="676"/>
      <c r="AS82" s="676"/>
      <c r="AT82" s="677"/>
      <c r="AU82" s="653" t="s">
        <v>19</v>
      </c>
      <c r="AV82" s="654"/>
      <c r="AW82" s="654"/>
      <c r="AX82" s="655"/>
    </row>
    <row r="83" spans="1:50" ht="24.75" customHeight="1">
      <c r="A83" s="1051"/>
      <c r="B83" s="1052"/>
      <c r="C83" s="1052"/>
      <c r="D83" s="1052"/>
      <c r="E83" s="1052"/>
      <c r="F83" s="1053"/>
      <c r="G83" s="678"/>
      <c r="H83" s="679"/>
      <c r="I83" s="679"/>
      <c r="J83" s="679"/>
      <c r="K83" s="680"/>
      <c r="L83" s="672"/>
      <c r="M83" s="673"/>
      <c r="N83" s="673"/>
      <c r="O83" s="673"/>
      <c r="P83" s="673"/>
      <c r="Q83" s="673"/>
      <c r="R83" s="673"/>
      <c r="S83" s="673"/>
      <c r="T83" s="673"/>
      <c r="U83" s="673"/>
      <c r="V83" s="673"/>
      <c r="W83" s="673"/>
      <c r="X83" s="674"/>
      <c r="Y83" s="388"/>
      <c r="Z83" s="389"/>
      <c r="AA83" s="389"/>
      <c r="AB83" s="819"/>
      <c r="AC83" s="678"/>
      <c r="AD83" s="679"/>
      <c r="AE83" s="679"/>
      <c r="AF83" s="679"/>
      <c r="AG83" s="680"/>
      <c r="AH83" s="672"/>
      <c r="AI83" s="673"/>
      <c r="AJ83" s="673"/>
      <c r="AK83" s="673"/>
      <c r="AL83" s="673"/>
      <c r="AM83" s="673"/>
      <c r="AN83" s="673"/>
      <c r="AO83" s="673"/>
      <c r="AP83" s="673"/>
      <c r="AQ83" s="673"/>
      <c r="AR83" s="673"/>
      <c r="AS83" s="673"/>
      <c r="AT83" s="674"/>
      <c r="AU83" s="388"/>
      <c r="AV83" s="389"/>
      <c r="AW83" s="389"/>
      <c r="AX83" s="390"/>
    </row>
    <row r="84" spans="1:50" ht="24.75" customHeight="1">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1"/>
      <c r="B93" s="1052"/>
      <c r="C93" s="1052"/>
      <c r="D93" s="1052"/>
      <c r="E93" s="1052"/>
      <c r="F93" s="1053"/>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c r="A94" s="1051"/>
      <c r="B94" s="1052"/>
      <c r="C94" s="1052"/>
      <c r="D94" s="1052"/>
      <c r="E94" s="1052"/>
      <c r="F94" s="1053"/>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807"/>
    </row>
    <row r="95" spans="1:50" ht="24.75" customHeight="1">
      <c r="A95" s="1051"/>
      <c r="B95" s="1052"/>
      <c r="C95" s="1052"/>
      <c r="D95" s="1052"/>
      <c r="E95" s="1052"/>
      <c r="F95" s="1053"/>
      <c r="G95" s="826" t="s">
        <v>17</v>
      </c>
      <c r="H95" s="676"/>
      <c r="I95" s="676"/>
      <c r="J95" s="676"/>
      <c r="K95" s="676"/>
      <c r="L95" s="675" t="s">
        <v>18</v>
      </c>
      <c r="M95" s="676"/>
      <c r="N95" s="676"/>
      <c r="O95" s="676"/>
      <c r="P95" s="676"/>
      <c r="Q95" s="676"/>
      <c r="R95" s="676"/>
      <c r="S95" s="676"/>
      <c r="T95" s="676"/>
      <c r="U95" s="676"/>
      <c r="V95" s="676"/>
      <c r="W95" s="676"/>
      <c r="X95" s="677"/>
      <c r="Y95" s="653" t="s">
        <v>19</v>
      </c>
      <c r="Z95" s="654"/>
      <c r="AA95" s="654"/>
      <c r="AB95" s="812"/>
      <c r="AC95" s="826" t="s">
        <v>17</v>
      </c>
      <c r="AD95" s="676"/>
      <c r="AE95" s="676"/>
      <c r="AF95" s="676"/>
      <c r="AG95" s="676"/>
      <c r="AH95" s="675" t="s">
        <v>18</v>
      </c>
      <c r="AI95" s="676"/>
      <c r="AJ95" s="676"/>
      <c r="AK95" s="676"/>
      <c r="AL95" s="676"/>
      <c r="AM95" s="676"/>
      <c r="AN95" s="676"/>
      <c r="AO95" s="676"/>
      <c r="AP95" s="676"/>
      <c r="AQ95" s="676"/>
      <c r="AR95" s="676"/>
      <c r="AS95" s="676"/>
      <c r="AT95" s="677"/>
      <c r="AU95" s="653" t="s">
        <v>19</v>
      </c>
      <c r="AV95" s="654"/>
      <c r="AW95" s="654"/>
      <c r="AX95" s="655"/>
    </row>
    <row r="96" spans="1:50" ht="24.75" customHeight="1">
      <c r="A96" s="1051"/>
      <c r="B96" s="1052"/>
      <c r="C96" s="1052"/>
      <c r="D96" s="1052"/>
      <c r="E96" s="1052"/>
      <c r="F96" s="1053"/>
      <c r="G96" s="678"/>
      <c r="H96" s="679"/>
      <c r="I96" s="679"/>
      <c r="J96" s="679"/>
      <c r="K96" s="680"/>
      <c r="L96" s="672"/>
      <c r="M96" s="673"/>
      <c r="N96" s="673"/>
      <c r="O96" s="673"/>
      <c r="P96" s="673"/>
      <c r="Q96" s="673"/>
      <c r="R96" s="673"/>
      <c r="S96" s="673"/>
      <c r="T96" s="673"/>
      <c r="U96" s="673"/>
      <c r="V96" s="673"/>
      <c r="W96" s="673"/>
      <c r="X96" s="674"/>
      <c r="Y96" s="388"/>
      <c r="Z96" s="389"/>
      <c r="AA96" s="389"/>
      <c r="AB96" s="819"/>
      <c r="AC96" s="678"/>
      <c r="AD96" s="679"/>
      <c r="AE96" s="679"/>
      <c r="AF96" s="679"/>
      <c r="AG96" s="680"/>
      <c r="AH96" s="672"/>
      <c r="AI96" s="673"/>
      <c r="AJ96" s="673"/>
      <c r="AK96" s="673"/>
      <c r="AL96" s="673"/>
      <c r="AM96" s="673"/>
      <c r="AN96" s="673"/>
      <c r="AO96" s="673"/>
      <c r="AP96" s="673"/>
      <c r="AQ96" s="673"/>
      <c r="AR96" s="673"/>
      <c r="AS96" s="673"/>
      <c r="AT96" s="674"/>
      <c r="AU96" s="388"/>
      <c r="AV96" s="389"/>
      <c r="AW96" s="389"/>
      <c r="AX96" s="390"/>
    </row>
    <row r="97" spans="1:50" ht="24.75" customHeight="1">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7"/>
    </row>
    <row r="109" spans="1:50" ht="24.75" customHeight="1">
      <c r="A109" s="1051"/>
      <c r="B109" s="1052"/>
      <c r="C109" s="1052"/>
      <c r="D109" s="1052"/>
      <c r="E109" s="1052"/>
      <c r="F109" s="1053"/>
      <c r="G109" s="826" t="s">
        <v>17</v>
      </c>
      <c r="H109" s="676"/>
      <c r="I109" s="676"/>
      <c r="J109" s="676"/>
      <c r="K109" s="676"/>
      <c r="L109" s="675" t="s">
        <v>18</v>
      </c>
      <c r="M109" s="676"/>
      <c r="N109" s="676"/>
      <c r="O109" s="676"/>
      <c r="P109" s="676"/>
      <c r="Q109" s="676"/>
      <c r="R109" s="676"/>
      <c r="S109" s="676"/>
      <c r="T109" s="676"/>
      <c r="U109" s="676"/>
      <c r="V109" s="676"/>
      <c r="W109" s="676"/>
      <c r="X109" s="677"/>
      <c r="Y109" s="653" t="s">
        <v>19</v>
      </c>
      <c r="Z109" s="654"/>
      <c r="AA109" s="654"/>
      <c r="AB109" s="812"/>
      <c r="AC109" s="826" t="s">
        <v>17</v>
      </c>
      <c r="AD109" s="676"/>
      <c r="AE109" s="676"/>
      <c r="AF109" s="676"/>
      <c r="AG109" s="676"/>
      <c r="AH109" s="675" t="s">
        <v>18</v>
      </c>
      <c r="AI109" s="676"/>
      <c r="AJ109" s="676"/>
      <c r="AK109" s="676"/>
      <c r="AL109" s="676"/>
      <c r="AM109" s="676"/>
      <c r="AN109" s="676"/>
      <c r="AO109" s="676"/>
      <c r="AP109" s="676"/>
      <c r="AQ109" s="676"/>
      <c r="AR109" s="676"/>
      <c r="AS109" s="676"/>
      <c r="AT109" s="677"/>
      <c r="AU109" s="653" t="s">
        <v>19</v>
      </c>
      <c r="AV109" s="654"/>
      <c r="AW109" s="654"/>
      <c r="AX109" s="655"/>
    </row>
    <row r="110" spans="1:50" ht="24.75" customHeight="1">
      <c r="A110" s="1051"/>
      <c r="B110" s="1052"/>
      <c r="C110" s="1052"/>
      <c r="D110" s="1052"/>
      <c r="E110" s="1052"/>
      <c r="F110" s="1053"/>
      <c r="G110" s="678"/>
      <c r="H110" s="679"/>
      <c r="I110" s="679"/>
      <c r="J110" s="679"/>
      <c r="K110" s="680"/>
      <c r="L110" s="672"/>
      <c r="M110" s="673"/>
      <c r="N110" s="673"/>
      <c r="O110" s="673"/>
      <c r="P110" s="673"/>
      <c r="Q110" s="673"/>
      <c r="R110" s="673"/>
      <c r="S110" s="673"/>
      <c r="T110" s="673"/>
      <c r="U110" s="673"/>
      <c r="V110" s="673"/>
      <c r="W110" s="673"/>
      <c r="X110" s="674"/>
      <c r="Y110" s="388"/>
      <c r="Z110" s="389"/>
      <c r="AA110" s="389"/>
      <c r="AB110" s="819"/>
      <c r="AC110" s="678"/>
      <c r="AD110" s="679"/>
      <c r="AE110" s="679"/>
      <c r="AF110" s="679"/>
      <c r="AG110" s="680"/>
      <c r="AH110" s="672"/>
      <c r="AI110" s="673"/>
      <c r="AJ110" s="673"/>
      <c r="AK110" s="673"/>
      <c r="AL110" s="673"/>
      <c r="AM110" s="673"/>
      <c r="AN110" s="673"/>
      <c r="AO110" s="673"/>
      <c r="AP110" s="673"/>
      <c r="AQ110" s="673"/>
      <c r="AR110" s="673"/>
      <c r="AS110" s="673"/>
      <c r="AT110" s="674"/>
      <c r="AU110" s="388"/>
      <c r="AV110" s="389"/>
      <c r="AW110" s="389"/>
      <c r="AX110" s="390"/>
    </row>
    <row r="111" spans="1:50" ht="24.75" customHeight="1">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1"/>
      <c r="B120" s="1052"/>
      <c r="C120" s="1052"/>
      <c r="D120" s="1052"/>
      <c r="E120" s="1052"/>
      <c r="F120" s="1053"/>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c r="A121" s="1051"/>
      <c r="B121" s="1052"/>
      <c r="C121" s="1052"/>
      <c r="D121" s="1052"/>
      <c r="E121" s="1052"/>
      <c r="F121" s="1053"/>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7"/>
    </row>
    <row r="122" spans="1:50" ht="25.5" customHeight="1">
      <c r="A122" s="1051"/>
      <c r="B122" s="1052"/>
      <c r="C122" s="1052"/>
      <c r="D122" s="1052"/>
      <c r="E122" s="1052"/>
      <c r="F122" s="1053"/>
      <c r="G122" s="826" t="s">
        <v>17</v>
      </c>
      <c r="H122" s="676"/>
      <c r="I122" s="676"/>
      <c r="J122" s="676"/>
      <c r="K122" s="676"/>
      <c r="L122" s="675" t="s">
        <v>18</v>
      </c>
      <c r="M122" s="676"/>
      <c r="N122" s="676"/>
      <c r="O122" s="676"/>
      <c r="P122" s="676"/>
      <c r="Q122" s="676"/>
      <c r="R122" s="676"/>
      <c r="S122" s="676"/>
      <c r="T122" s="676"/>
      <c r="U122" s="676"/>
      <c r="V122" s="676"/>
      <c r="W122" s="676"/>
      <c r="X122" s="677"/>
      <c r="Y122" s="653" t="s">
        <v>19</v>
      </c>
      <c r="Z122" s="654"/>
      <c r="AA122" s="654"/>
      <c r="AB122" s="812"/>
      <c r="AC122" s="826" t="s">
        <v>17</v>
      </c>
      <c r="AD122" s="676"/>
      <c r="AE122" s="676"/>
      <c r="AF122" s="676"/>
      <c r="AG122" s="676"/>
      <c r="AH122" s="675" t="s">
        <v>18</v>
      </c>
      <c r="AI122" s="676"/>
      <c r="AJ122" s="676"/>
      <c r="AK122" s="676"/>
      <c r="AL122" s="676"/>
      <c r="AM122" s="676"/>
      <c r="AN122" s="676"/>
      <c r="AO122" s="676"/>
      <c r="AP122" s="676"/>
      <c r="AQ122" s="676"/>
      <c r="AR122" s="676"/>
      <c r="AS122" s="676"/>
      <c r="AT122" s="677"/>
      <c r="AU122" s="653" t="s">
        <v>19</v>
      </c>
      <c r="AV122" s="654"/>
      <c r="AW122" s="654"/>
      <c r="AX122" s="655"/>
    </row>
    <row r="123" spans="1:50" ht="24.75" customHeight="1">
      <c r="A123" s="1051"/>
      <c r="B123" s="1052"/>
      <c r="C123" s="1052"/>
      <c r="D123" s="1052"/>
      <c r="E123" s="1052"/>
      <c r="F123" s="1053"/>
      <c r="G123" s="678"/>
      <c r="H123" s="679"/>
      <c r="I123" s="679"/>
      <c r="J123" s="679"/>
      <c r="K123" s="680"/>
      <c r="L123" s="672"/>
      <c r="M123" s="673"/>
      <c r="N123" s="673"/>
      <c r="O123" s="673"/>
      <c r="P123" s="673"/>
      <c r="Q123" s="673"/>
      <c r="R123" s="673"/>
      <c r="S123" s="673"/>
      <c r="T123" s="673"/>
      <c r="U123" s="673"/>
      <c r="V123" s="673"/>
      <c r="W123" s="673"/>
      <c r="X123" s="674"/>
      <c r="Y123" s="388"/>
      <c r="Z123" s="389"/>
      <c r="AA123" s="389"/>
      <c r="AB123" s="819"/>
      <c r="AC123" s="678"/>
      <c r="AD123" s="679"/>
      <c r="AE123" s="679"/>
      <c r="AF123" s="679"/>
      <c r="AG123" s="680"/>
      <c r="AH123" s="672"/>
      <c r="AI123" s="673"/>
      <c r="AJ123" s="673"/>
      <c r="AK123" s="673"/>
      <c r="AL123" s="673"/>
      <c r="AM123" s="673"/>
      <c r="AN123" s="673"/>
      <c r="AO123" s="673"/>
      <c r="AP123" s="673"/>
      <c r="AQ123" s="673"/>
      <c r="AR123" s="673"/>
      <c r="AS123" s="673"/>
      <c r="AT123" s="674"/>
      <c r="AU123" s="388"/>
      <c r="AV123" s="389"/>
      <c r="AW123" s="389"/>
      <c r="AX123" s="390"/>
    </row>
    <row r="124" spans="1:50" ht="24.75" customHeight="1">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1"/>
      <c r="B133" s="1052"/>
      <c r="C133" s="1052"/>
      <c r="D133" s="1052"/>
      <c r="E133" s="1052"/>
      <c r="F133" s="1053"/>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c r="A134" s="1051"/>
      <c r="B134" s="1052"/>
      <c r="C134" s="1052"/>
      <c r="D134" s="1052"/>
      <c r="E134" s="1052"/>
      <c r="F134" s="1053"/>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7"/>
    </row>
    <row r="135" spans="1:50" ht="24.75" customHeight="1">
      <c r="A135" s="1051"/>
      <c r="B135" s="1052"/>
      <c r="C135" s="1052"/>
      <c r="D135" s="1052"/>
      <c r="E135" s="1052"/>
      <c r="F135" s="1053"/>
      <c r="G135" s="826" t="s">
        <v>17</v>
      </c>
      <c r="H135" s="676"/>
      <c r="I135" s="676"/>
      <c r="J135" s="676"/>
      <c r="K135" s="676"/>
      <c r="L135" s="675" t="s">
        <v>18</v>
      </c>
      <c r="M135" s="676"/>
      <c r="N135" s="676"/>
      <c r="O135" s="676"/>
      <c r="P135" s="676"/>
      <c r="Q135" s="676"/>
      <c r="R135" s="676"/>
      <c r="S135" s="676"/>
      <c r="T135" s="676"/>
      <c r="U135" s="676"/>
      <c r="V135" s="676"/>
      <c r="W135" s="676"/>
      <c r="X135" s="677"/>
      <c r="Y135" s="653" t="s">
        <v>19</v>
      </c>
      <c r="Z135" s="654"/>
      <c r="AA135" s="654"/>
      <c r="AB135" s="812"/>
      <c r="AC135" s="826" t="s">
        <v>17</v>
      </c>
      <c r="AD135" s="676"/>
      <c r="AE135" s="676"/>
      <c r="AF135" s="676"/>
      <c r="AG135" s="676"/>
      <c r="AH135" s="675" t="s">
        <v>18</v>
      </c>
      <c r="AI135" s="676"/>
      <c r="AJ135" s="676"/>
      <c r="AK135" s="676"/>
      <c r="AL135" s="676"/>
      <c r="AM135" s="676"/>
      <c r="AN135" s="676"/>
      <c r="AO135" s="676"/>
      <c r="AP135" s="676"/>
      <c r="AQ135" s="676"/>
      <c r="AR135" s="676"/>
      <c r="AS135" s="676"/>
      <c r="AT135" s="677"/>
      <c r="AU135" s="653" t="s">
        <v>19</v>
      </c>
      <c r="AV135" s="654"/>
      <c r="AW135" s="654"/>
      <c r="AX135" s="655"/>
    </row>
    <row r="136" spans="1:50" ht="24.75" customHeight="1">
      <c r="A136" s="1051"/>
      <c r="B136" s="1052"/>
      <c r="C136" s="1052"/>
      <c r="D136" s="1052"/>
      <c r="E136" s="1052"/>
      <c r="F136" s="1053"/>
      <c r="G136" s="678"/>
      <c r="H136" s="679"/>
      <c r="I136" s="679"/>
      <c r="J136" s="679"/>
      <c r="K136" s="680"/>
      <c r="L136" s="672"/>
      <c r="M136" s="673"/>
      <c r="N136" s="673"/>
      <c r="O136" s="673"/>
      <c r="P136" s="673"/>
      <c r="Q136" s="673"/>
      <c r="R136" s="673"/>
      <c r="S136" s="673"/>
      <c r="T136" s="673"/>
      <c r="U136" s="673"/>
      <c r="V136" s="673"/>
      <c r="W136" s="673"/>
      <c r="X136" s="674"/>
      <c r="Y136" s="388"/>
      <c r="Z136" s="389"/>
      <c r="AA136" s="389"/>
      <c r="AB136" s="819"/>
      <c r="AC136" s="678"/>
      <c r="AD136" s="679"/>
      <c r="AE136" s="679"/>
      <c r="AF136" s="679"/>
      <c r="AG136" s="680"/>
      <c r="AH136" s="672"/>
      <c r="AI136" s="673"/>
      <c r="AJ136" s="673"/>
      <c r="AK136" s="673"/>
      <c r="AL136" s="673"/>
      <c r="AM136" s="673"/>
      <c r="AN136" s="673"/>
      <c r="AO136" s="673"/>
      <c r="AP136" s="673"/>
      <c r="AQ136" s="673"/>
      <c r="AR136" s="673"/>
      <c r="AS136" s="673"/>
      <c r="AT136" s="674"/>
      <c r="AU136" s="388"/>
      <c r="AV136" s="389"/>
      <c r="AW136" s="389"/>
      <c r="AX136" s="390"/>
    </row>
    <row r="137" spans="1:50" ht="24.75" customHeight="1">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1"/>
      <c r="B146" s="1052"/>
      <c r="C146" s="1052"/>
      <c r="D146" s="1052"/>
      <c r="E146" s="1052"/>
      <c r="F146" s="1053"/>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c r="A147" s="1051"/>
      <c r="B147" s="1052"/>
      <c r="C147" s="1052"/>
      <c r="D147" s="1052"/>
      <c r="E147" s="1052"/>
      <c r="F147" s="1053"/>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7"/>
    </row>
    <row r="148" spans="1:50" ht="24.75" customHeight="1">
      <c r="A148" s="1051"/>
      <c r="B148" s="1052"/>
      <c r="C148" s="1052"/>
      <c r="D148" s="1052"/>
      <c r="E148" s="1052"/>
      <c r="F148" s="1053"/>
      <c r="G148" s="826" t="s">
        <v>17</v>
      </c>
      <c r="H148" s="676"/>
      <c r="I148" s="676"/>
      <c r="J148" s="676"/>
      <c r="K148" s="676"/>
      <c r="L148" s="675" t="s">
        <v>18</v>
      </c>
      <c r="M148" s="676"/>
      <c r="N148" s="676"/>
      <c r="O148" s="676"/>
      <c r="P148" s="676"/>
      <c r="Q148" s="676"/>
      <c r="R148" s="676"/>
      <c r="S148" s="676"/>
      <c r="T148" s="676"/>
      <c r="U148" s="676"/>
      <c r="V148" s="676"/>
      <c r="W148" s="676"/>
      <c r="X148" s="677"/>
      <c r="Y148" s="653" t="s">
        <v>19</v>
      </c>
      <c r="Z148" s="654"/>
      <c r="AA148" s="654"/>
      <c r="AB148" s="812"/>
      <c r="AC148" s="826" t="s">
        <v>17</v>
      </c>
      <c r="AD148" s="676"/>
      <c r="AE148" s="676"/>
      <c r="AF148" s="676"/>
      <c r="AG148" s="676"/>
      <c r="AH148" s="675" t="s">
        <v>18</v>
      </c>
      <c r="AI148" s="676"/>
      <c r="AJ148" s="676"/>
      <c r="AK148" s="676"/>
      <c r="AL148" s="676"/>
      <c r="AM148" s="676"/>
      <c r="AN148" s="676"/>
      <c r="AO148" s="676"/>
      <c r="AP148" s="676"/>
      <c r="AQ148" s="676"/>
      <c r="AR148" s="676"/>
      <c r="AS148" s="676"/>
      <c r="AT148" s="677"/>
      <c r="AU148" s="653" t="s">
        <v>19</v>
      </c>
      <c r="AV148" s="654"/>
      <c r="AW148" s="654"/>
      <c r="AX148" s="655"/>
    </row>
    <row r="149" spans="1:50" ht="24.75" customHeight="1">
      <c r="A149" s="1051"/>
      <c r="B149" s="1052"/>
      <c r="C149" s="1052"/>
      <c r="D149" s="1052"/>
      <c r="E149" s="1052"/>
      <c r="F149" s="1053"/>
      <c r="G149" s="678"/>
      <c r="H149" s="679"/>
      <c r="I149" s="679"/>
      <c r="J149" s="679"/>
      <c r="K149" s="680"/>
      <c r="L149" s="672"/>
      <c r="M149" s="673"/>
      <c r="N149" s="673"/>
      <c r="O149" s="673"/>
      <c r="P149" s="673"/>
      <c r="Q149" s="673"/>
      <c r="R149" s="673"/>
      <c r="S149" s="673"/>
      <c r="T149" s="673"/>
      <c r="U149" s="673"/>
      <c r="V149" s="673"/>
      <c r="W149" s="673"/>
      <c r="X149" s="674"/>
      <c r="Y149" s="388"/>
      <c r="Z149" s="389"/>
      <c r="AA149" s="389"/>
      <c r="AB149" s="819"/>
      <c r="AC149" s="678"/>
      <c r="AD149" s="679"/>
      <c r="AE149" s="679"/>
      <c r="AF149" s="679"/>
      <c r="AG149" s="680"/>
      <c r="AH149" s="672"/>
      <c r="AI149" s="673"/>
      <c r="AJ149" s="673"/>
      <c r="AK149" s="673"/>
      <c r="AL149" s="673"/>
      <c r="AM149" s="673"/>
      <c r="AN149" s="673"/>
      <c r="AO149" s="673"/>
      <c r="AP149" s="673"/>
      <c r="AQ149" s="673"/>
      <c r="AR149" s="673"/>
      <c r="AS149" s="673"/>
      <c r="AT149" s="674"/>
      <c r="AU149" s="388"/>
      <c r="AV149" s="389"/>
      <c r="AW149" s="389"/>
      <c r="AX149" s="390"/>
    </row>
    <row r="150" spans="1:50" ht="24.75" customHeight="1">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7"/>
    </row>
    <row r="162" spans="1:50" ht="24.75" customHeight="1">
      <c r="A162" s="1051"/>
      <c r="B162" s="1052"/>
      <c r="C162" s="1052"/>
      <c r="D162" s="1052"/>
      <c r="E162" s="1052"/>
      <c r="F162" s="1053"/>
      <c r="G162" s="826" t="s">
        <v>17</v>
      </c>
      <c r="H162" s="676"/>
      <c r="I162" s="676"/>
      <c r="J162" s="676"/>
      <c r="K162" s="676"/>
      <c r="L162" s="675" t="s">
        <v>18</v>
      </c>
      <c r="M162" s="676"/>
      <c r="N162" s="676"/>
      <c r="O162" s="676"/>
      <c r="P162" s="676"/>
      <c r="Q162" s="676"/>
      <c r="R162" s="676"/>
      <c r="S162" s="676"/>
      <c r="T162" s="676"/>
      <c r="U162" s="676"/>
      <c r="V162" s="676"/>
      <c r="W162" s="676"/>
      <c r="X162" s="677"/>
      <c r="Y162" s="653" t="s">
        <v>19</v>
      </c>
      <c r="Z162" s="654"/>
      <c r="AA162" s="654"/>
      <c r="AB162" s="812"/>
      <c r="AC162" s="826" t="s">
        <v>17</v>
      </c>
      <c r="AD162" s="676"/>
      <c r="AE162" s="676"/>
      <c r="AF162" s="676"/>
      <c r="AG162" s="676"/>
      <c r="AH162" s="675" t="s">
        <v>18</v>
      </c>
      <c r="AI162" s="676"/>
      <c r="AJ162" s="676"/>
      <c r="AK162" s="676"/>
      <c r="AL162" s="676"/>
      <c r="AM162" s="676"/>
      <c r="AN162" s="676"/>
      <c r="AO162" s="676"/>
      <c r="AP162" s="676"/>
      <c r="AQ162" s="676"/>
      <c r="AR162" s="676"/>
      <c r="AS162" s="676"/>
      <c r="AT162" s="677"/>
      <c r="AU162" s="653" t="s">
        <v>19</v>
      </c>
      <c r="AV162" s="654"/>
      <c r="AW162" s="654"/>
      <c r="AX162" s="655"/>
    </row>
    <row r="163" spans="1:50" ht="24.75" customHeight="1">
      <c r="A163" s="1051"/>
      <c r="B163" s="1052"/>
      <c r="C163" s="1052"/>
      <c r="D163" s="1052"/>
      <c r="E163" s="1052"/>
      <c r="F163" s="1053"/>
      <c r="G163" s="678"/>
      <c r="H163" s="679"/>
      <c r="I163" s="679"/>
      <c r="J163" s="679"/>
      <c r="K163" s="680"/>
      <c r="L163" s="672"/>
      <c r="M163" s="673"/>
      <c r="N163" s="673"/>
      <c r="O163" s="673"/>
      <c r="P163" s="673"/>
      <c r="Q163" s="673"/>
      <c r="R163" s="673"/>
      <c r="S163" s="673"/>
      <c r="T163" s="673"/>
      <c r="U163" s="673"/>
      <c r="V163" s="673"/>
      <c r="W163" s="673"/>
      <c r="X163" s="674"/>
      <c r="Y163" s="388"/>
      <c r="Z163" s="389"/>
      <c r="AA163" s="389"/>
      <c r="AB163" s="819"/>
      <c r="AC163" s="678"/>
      <c r="AD163" s="679"/>
      <c r="AE163" s="679"/>
      <c r="AF163" s="679"/>
      <c r="AG163" s="680"/>
      <c r="AH163" s="672"/>
      <c r="AI163" s="673"/>
      <c r="AJ163" s="673"/>
      <c r="AK163" s="673"/>
      <c r="AL163" s="673"/>
      <c r="AM163" s="673"/>
      <c r="AN163" s="673"/>
      <c r="AO163" s="673"/>
      <c r="AP163" s="673"/>
      <c r="AQ163" s="673"/>
      <c r="AR163" s="673"/>
      <c r="AS163" s="673"/>
      <c r="AT163" s="674"/>
      <c r="AU163" s="388"/>
      <c r="AV163" s="389"/>
      <c r="AW163" s="389"/>
      <c r="AX163" s="390"/>
    </row>
    <row r="164" spans="1:50" ht="24.75" customHeight="1">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1"/>
      <c r="B173" s="1052"/>
      <c r="C173" s="1052"/>
      <c r="D173" s="1052"/>
      <c r="E173" s="1052"/>
      <c r="F173" s="1053"/>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c r="A174" s="1051"/>
      <c r="B174" s="1052"/>
      <c r="C174" s="1052"/>
      <c r="D174" s="1052"/>
      <c r="E174" s="1052"/>
      <c r="F174" s="1053"/>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7"/>
    </row>
    <row r="175" spans="1:50" ht="25.5" customHeight="1">
      <c r="A175" s="1051"/>
      <c r="B175" s="1052"/>
      <c r="C175" s="1052"/>
      <c r="D175" s="1052"/>
      <c r="E175" s="1052"/>
      <c r="F175" s="1053"/>
      <c r="G175" s="826" t="s">
        <v>17</v>
      </c>
      <c r="H175" s="676"/>
      <c r="I175" s="676"/>
      <c r="J175" s="676"/>
      <c r="K175" s="676"/>
      <c r="L175" s="675" t="s">
        <v>18</v>
      </c>
      <c r="M175" s="676"/>
      <c r="N175" s="676"/>
      <c r="O175" s="676"/>
      <c r="P175" s="676"/>
      <c r="Q175" s="676"/>
      <c r="R175" s="676"/>
      <c r="S175" s="676"/>
      <c r="T175" s="676"/>
      <c r="U175" s="676"/>
      <c r="V175" s="676"/>
      <c r="W175" s="676"/>
      <c r="X175" s="677"/>
      <c r="Y175" s="653" t="s">
        <v>19</v>
      </c>
      <c r="Z175" s="654"/>
      <c r="AA175" s="654"/>
      <c r="AB175" s="812"/>
      <c r="AC175" s="826" t="s">
        <v>17</v>
      </c>
      <c r="AD175" s="676"/>
      <c r="AE175" s="676"/>
      <c r="AF175" s="676"/>
      <c r="AG175" s="676"/>
      <c r="AH175" s="675" t="s">
        <v>18</v>
      </c>
      <c r="AI175" s="676"/>
      <c r="AJ175" s="676"/>
      <c r="AK175" s="676"/>
      <c r="AL175" s="676"/>
      <c r="AM175" s="676"/>
      <c r="AN175" s="676"/>
      <c r="AO175" s="676"/>
      <c r="AP175" s="676"/>
      <c r="AQ175" s="676"/>
      <c r="AR175" s="676"/>
      <c r="AS175" s="676"/>
      <c r="AT175" s="677"/>
      <c r="AU175" s="653" t="s">
        <v>19</v>
      </c>
      <c r="AV175" s="654"/>
      <c r="AW175" s="654"/>
      <c r="AX175" s="655"/>
    </row>
    <row r="176" spans="1:50" ht="24.75" customHeight="1">
      <c r="A176" s="1051"/>
      <c r="B176" s="1052"/>
      <c r="C176" s="1052"/>
      <c r="D176" s="1052"/>
      <c r="E176" s="1052"/>
      <c r="F176" s="1053"/>
      <c r="G176" s="678"/>
      <c r="H176" s="679"/>
      <c r="I176" s="679"/>
      <c r="J176" s="679"/>
      <c r="K176" s="680"/>
      <c r="L176" s="672"/>
      <c r="M176" s="673"/>
      <c r="N176" s="673"/>
      <c r="O176" s="673"/>
      <c r="P176" s="673"/>
      <c r="Q176" s="673"/>
      <c r="R176" s="673"/>
      <c r="S176" s="673"/>
      <c r="T176" s="673"/>
      <c r="U176" s="673"/>
      <c r="V176" s="673"/>
      <c r="W176" s="673"/>
      <c r="X176" s="674"/>
      <c r="Y176" s="388"/>
      <c r="Z176" s="389"/>
      <c r="AA176" s="389"/>
      <c r="AB176" s="819"/>
      <c r="AC176" s="678"/>
      <c r="AD176" s="679"/>
      <c r="AE176" s="679"/>
      <c r="AF176" s="679"/>
      <c r="AG176" s="680"/>
      <c r="AH176" s="672"/>
      <c r="AI176" s="673"/>
      <c r="AJ176" s="673"/>
      <c r="AK176" s="673"/>
      <c r="AL176" s="673"/>
      <c r="AM176" s="673"/>
      <c r="AN176" s="673"/>
      <c r="AO176" s="673"/>
      <c r="AP176" s="673"/>
      <c r="AQ176" s="673"/>
      <c r="AR176" s="673"/>
      <c r="AS176" s="673"/>
      <c r="AT176" s="674"/>
      <c r="AU176" s="388"/>
      <c r="AV176" s="389"/>
      <c r="AW176" s="389"/>
      <c r="AX176" s="390"/>
    </row>
    <row r="177" spans="1:50" ht="24.75" customHeight="1">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1"/>
      <c r="B186" s="1052"/>
      <c r="C186" s="1052"/>
      <c r="D186" s="1052"/>
      <c r="E186" s="1052"/>
      <c r="F186" s="1053"/>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c r="A187" s="1051"/>
      <c r="B187" s="1052"/>
      <c r="C187" s="1052"/>
      <c r="D187" s="1052"/>
      <c r="E187" s="1052"/>
      <c r="F187" s="1053"/>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7"/>
    </row>
    <row r="188" spans="1:50" ht="24.75" customHeight="1">
      <c r="A188" s="1051"/>
      <c r="B188" s="1052"/>
      <c r="C188" s="1052"/>
      <c r="D188" s="1052"/>
      <c r="E188" s="1052"/>
      <c r="F188" s="1053"/>
      <c r="G188" s="826" t="s">
        <v>17</v>
      </c>
      <c r="H188" s="676"/>
      <c r="I188" s="676"/>
      <c r="J188" s="676"/>
      <c r="K188" s="676"/>
      <c r="L188" s="675" t="s">
        <v>18</v>
      </c>
      <c r="M188" s="676"/>
      <c r="N188" s="676"/>
      <c r="O188" s="676"/>
      <c r="P188" s="676"/>
      <c r="Q188" s="676"/>
      <c r="R188" s="676"/>
      <c r="S188" s="676"/>
      <c r="T188" s="676"/>
      <c r="U188" s="676"/>
      <c r="V188" s="676"/>
      <c r="W188" s="676"/>
      <c r="X188" s="677"/>
      <c r="Y188" s="653" t="s">
        <v>19</v>
      </c>
      <c r="Z188" s="654"/>
      <c r="AA188" s="654"/>
      <c r="AB188" s="812"/>
      <c r="AC188" s="826" t="s">
        <v>17</v>
      </c>
      <c r="AD188" s="676"/>
      <c r="AE188" s="676"/>
      <c r="AF188" s="676"/>
      <c r="AG188" s="676"/>
      <c r="AH188" s="675" t="s">
        <v>18</v>
      </c>
      <c r="AI188" s="676"/>
      <c r="AJ188" s="676"/>
      <c r="AK188" s="676"/>
      <c r="AL188" s="676"/>
      <c r="AM188" s="676"/>
      <c r="AN188" s="676"/>
      <c r="AO188" s="676"/>
      <c r="AP188" s="676"/>
      <c r="AQ188" s="676"/>
      <c r="AR188" s="676"/>
      <c r="AS188" s="676"/>
      <c r="AT188" s="677"/>
      <c r="AU188" s="653" t="s">
        <v>19</v>
      </c>
      <c r="AV188" s="654"/>
      <c r="AW188" s="654"/>
      <c r="AX188" s="655"/>
    </row>
    <row r="189" spans="1:50" ht="24.75" customHeight="1">
      <c r="A189" s="1051"/>
      <c r="B189" s="1052"/>
      <c r="C189" s="1052"/>
      <c r="D189" s="1052"/>
      <c r="E189" s="1052"/>
      <c r="F189" s="1053"/>
      <c r="G189" s="678"/>
      <c r="H189" s="679"/>
      <c r="I189" s="679"/>
      <c r="J189" s="679"/>
      <c r="K189" s="680"/>
      <c r="L189" s="672"/>
      <c r="M189" s="673"/>
      <c r="N189" s="673"/>
      <c r="O189" s="673"/>
      <c r="P189" s="673"/>
      <c r="Q189" s="673"/>
      <c r="R189" s="673"/>
      <c r="S189" s="673"/>
      <c r="T189" s="673"/>
      <c r="U189" s="673"/>
      <c r="V189" s="673"/>
      <c r="W189" s="673"/>
      <c r="X189" s="674"/>
      <c r="Y189" s="388"/>
      <c r="Z189" s="389"/>
      <c r="AA189" s="389"/>
      <c r="AB189" s="819"/>
      <c r="AC189" s="678"/>
      <c r="AD189" s="679"/>
      <c r="AE189" s="679"/>
      <c r="AF189" s="679"/>
      <c r="AG189" s="680"/>
      <c r="AH189" s="672"/>
      <c r="AI189" s="673"/>
      <c r="AJ189" s="673"/>
      <c r="AK189" s="673"/>
      <c r="AL189" s="673"/>
      <c r="AM189" s="673"/>
      <c r="AN189" s="673"/>
      <c r="AO189" s="673"/>
      <c r="AP189" s="673"/>
      <c r="AQ189" s="673"/>
      <c r="AR189" s="673"/>
      <c r="AS189" s="673"/>
      <c r="AT189" s="674"/>
      <c r="AU189" s="388"/>
      <c r="AV189" s="389"/>
      <c r="AW189" s="389"/>
      <c r="AX189" s="390"/>
    </row>
    <row r="190" spans="1:50" ht="24.75" customHeight="1">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1"/>
      <c r="B199" s="1052"/>
      <c r="C199" s="1052"/>
      <c r="D199" s="1052"/>
      <c r="E199" s="1052"/>
      <c r="F199" s="1053"/>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c r="A200" s="1051"/>
      <c r="B200" s="1052"/>
      <c r="C200" s="1052"/>
      <c r="D200" s="1052"/>
      <c r="E200" s="1052"/>
      <c r="F200" s="1053"/>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7"/>
    </row>
    <row r="201" spans="1:50" ht="24.75" customHeight="1">
      <c r="A201" s="1051"/>
      <c r="B201" s="1052"/>
      <c r="C201" s="1052"/>
      <c r="D201" s="1052"/>
      <c r="E201" s="1052"/>
      <c r="F201" s="1053"/>
      <c r="G201" s="826" t="s">
        <v>17</v>
      </c>
      <c r="H201" s="676"/>
      <c r="I201" s="676"/>
      <c r="J201" s="676"/>
      <c r="K201" s="676"/>
      <c r="L201" s="675" t="s">
        <v>18</v>
      </c>
      <c r="M201" s="676"/>
      <c r="N201" s="676"/>
      <c r="O201" s="676"/>
      <c r="P201" s="676"/>
      <c r="Q201" s="676"/>
      <c r="R201" s="676"/>
      <c r="S201" s="676"/>
      <c r="T201" s="676"/>
      <c r="U201" s="676"/>
      <c r="V201" s="676"/>
      <c r="W201" s="676"/>
      <c r="X201" s="677"/>
      <c r="Y201" s="653" t="s">
        <v>19</v>
      </c>
      <c r="Z201" s="654"/>
      <c r="AA201" s="654"/>
      <c r="AB201" s="812"/>
      <c r="AC201" s="826" t="s">
        <v>17</v>
      </c>
      <c r="AD201" s="676"/>
      <c r="AE201" s="676"/>
      <c r="AF201" s="676"/>
      <c r="AG201" s="676"/>
      <c r="AH201" s="675" t="s">
        <v>18</v>
      </c>
      <c r="AI201" s="676"/>
      <c r="AJ201" s="676"/>
      <c r="AK201" s="676"/>
      <c r="AL201" s="676"/>
      <c r="AM201" s="676"/>
      <c r="AN201" s="676"/>
      <c r="AO201" s="676"/>
      <c r="AP201" s="676"/>
      <c r="AQ201" s="676"/>
      <c r="AR201" s="676"/>
      <c r="AS201" s="676"/>
      <c r="AT201" s="677"/>
      <c r="AU201" s="653" t="s">
        <v>19</v>
      </c>
      <c r="AV201" s="654"/>
      <c r="AW201" s="654"/>
      <c r="AX201" s="655"/>
    </row>
    <row r="202" spans="1:50" ht="24.75" customHeight="1">
      <c r="A202" s="1051"/>
      <c r="B202" s="1052"/>
      <c r="C202" s="1052"/>
      <c r="D202" s="1052"/>
      <c r="E202" s="1052"/>
      <c r="F202" s="1053"/>
      <c r="G202" s="678"/>
      <c r="H202" s="679"/>
      <c r="I202" s="679"/>
      <c r="J202" s="679"/>
      <c r="K202" s="680"/>
      <c r="L202" s="672"/>
      <c r="M202" s="673"/>
      <c r="N202" s="673"/>
      <c r="O202" s="673"/>
      <c r="P202" s="673"/>
      <c r="Q202" s="673"/>
      <c r="R202" s="673"/>
      <c r="S202" s="673"/>
      <c r="T202" s="673"/>
      <c r="U202" s="673"/>
      <c r="V202" s="673"/>
      <c r="W202" s="673"/>
      <c r="X202" s="674"/>
      <c r="Y202" s="388"/>
      <c r="Z202" s="389"/>
      <c r="AA202" s="389"/>
      <c r="AB202" s="819"/>
      <c r="AC202" s="678"/>
      <c r="AD202" s="679"/>
      <c r="AE202" s="679"/>
      <c r="AF202" s="679"/>
      <c r="AG202" s="680"/>
      <c r="AH202" s="672"/>
      <c r="AI202" s="673"/>
      <c r="AJ202" s="673"/>
      <c r="AK202" s="673"/>
      <c r="AL202" s="673"/>
      <c r="AM202" s="673"/>
      <c r="AN202" s="673"/>
      <c r="AO202" s="673"/>
      <c r="AP202" s="673"/>
      <c r="AQ202" s="673"/>
      <c r="AR202" s="673"/>
      <c r="AS202" s="673"/>
      <c r="AT202" s="674"/>
      <c r="AU202" s="388"/>
      <c r="AV202" s="389"/>
      <c r="AW202" s="389"/>
      <c r="AX202" s="390"/>
    </row>
    <row r="203" spans="1:50" ht="24.75" customHeight="1">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7"/>
    </row>
    <row r="215" spans="1:50" ht="24.75" customHeight="1">
      <c r="A215" s="1051"/>
      <c r="B215" s="1052"/>
      <c r="C215" s="1052"/>
      <c r="D215" s="1052"/>
      <c r="E215" s="1052"/>
      <c r="F215" s="1053"/>
      <c r="G215" s="826" t="s">
        <v>17</v>
      </c>
      <c r="H215" s="676"/>
      <c r="I215" s="676"/>
      <c r="J215" s="676"/>
      <c r="K215" s="676"/>
      <c r="L215" s="675" t="s">
        <v>18</v>
      </c>
      <c r="M215" s="676"/>
      <c r="N215" s="676"/>
      <c r="O215" s="676"/>
      <c r="P215" s="676"/>
      <c r="Q215" s="676"/>
      <c r="R215" s="676"/>
      <c r="S215" s="676"/>
      <c r="T215" s="676"/>
      <c r="U215" s="676"/>
      <c r="V215" s="676"/>
      <c r="W215" s="676"/>
      <c r="X215" s="677"/>
      <c r="Y215" s="653" t="s">
        <v>19</v>
      </c>
      <c r="Z215" s="654"/>
      <c r="AA215" s="654"/>
      <c r="AB215" s="812"/>
      <c r="AC215" s="826" t="s">
        <v>17</v>
      </c>
      <c r="AD215" s="676"/>
      <c r="AE215" s="676"/>
      <c r="AF215" s="676"/>
      <c r="AG215" s="676"/>
      <c r="AH215" s="675" t="s">
        <v>18</v>
      </c>
      <c r="AI215" s="676"/>
      <c r="AJ215" s="676"/>
      <c r="AK215" s="676"/>
      <c r="AL215" s="676"/>
      <c r="AM215" s="676"/>
      <c r="AN215" s="676"/>
      <c r="AO215" s="676"/>
      <c r="AP215" s="676"/>
      <c r="AQ215" s="676"/>
      <c r="AR215" s="676"/>
      <c r="AS215" s="676"/>
      <c r="AT215" s="677"/>
      <c r="AU215" s="653" t="s">
        <v>19</v>
      </c>
      <c r="AV215" s="654"/>
      <c r="AW215" s="654"/>
      <c r="AX215" s="655"/>
    </row>
    <row r="216" spans="1:50" ht="24.75" customHeight="1">
      <c r="A216" s="1051"/>
      <c r="B216" s="1052"/>
      <c r="C216" s="1052"/>
      <c r="D216" s="1052"/>
      <c r="E216" s="1052"/>
      <c r="F216" s="1053"/>
      <c r="G216" s="678"/>
      <c r="H216" s="679"/>
      <c r="I216" s="679"/>
      <c r="J216" s="679"/>
      <c r="K216" s="680"/>
      <c r="L216" s="672"/>
      <c r="M216" s="673"/>
      <c r="N216" s="673"/>
      <c r="O216" s="673"/>
      <c r="P216" s="673"/>
      <c r="Q216" s="673"/>
      <c r="R216" s="673"/>
      <c r="S216" s="673"/>
      <c r="T216" s="673"/>
      <c r="U216" s="673"/>
      <c r="V216" s="673"/>
      <c r="W216" s="673"/>
      <c r="X216" s="674"/>
      <c r="Y216" s="388"/>
      <c r="Z216" s="389"/>
      <c r="AA216" s="389"/>
      <c r="AB216" s="819"/>
      <c r="AC216" s="678"/>
      <c r="AD216" s="679"/>
      <c r="AE216" s="679"/>
      <c r="AF216" s="679"/>
      <c r="AG216" s="680"/>
      <c r="AH216" s="672"/>
      <c r="AI216" s="673"/>
      <c r="AJ216" s="673"/>
      <c r="AK216" s="673"/>
      <c r="AL216" s="673"/>
      <c r="AM216" s="673"/>
      <c r="AN216" s="673"/>
      <c r="AO216" s="673"/>
      <c r="AP216" s="673"/>
      <c r="AQ216" s="673"/>
      <c r="AR216" s="673"/>
      <c r="AS216" s="673"/>
      <c r="AT216" s="674"/>
      <c r="AU216" s="388"/>
      <c r="AV216" s="389"/>
      <c r="AW216" s="389"/>
      <c r="AX216" s="390"/>
    </row>
    <row r="217" spans="1:50" ht="24.75" customHeight="1">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1"/>
      <c r="B226" s="1052"/>
      <c r="C226" s="1052"/>
      <c r="D226" s="1052"/>
      <c r="E226" s="1052"/>
      <c r="F226" s="1053"/>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c r="A227" s="1051"/>
      <c r="B227" s="1052"/>
      <c r="C227" s="1052"/>
      <c r="D227" s="1052"/>
      <c r="E227" s="1052"/>
      <c r="F227" s="1053"/>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7"/>
    </row>
    <row r="228" spans="1:50" ht="25.5" customHeight="1">
      <c r="A228" s="1051"/>
      <c r="B228" s="1052"/>
      <c r="C228" s="1052"/>
      <c r="D228" s="1052"/>
      <c r="E228" s="1052"/>
      <c r="F228" s="1053"/>
      <c r="G228" s="826" t="s">
        <v>17</v>
      </c>
      <c r="H228" s="676"/>
      <c r="I228" s="676"/>
      <c r="J228" s="676"/>
      <c r="K228" s="676"/>
      <c r="L228" s="675" t="s">
        <v>18</v>
      </c>
      <c r="M228" s="676"/>
      <c r="N228" s="676"/>
      <c r="O228" s="676"/>
      <c r="P228" s="676"/>
      <c r="Q228" s="676"/>
      <c r="R228" s="676"/>
      <c r="S228" s="676"/>
      <c r="T228" s="676"/>
      <c r="U228" s="676"/>
      <c r="V228" s="676"/>
      <c r="W228" s="676"/>
      <c r="X228" s="677"/>
      <c r="Y228" s="653" t="s">
        <v>19</v>
      </c>
      <c r="Z228" s="654"/>
      <c r="AA228" s="654"/>
      <c r="AB228" s="812"/>
      <c r="AC228" s="826" t="s">
        <v>17</v>
      </c>
      <c r="AD228" s="676"/>
      <c r="AE228" s="676"/>
      <c r="AF228" s="676"/>
      <c r="AG228" s="676"/>
      <c r="AH228" s="675" t="s">
        <v>18</v>
      </c>
      <c r="AI228" s="676"/>
      <c r="AJ228" s="676"/>
      <c r="AK228" s="676"/>
      <c r="AL228" s="676"/>
      <c r="AM228" s="676"/>
      <c r="AN228" s="676"/>
      <c r="AO228" s="676"/>
      <c r="AP228" s="676"/>
      <c r="AQ228" s="676"/>
      <c r="AR228" s="676"/>
      <c r="AS228" s="676"/>
      <c r="AT228" s="677"/>
      <c r="AU228" s="653" t="s">
        <v>19</v>
      </c>
      <c r="AV228" s="654"/>
      <c r="AW228" s="654"/>
      <c r="AX228" s="655"/>
    </row>
    <row r="229" spans="1:50" ht="24.75" customHeight="1">
      <c r="A229" s="1051"/>
      <c r="B229" s="1052"/>
      <c r="C229" s="1052"/>
      <c r="D229" s="1052"/>
      <c r="E229" s="1052"/>
      <c r="F229" s="1053"/>
      <c r="G229" s="678"/>
      <c r="H229" s="679"/>
      <c r="I229" s="679"/>
      <c r="J229" s="679"/>
      <c r="K229" s="680"/>
      <c r="L229" s="672"/>
      <c r="M229" s="673"/>
      <c r="N229" s="673"/>
      <c r="O229" s="673"/>
      <c r="P229" s="673"/>
      <c r="Q229" s="673"/>
      <c r="R229" s="673"/>
      <c r="S229" s="673"/>
      <c r="T229" s="673"/>
      <c r="U229" s="673"/>
      <c r="V229" s="673"/>
      <c r="W229" s="673"/>
      <c r="X229" s="674"/>
      <c r="Y229" s="388"/>
      <c r="Z229" s="389"/>
      <c r="AA229" s="389"/>
      <c r="AB229" s="819"/>
      <c r="AC229" s="678"/>
      <c r="AD229" s="679"/>
      <c r="AE229" s="679"/>
      <c r="AF229" s="679"/>
      <c r="AG229" s="680"/>
      <c r="AH229" s="672"/>
      <c r="AI229" s="673"/>
      <c r="AJ229" s="673"/>
      <c r="AK229" s="673"/>
      <c r="AL229" s="673"/>
      <c r="AM229" s="673"/>
      <c r="AN229" s="673"/>
      <c r="AO229" s="673"/>
      <c r="AP229" s="673"/>
      <c r="AQ229" s="673"/>
      <c r="AR229" s="673"/>
      <c r="AS229" s="673"/>
      <c r="AT229" s="674"/>
      <c r="AU229" s="388"/>
      <c r="AV229" s="389"/>
      <c r="AW229" s="389"/>
      <c r="AX229" s="390"/>
    </row>
    <row r="230" spans="1:50" ht="24.75" customHeight="1">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1"/>
      <c r="B239" s="1052"/>
      <c r="C239" s="1052"/>
      <c r="D239" s="1052"/>
      <c r="E239" s="1052"/>
      <c r="F239" s="1053"/>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c r="A240" s="1051"/>
      <c r="B240" s="1052"/>
      <c r="C240" s="1052"/>
      <c r="D240" s="1052"/>
      <c r="E240" s="1052"/>
      <c r="F240" s="1053"/>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7"/>
    </row>
    <row r="241" spans="1:50" ht="24.75" customHeight="1">
      <c r="A241" s="1051"/>
      <c r="B241" s="1052"/>
      <c r="C241" s="1052"/>
      <c r="D241" s="1052"/>
      <c r="E241" s="1052"/>
      <c r="F241" s="1053"/>
      <c r="G241" s="826" t="s">
        <v>17</v>
      </c>
      <c r="H241" s="676"/>
      <c r="I241" s="676"/>
      <c r="J241" s="676"/>
      <c r="K241" s="676"/>
      <c r="L241" s="675" t="s">
        <v>18</v>
      </c>
      <c r="M241" s="676"/>
      <c r="N241" s="676"/>
      <c r="O241" s="676"/>
      <c r="P241" s="676"/>
      <c r="Q241" s="676"/>
      <c r="R241" s="676"/>
      <c r="S241" s="676"/>
      <c r="T241" s="676"/>
      <c r="U241" s="676"/>
      <c r="V241" s="676"/>
      <c r="W241" s="676"/>
      <c r="X241" s="677"/>
      <c r="Y241" s="653" t="s">
        <v>19</v>
      </c>
      <c r="Z241" s="654"/>
      <c r="AA241" s="654"/>
      <c r="AB241" s="812"/>
      <c r="AC241" s="826" t="s">
        <v>17</v>
      </c>
      <c r="AD241" s="676"/>
      <c r="AE241" s="676"/>
      <c r="AF241" s="676"/>
      <c r="AG241" s="676"/>
      <c r="AH241" s="675" t="s">
        <v>18</v>
      </c>
      <c r="AI241" s="676"/>
      <c r="AJ241" s="676"/>
      <c r="AK241" s="676"/>
      <c r="AL241" s="676"/>
      <c r="AM241" s="676"/>
      <c r="AN241" s="676"/>
      <c r="AO241" s="676"/>
      <c r="AP241" s="676"/>
      <c r="AQ241" s="676"/>
      <c r="AR241" s="676"/>
      <c r="AS241" s="676"/>
      <c r="AT241" s="677"/>
      <c r="AU241" s="653" t="s">
        <v>19</v>
      </c>
      <c r="AV241" s="654"/>
      <c r="AW241" s="654"/>
      <c r="AX241" s="655"/>
    </row>
    <row r="242" spans="1:50" ht="24.75" customHeight="1">
      <c r="A242" s="1051"/>
      <c r="B242" s="1052"/>
      <c r="C242" s="1052"/>
      <c r="D242" s="1052"/>
      <c r="E242" s="1052"/>
      <c r="F242" s="1053"/>
      <c r="G242" s="678"/>
      <c r="H242" s="679"/>
      <c r="I242" s="679"/>
      <c r="J242" s="679"/>
      <c r="K242" s="680"/>
      <c r="L242" s="672"/>
      <c r="M242" s="673"/>
      <c r="N242" s="673"/>
      <c r="O242" s="673"/>
      <c r="P242" s="673"/>
      <c r="Q242" s="673"/>
      <c r="R242" s="673"/>
      <c r="S242" s="673"/>
      <c r="T242" s="673"/>
      <c r="U242" s="673"/>
      <c r="V242" s="673"/>
      <c r="W242" s="673"/>
      <c r="X242" s="674"/>
      <c r="Y242" s="388"/>
      <c r="Z242" s="389"/>
      <c r="AA242" s="389"/>
      <c r="AB242" s="819"/>
      <c r="AC242" s="678"/>
      <c r="AD242" s="679"/>
      <c r="AE242" s="679"/>
      <c r="AF242" s="679"/>
      <c r="AG242" s="680"/>
      <c r="AH242" s="672"/>
      <c r="AI242" s="673"/>
      <c r="AJ242" s="673"/>
      <c r="AK242" s="673"/>
      <c r="AL242" s="673"/>
      <c r="AM242" s="673"/>
      <c r="AN242" s="673"/>
      <c r="AO242" s="673"/>
      <c r="AP242" s="673"/>
      <c r="AQ242" s="673"/>
      <c r="AR242" s="673"/>
      <c r="AS242" s="673"/>
      <c r="AT242" s="674"/>
      <c r="AU242" s="388"/>
      <c r="AV242" s="389"/>
      <c r="AW242" s="389"/>
      <c r="AX242" s="390"/>
    </row>
    <row r="243" spans="1:50" ht="24.75" customHeight="1">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1"/>
      <c r="B252" s="1052"/>
      <c r="C252" s="1052"/>
      <c r="D252" s="1052"/>
      <c r="E252" s="1052"/>
      <c r="F252" s="1053"/>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c r="A253" s="1051"/>
      <c r="B253" s="1052"/>
      <c r="C253" s="1052"/>
      <c r="D253" s="1052"/>
      <c r="E253" s="1052"/>
      <c r="F253" s="1053"/>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7"/>
    </row>
    <row r="254" spans="1:50" ht="24.75" customHeight="1">
      <c r="A254" s="1051"/>
      <c r="B254" s="1052"/>
      <c r="C254" s="1052"/>
      <c r="D254" s="1052"/>
      <c r="E254" s="1052"/>
      <c r="F254" s="1053"/>
      <c r="G254" s="826" t="s">
        <v>17</v>
      </c>
      <c r="H254" s="676"/>
      <c r="I254" s="676"/>
      <c r="J254" s="676"/>
      <c r="K254" s="676"/>
      <c r="L254" s="675" t="s">
        <v>18</v>
      </c>
      <c r="M254" s="676"/>
      <c r="N254" s="676"/>
      <c r="O254" s="676"/>
      <c r="P254" s="676"/>
      <c r="Q254" s="676"/>
      <c r="R254" s="676"/>
      <c r="S254" s="676"/>
      <c r="T254" s="676"/>
      <c r="U254" s="676"/>
      <c r="V254" s="676"/>
      <c r="W254" s="676"/>
      <c r="X254" s="677"/>
      <c r="Y254" s="653" t="s">
        <v>19</v>
      </c>
      <c r="Z254" s="654"/>
      <c r="AA254" s="654"/>
      <c r="AB254" s="812"/>
      <c r="AC254" s="826" t="s">
        <v>17</v>
      </c>
      <c r="AD254" s="676"/>
      <c r="AE254" s="676"/>
      <c r="AF254" s="676"/>
      <c r="AG254" s="676"/>
      <c r="AH254" s="675" t="s">
        <v>18</v>
      </c>
      <c r="AI254" s="676"/>
      <c r="AJ254" s="676"/>
      <c r="AK254" s="676"/>
      <c r="AL254" s="676"/>
      <c r="AM254" s="676"/>
      <c r="AN254" s="676"/>
      <c r="AO254" s="676"/>
      <c r="AP254" s="676"/>
      <c r="AQ254" s="676"/>
      <c r="AR254" s="676"/>
      <c r="AS254" s="676"/>
      <c r="AT254" s="677"/>
      <c r="AU254" s="653" t="s">
        <v>19</v>
      </c>
      <c r="AV254" s="654"/>
      <c r="AW254" s="654"/>
      <c r="AX254" s="655"/>
    </row>
    <row r="255" spans="1:50" ht="24.75" customHeight="1">
      <c r="A255" s="1051"/>
      <c r="B255" s="1052"/>
      <c r="C255" s="1052"/>
      <c r="D255" s="1052"/>
      <c r="E255" s="1052"/>
      <c r="F255" s="1053"/>
      <c r="G255" s="678"/>
      <c r="H255" s="679"/>
      <c r="I255" s="679"/>
      <c r="J255" s="679"/>
      <c r="K255" s="680"/>
      <c r="L255" s="672"/>
      <c r="M255" s="673"/>
      <c r="N255" s="673"/>
      <c r="O255" s="673"/>
      <c r="P255" s="673"/>
      <c r="Q255" s="673"/>
      <c r="R255" s="673"/>
      <c r="S255" s="673"/>
      <c r="T255" s="673"/>
      <c r="U255" s="673"/>
      <c r="V255" s="673"/>
      <c r="W255" s="673"/>
      <c r="X255" s="674"/>
      <c r="Y255" s="388"/>
      <c r="Z255" s="389"/>
      <c r="AA255" s="389"/>
      <c r="AB255" s="819"/>
      <c r="AC255" s="678"/>
      <c r="AD255" s="679"/>
      <c r="AE255" s="679"/>
      <c r="AF255" s="679"/>
      <c r="AG255" s="680"/>
      <c r="AH255" s="672"/>
      <c r="AI255" s="673"/>
      <c r="AJ255" s="673"/>
      <c r="AK255" s="673"/>
      <c r="AL255" s="673"/>
      <c r="AM255" s="673"/>
      <c r="AN255" s="673"/>
      <c r="AO255" s="673"/>
      <c r="AP255" s="673"/>
      <c r="AQ255" s="673"/>
      <c r="AR255" s="673"/>
      <c r="AS255" s="673"/>
      <c r="AT255" s="674"/>
      <c r="AU255" s="388"/>
      <c r="AV255" s="389"/>
      <c r="AW255" s="389"/>
      <c r="AX255" s="390"/>
    </row>
    <row r="256" spans="1:50" ht="24.75" customHeight="1">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357</v>
      </c>
      <c r="Z3" s="368"/>
      <c r="AA3" s="368"/>
      <c r="AB3" s="368"/>
      <c r="AC3" s="149" t="s">
        <v>342</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357</v>
      </c>
      <c r="Z36" s="368"/>
      <c r="AA36" s="368"/>
      <c r="AB36" s="368"/>
      <c r="AC36" s="149" t="s">
        <v>342</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357</v>
      </c>
      <c r="Z69" s="368"/>
      <c r="AA69" s="368"/>
      <c r="AB69" s="368"/>
      <c r="AC69" s="149" t="s">
        <v>342</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9" t="s">
        <v>342</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9" t="s">
        <v>342</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9" t="s">
        <v>342</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9" t="s">
        <v>342</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9" t="s">
        <v>342</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9" t="s">
        <v>342</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9" t="s">
        <v>342</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9" t="s">
        <v>342</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9" t="s">
        <v>342</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9" t="s">
        <v>342</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9" t="s">
        <v>342</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9" t="s">
        <v>342</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9" t="s">
        <v>342</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9" t="s">
        <v>342</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9" t="s">
        <v>342</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9" t="s">
        <v>342</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9" t="s">
        <v>342</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9" t="s">
        <v>342</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9" t="s">
        <v>342</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9" t="s">
        <v>342</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9" t="s">
        <v>342</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9" t="s">
        <v>342</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9" t="s">
        <v>342</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9" t="s">
        <v>342</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9" t="s">
        <v>342</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9" t="s">
        <v>342</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9" t="s">
        <v>342</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9" t="s">
        <v>342</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9" t="s">
        <v>342</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9" t="s">
        <v>342</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9" t="s">
        <v>342</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9" t="s">
        <v>342</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9" t="s">
        <v>342</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9" t="s">
        <v>342</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9" t="s">
        <v>342</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9" t="s">
        <v>342</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9" t="s">
        <v>342</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2020-07-01T03:35:34Z</cp:lastPrinted>
  <dcterms:created xsi:type="dcterms:W3CDTF">2012-03-13T00:50:25Z</dcterms:created>
  <dcterms:modified xsi:type="dcterms:W3CDTF">2020-09-15T03:13:47Z</dcterms:modified>
</cp:coreProperties>
</file>