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47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70" i="3" l="1"/>
  <c r="Y1004" i="3" l="1"/>
  <c r="Y1003" i="3"/>
  <c r="P24" i="3" l="1"/>
  <c r="P2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<sst xmlns="http://schemas.openxmlformats.org/spreadsheetml/2006/main" count="3169" uniqueCount="702">
  <si>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</si>
  <si>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</si>
  <si>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</si>
  <si>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</si>
  <si>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</si>
  <si>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</si>
  <si>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</si>
  <si>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</si>
  <si>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</si>
  <si>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</si>
  <si>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</si>
  <si>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</si>
  <si>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</si>
  <si>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</si>
  <si>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</si>
  <si>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</si>
  <si>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</si>
  <si>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</si>
  <si>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</si>
  <si>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</si>
  <si>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</si>
  <si>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</si>
  <si>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</si>
  <si>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</si>
  <si>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</si>
  <si>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</si>
  <si>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</si>
  <si>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</si>
  <si>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</si>
  <si>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</si>
  <si>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</si>
  <si>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</si>
  <si>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</si>
  <si>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</si>
  <si>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</si>
  <si>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</si>
  <si>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</si>
  <si>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</si>
  <si>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</si>
  <si>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</si>
  <si>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</si>
  <si>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</si>
  <si>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</si>
  <si>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</si>
  <si>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</si>
  <si>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</si>
  <si>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</si>
  <si>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</si>
  <si>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</si>
  <si>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</si>
  <si>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</si>
  <si>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</si>
  <si>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</si>
  <si>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</si>
  <si>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</si>
  <si>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</si>
  <si>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</si>
  <si>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</si>
  <si>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</si>
  <si>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</si>
  <si>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</si>
  <si>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</si>
  <si>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</si>
  <si>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</si>
  <si>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</si>
  <si>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</si>
  <si>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</si>
  <si>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</si>
  <si>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</si>
  <si>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</si>
  <si>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</si>
  <si>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</si>
  <si>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</si>
  <si>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</si>
  <si>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</si>
  <si>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</si>
  <si>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</si>
  <si>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</si>
  <si>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</si>
  <si>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</si>
  <si>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</si>
  <si>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</si>
  <si>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</si>
  <si>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</si>
  <si>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</si>
  <si>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</si>
  <si>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</si>
  <si>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</si>
  <si>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</si>
  <si>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</si>
  <si>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</si>
  <si>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</si>
  <si>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</si>
  <si>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</si>
  <si>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</si>
  <si>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</si>
  <si>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</si>
  <si>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</si>
  <si>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</si>
  <si>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</si>
  <si>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</si>
  <si>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</si>
  <si>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</si>
  <si>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</si>
  <si>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</si>
  <si>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</si>
  <si>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</si>
  <si>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</si>
  <si>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</si>
  <si>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</si>
  <si>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</si>
  <si>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</si>
  <si>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</si>
  <si>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</si>
  <si>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</si>
  <si>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</si>
  <si>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</si>
  <si>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</si>
  <si>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</si>
  <si>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</si>
  <si>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</si>
  <si>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</si>
  <si>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</si>
  <si>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</si>
  <si>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</si>
  <si>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</si>
  <si>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</si>
  <si>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</si>
  <si>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</si>
  <si>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</si>
  <si>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</si>
  <si>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</si>
  <si>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</si>
  <si>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</si>
  <si>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</si>
  <si>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</si>
  <si>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</si>
  <si>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</si>
  <si>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</si>
  <si>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</si>
  <si>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</si>
  <si>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</si>
  <si>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</si>
  <si>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</si>
  <si>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</si>
  <si>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</si>
  <si>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</si>
  <si>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</si>
  <si>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</si>
  <si>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</si>
  <si>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</si>
  <si>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</si>
  <si>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</si>
  <si>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</si>
  <si>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</si>
  <si>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</si>
  <si>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</si>
  <si>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</si>
  <si>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</si>
  <si>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</si>
  <si>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</si>
  <si>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</si>
  <si>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</si>
  <si>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</si>
  <si>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</si>
  <si>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</si>
  <si>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</si>
  <si>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</si>
  <si>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</si>
  <si>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</si>
  <si>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</si>
  <si>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</si>
  <si>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</si>
  <si>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</si>
  <si>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</si>
  <si>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</si>
  <si>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</si>
  <si>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</si>
  <si>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</si>
  <si>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</si>
  <si>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</si>
  <si>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</si>
  <si>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</si>
  <si>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</si>
  <si>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</si>
  <si>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</si>
  <si>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</si>
  <si>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</si>
  <si>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</si>
  <si>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</si>
  <si>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</si>
  <si>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</si>
  <si>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</si>
  <si>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</si>
  <si>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</si>
  <si>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</si>
  <si>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</si>
  <si>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</si>
  <si>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</si>
  <si>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</si>
  <si>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</si>
  <si>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</si>
  <si>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</si>
  <si>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</si>
  <si>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</si>
  <si>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</si>
  <si>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</si>
  <si>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</si>
  <si>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</si>
  <si>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</si>
  <si>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</si>
  <si>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</si>
  <si>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</si>
  <si>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</si>
  <si>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</si>
  <si>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</si>
  <si>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</si>
  <si>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</si>
  <si>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</si>
  <si>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</si>
  <si>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</si>
  <si>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</si>
  <si>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</si>
  <si>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</si>
  <si>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</si>
  <si>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</si>
  <si>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</si>
  <si>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</si>
  <si>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</si>
  <si>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</si>
  <si>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</si>
  <si>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</si>
  <si>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</si>
  <si>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</si>
  <si>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</si>
  <si>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</si>
  <si>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</si>
  <si>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</si>
  <si>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</si>
  <si>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</si>
  <si>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</si>
  <si>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</si>
  <si>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</si>
  <si>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</si>
  <si>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</si>
  <si>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</si>
  <si>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</si>
  <si>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</si>
  <si>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</si>
  <si>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</si>
  <si>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</si>
  <si>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</si>
  <si>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</si>
  <si>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</si>
  <si>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</si>
  <si>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</si>
  <si>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</si>
  <si>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</si>
  <si>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</si>
  <si>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</si>
  <si>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</si>
  <si>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</si>
  <si>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</si>
  <si>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</si>
  <si>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</si>
  <si>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</si>
  <si>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</si>
  <si>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</si>
  <si>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</si>
  <si>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</si>
  <si>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</si>
  <si>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</si>
  <si>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</si>
  <si>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</si>
  <si>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</si>
  <si>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</si>
  <si>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</si>
  <si>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</si>
  <si>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</si>
  <si>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</si>
  <si>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</si>
  <si>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</si>
  <si>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</si>
  <si>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</si>
  <si>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</si>
  <si>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</si>
  <si>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</si>
  <si>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</si>
  <si>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</si>
  <si>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</si>
  <si>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</si>
  <si>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</si>
  <si>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</si>
  <si>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</si>
  <si>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</si>
  <si>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</si>
  <si>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</si>
  <si>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</si>
  <si>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</si>
  <si>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</si>
  <si>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</si>
  <si>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</si>
  <si>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</si>
  <si>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</si>
  <si>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</si>
  <si>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</si>
  <si>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</si>
  <si>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</si>
  <si>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</si>
  <si>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</si>
  <si>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</si>
  <si>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</si>
  <si>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</si>
  <si>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</si>
  <si>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</si>
  <si>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</si>
  <si>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</si>
  <si>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</si>
  <si>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</si>
  <si>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</si>
  <si>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</si>
  <si>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</si>
  <si>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</si>
  <si>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</si>
  <si>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</si>
  <si>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</si>
  <si>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</si>
  <si>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</si>
  <si>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</si>
  <si>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</si>
  <si>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</si>
  <si>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</si>
  <si>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</si>
  <si>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</si>
  <si>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</si>
  <si>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</si>
  <si>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</si>
  <si>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</si>
  <si>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</si>
  <si>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</si>
  <si>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</si>
  <si>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</si>
  <si>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</si>
  <si>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</si>
  <si>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</si>
  <si>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</si>
  <si>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</si>
  <si>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</si>
  <si>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</si>
  <si>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</si>
  <si>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</si>
  <si>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</si>
  <si>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</si>
  <si>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</si>
  <si>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</si>
  <si>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</si>
  <si>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</si>
  <si>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</si>
  <si>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</si>
  <si>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</si>
  <si>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</si>
  <si>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</si>
  <si>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</si>
  <si>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</si>
  <si>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</si>
  <si>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</si>
  <si>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</si>
  <si>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</si>
  <si>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</si>
  <si>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</si>
  <si>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</si>
  <si>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</si>
  <si>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</si>
  <si>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</si>
  <si>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</si>
  <si>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</si>
  <si>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</si>
  <si>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</si>
  <si>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</si>
  <si>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</si>
  <si>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</si>
  <si>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</si>
  <si>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</si>
  <si>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</si>
  <si>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</si>
  <si>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</si>
  <si>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</si>
  <si>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</si>
  <si>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</si>
  <si>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</si>
  <si>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</si>
  <si>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</si>
  <si>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</si>
  <si>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</si>
  <si>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</si>
  <si>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</si>
  <si>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</si>
  <si>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</si>
  <si>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</si>
  <si>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</si>
  <si>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</si>
  <si>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</si>
  <si>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</si>
  <si>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</si>
  <si>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</si>
  <si>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</si>
  <si>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</si>
  <si>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</si>
  <si>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</si>
  <si>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</si>
  <si>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</si>
  <si>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</si>
  <si>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</si>
  <si>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</si>
  <si>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</si>
  <si>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</si>
  <si>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</si>
  <si>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</si>
  <si>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</si>
  <si>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</si>
  <si>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</si>
  <si>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</si>
  <si>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</si>
  <si>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</si>
  <si>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</si>
  <si>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</si>
  <si>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</si>
  <si>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</si>
  <si>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</si>
  <si>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</si>
  <si>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</si>
  <si>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</si>
  <si>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</si>
  <si>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</si>
  <si>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</si>
  <si>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</si>
  <si>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</si>
  <si>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</si>
  <si>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</si>
  <si>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</si>
  <si>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</si>
  <si>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</si>
  <si>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</si>
  <si>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</si>
  <si>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</si>
  <si>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</si>
  <si>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</si>
  <si>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</si>
  <si>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</si>
  <si>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</si>
  <si>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</si>
  <si>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</si>
  <si>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</si>
  <si>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</si>
  <si>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</si>
  <si>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</si>
  <si>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</si>
  <si>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</si>
  <si>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</si>
  <si>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</si>
  <si>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</si>
  <si>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</si>
  <si>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</si>
  <si>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</si>
  <si>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</si>
  <si>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</si>
  <si>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</si>
  <si>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</si>
  <si>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</si>
  <si>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</si>
  <si>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</si>
  <si>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</si>
  <si>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</si>
  <si>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</si>
  <si>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</si>
  <si>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</si>
  <si>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</si>
  <si>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</si>
  <si>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</si>
  <si>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</si>
  <si>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</si>
  <si>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</si>
  <si>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</si>
  <si>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</si>
  <si>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</si>
  <si>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</si>
  <si>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</si>
  <si>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</si>
  <si>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</si>
  <si>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</si>
  <si>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</si>
  <si>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</si>
  <si>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</si>
  <si>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</si>
  <si>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</si>
  <si>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</si>
  <si>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</si>
  <si>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</si>
  <si>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</si>
  <si>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</si>
  <si>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</si>
  <si>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</si>
  <si>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</si>
  <si>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</si>
  <si>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</si>
  <si>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</si>
  <si>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</si>
  <si>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</si>
  <si>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</si>
  <si>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</si>
  <si>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</si>
  <si>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</si>
  <si>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</si>
  <si>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</si>
  <si>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</si>
  <si>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</si>
  <si>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</si>
  <si>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</si>
  <si>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</si>
  <si>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</si>
  <si>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</si>
  <si>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</si>
  <si>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</si>
  <si>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</si>
  <si>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</si>
  <si>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</si>
  <si>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</si>
  <si>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</si>
  <si>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</si>
  <si>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</si>
  <si>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</si>
  <si>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</si>
  <si>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</si>
  <si>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</si>
  <si>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</si>
  <si>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</si>
  <si>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</si>
  <si>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</si>
  <si>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</si>
  <si>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</si>
  <si>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</si>
  <si>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</si>
  <si>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</si>
  <si>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</si>
  <si>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</si>
  <si>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</si>
  <si>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</si>
  <si>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</si>
  <si>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</si>
  <si>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</si>
  <si>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</si>
  <si>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</si>
  <si>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</si>
  <si>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</si>
  <si>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</si>
  <si>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</si>
  <si>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</si>
  <si>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</si>
  <si>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グラスルーツからの日米経済強化プロジェクト</t>
    <rPh sb="9" eb="11">
      <t>ニチベイ</t>
    </rPh>
    <rPh sb="11" eb="13">
      <t>ケイザイ</t>
    </rPh>
    <rPh sb="13" eb="15">
      <t>キョウカ</t>
    </rPh>
    <phoneticPr fontId="5"/>
  </si>
  <si>
    <t>北米局</t>
    <rPh sb="0" eb="3">
      <t>ホクベイキョク</t>
    </rPh>
    <phoneticPr fontId="5"/>
  </si>
  <si>
    <t>北米第二課</t>
    <rPh sb="0" eb="2">
      <t>ホクベイ</t>
    </rPh>
    <rPh sb="2" eb="5">
      <t>ダイニカ</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</si>
  <si>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</si>
  <si>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</si>
  <si>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</si>
  <si>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　2016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7" eb="9">
      <t>ベイコク</t>
    </rPh>
    <rPh sb="9" eb="12">
      <t>ダイトウリョウ</t>
    </rPh>
    <rPh sb="12" eb="14">
      <t>センキョ</t>
    </rPh>
    <rPh sb="19" eb="21">
      <t>ベイコク</t>
    </rPh>
    <rPh sb="21" eb="22">
      <t>ナイ</t>
    </rPh>
    <rPh sb="29" eb="31">
      <t>ホウドウ</t>
    </rPh>
    <rPh sb="32" eb="34">
      <t>ジッサイ</t>
    </rPh>
    <rPh sb="35" eb="37">
      <t>コクミン</t>
    </rPh>
    <rPh sb="38" eb="40">
      <t>セロン</t>
    </rPh>
    <rPh sb="41" eb="43">
      <t>カイリ</t>
    </rPh>
    <rPh sb="44" eb="46">
      <t>ニョジツ</t>
    </rPh>
    <rPh sb="47" eb="49">
      <t>ロテイ</t>
    </rPh>
    <rPh sb="57" eb="59">
      <t>ゲンショウ</t>
    </rPh>
    <rPh sb="60" eb="62">
      <t>カンシュ</t>
    </rPh>
    <rPh sb="65" eb="66">
      <t>ナカ</t>
    </rPh>
    <rPh sb="75" eb="77">
      <t>チニチ</t>
    </rPh>
    <rPh sb="77" eb="80">
      <t>ユウシキシャ</t>
    </rPh>
    <rPh sb="81" eb="82">
      <t>ツウ</t>
    </rPh>
    <rPh sb="84" eb="86">
      <t>ベイコク</t>
    </rPh>
    <rPh sb="88" eb="89">
      <t>ハタラ</t>
    </rPh>
    <rPh sb="93" eb="95">
      <t>コウカ</t>
    </rPh>
    <rPh sb="97" eb="99">
      <t>トウメン</t>
    </rPh>
    <rPh sb="100" eb="103">
      <t>ゲンテイテキ</t>
    </rPh>
    <rPh sb="104" eb="105">
      <t>カンガ</t>
    </rPh>
    <rPh sb="113" eb="115">
      <t>ニチベイ</t>
    </rPh>
    <rPh sb="115" eb="117">
      <t>ケイザイ</t>
    </rPh>
    <rPh sb="117" eb="119">
      <t>カンケイ</t>
    </rPh>
    <rPh sb="126" eb="128">
      <t>マサツ</t>
    </rPh>
    <rPh sb="132" eb="134">
      <t>コトバ</t>
    </rPh>
    <rPh sb="135" eb="137">
      <t>ショウチョウ</t>
    </rPh>
    <rPh sb="140" eb="142">
      <t>ジダイ</t>
    </rPh>
    <rPh sb="148" eb="149">
      <t>イマ</t>
    </rPh>
    <rPh sb="151" eb="153">
      <t>キョウリョク</t>
    </rPh>
    <rPh sb="155" eb="157">
      <t>ジダイ</t>
    </rPh>
    <rPh sb="159" eb="161">
      <t>ヘンカ</t>
    </rPh>
    <rPh sb="166" eb="168">
      <t>イッポウ</t>
    </rPh>
    <rPh sb="174" eb="176">
      <t>タイニチ</t>
    </rPh>
    <rPh sb="181" eb="182">
      <t>モト</t>
    </rPh>
    <rPh sb="185" eb="187">
      <t>ヒハン</t>
    </rPh>
    <rPh sb="188" eb="189">
      <t>オコナ</t>
    </rPh>
    <rPh sb="190" eb="192">
      <t>ジレイ</t>
    </rPh>
    <rPh sb="193" eb="195">
      <t>ハッセイ</t>
    </rPh>
    <rPh sb="200" eb="202">
      <t>ヨダン</t>
    </rPh>
    <rPh sb="207" eb="209">
      <t>ジョウキョウ</t>
    </rPh>
    <rPh sb="216" eb="218">
      <t>ベイコク</t>
    </rPh>
    <rPh sb="219" eb="220">
      <t>シュウ</t>
    </rPh>
    <rPh sb="221" eb="223">
      <t>チホウ</t>
    </rPh>
    <rPh sb="230" eb="232">
      <t>ニチベイ</t>
    </rPh>
    <rPh sb="232" eb="234">
      <t>カンケイ</t>
    </rPh>
    <rPh sb="235" eb="238">
      <t>ジュウヨウセイ</t>
    </rPh>
    <rPh sb="239" eb="240">
      <t>カン</t>
    </rPh>
    <rPh sb="242" eb="244">
      <t>ニンシキ</t>
    </rPh>
    <rPh sb="245" eb="246">
      <t>トク</t>
    </rPh>
    <rPh sb="247" eb="249">
      <t>チョクセツ</t>
    </rPh>
    <rPh sb="249" eb="251">
      <t>トウシ</t>
    </rPh>
    <rPh sb="251" eb="252">
      <t>トウ</t>
    </rPh>
    <rPh sb="253" eb="254">
      <t>ツウ</t>
    </rPh>
    <rPh sb="256" eb="258">
      <t>コヨウ</t>
    </rPh>
    <rPh sb="258" eb="260">
      <t>ソウシュツ</t>
    </rPh>
    <rPh sb="262" eb="263">
      <t>フカ</t>
    </rPh>
    <rPh sb="270" eb="272">
      <t>レンポウ</t>
    </rPh>
    <rPh sb="279" eb="281">
      <t>タイニチ</t>
    </rPh>
    <rPh sb="281" eb="283">
      <t>セイサク</t>
    </rPh>
    <rPh sb="283" eb="285">
      <t>ケイセイ</t>
    </rPh>
    <rPh sb="291" eb="292">
      <t>ノゾ</t>
    </rPh>
    <rPh sb="295" eb="297">
      <t>エイキョウ</t>
    </rPh>
    <rPh sb="298" eb="299">
      <t>アタ</t>
    </rPh>
    <rPh sb="306" eb="308">
      <t>モクテキ</t>
    </rPh>
    <phoneticPr fontId="5"/>
  </si>
  <si>
    <t>-</t>
    <phoneticPr fontId="5"/>
  </si>
  <si>
    <t>-</t>
    <phoneticPr fontId="5"/>
  </si>
  <si>
    <t>-</t>
    <phoneticPr fontId="5"/>
  </si>
  <si>
    <t>-</t>
    <phoneticPr fontId="5"/>
  </si>
  <si>
    <t>-</t>
    <phoneticPr fontId="5"/>
  </si>
  <si>
    <t>セミナー・レセプション開催費</t>
    <rPh sb="11" eb="14">
      <t>カイサイヒ</t>
    </rPh>
    <phoneticPr fontId="5"/>
  </si>
  <si>
    <t>出張旅費</t>
    <rPh sb="0" eb="2">
      <t>シュッチョウ</t>
    </rPh>
    <rPh sb="2" eb="4">
      <t>リョヒ</t>
    </rPh>
    <phoneticPr fontId="5"/>
  </si>
  <si>
    <t>ＰＲコンサル費</t>
    <rPh sb="6" eb="7">
      <t>ヒ</t>
    </rPh>
    <phoneticPr fontId="5"/>
  </si>
  <si>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</si>
  <si>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</si>
  <si>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</si>
  <si>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</si>
  <si>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各事業執行額／レセプション開催回数</t>
    <rPh sb="0" eb="1">
      <t>カク</t>
    </rPh>
    <rPh sb="1" eb="3">
      <t>ジギョウ</t>
    </rPh>
    <rPh sb="3" eb="5">
      <t>シッコウ</t>
    </rPh>
    <rPh sb="5" eb="6">
      <t>ガク</t>
    </rPh>
    <rPh sb="13" eb="15">
      <t>カイサイ</t>
    </rPh>
    <rPh sb="15" eb="17">
      <t>カイスウ</t>
    </rPh>
    <phoneticPr fontId="5"/>
  </si>
  <si>
    <t>各事業執行額／セミナー実施回数</t>
    <rPh sb="0" eb="1">
      <t>カク</t>
    </rPh>
    <rPh sb="1" eb="3">
      <t>ジギョウ</t>
    </rPh>
    <rPh sb="3" eb="5">
      <t>シッコウ</t>
    </rPh>
    <rPh sb="5" eb="6">
      <t>ガク</t>
    </rPh>
    <rPh sb="11" eb="13">
      <t>ジッシ</t>
    </rPh>
    <rPh sb="13" eb="15">
      <t>カイスウ</t>
    </rPh>
    <phoneticPr fontId="5"/>
  </si>
  <si>
    <t>グラスルーツプロジェクトのうちレセプションを開催した回数</t>
    <rPh sb="22" eb="24">
      <t>カイサイ</t>
    </rPh>
    <rPh sb="26" eb="28">
      <t>カイスウ</t>
    </rPh>
    <phoneticPr fontId="5"/>
  </si>
  <si>
    <t>グラスルーツプロジェクトのうちセミナーを開催した回数</t>
    <rPh sb="20" eb="22">
      <t>カイサイ</t>
    </rPh>
    <rPh sb="24" eb="26">
      <t>カイスウ</t>
    </rPh>
    <phoneticPr fontId="5"/>
  </si>
  <si>
    <t>グラスルーツプロジェクトを通じた日本への関心度を上げる。</t>
    <rPh sb="13" eb="14">
      <t>ツウ</t>
    </rPh>
    <rPh sb="16" eb="18">
      <t>ニホン</t>
    </rPh>
    <rPh sb="20" eb="23">
      <t>カンシンド</t>
    </rPh>
    <rPh sb="24" eb="25">
      <t>ア</t>
    </rPh>
    <phoneticPr fontId="5"/>
  </si>
  <si>
    <t>グラスルーツプロジェクト実施総件数</t>
    <rPh sb="12" eb="14">
      <t>ジッシ</t>
    </rPh>
    <rPh sb="14" eb="17">
      <t>ソウケンスウ</t>
    </rPh>
    <phoneticPr fontId="5"/>
  </si>
  <si>
    <t>グラスルーツプロジェクトのうち，セミナー・レセプション等への参加者数（延べ人数）</t>
    <rPh sb="27" eb="28">
      <t>トウ</t>
    </rPh>
    <rPh sb="30" eb="34">
      <t>サンカシャスウ</t>
    </rPh>
    <rPh sb="35" eb="36">
      <t>ノ</t>
    </rPh>
    <rPh sb="37" eb="39">
      <t>ニンズウ</t>
    </rPh>
    <phoneticPr fontId="5"/>
  </si>
  <si>
    <t>件</t>
    <rPh sb="0" eb="1">
      <t>ケン</t>
    </rPh>
    <phoneticPr fontId="5"/>
  </si>
  <si>
    <t>万人</t>
    <rPh sb="0" eb="2">
      <t>マンニン</t>
    </rPh>
    <phoneticPr fontId="5"/>
  </si>
  <si>
    <t>回</t>
    <rPh sb="0" eb="1">
      <t>カイ</t>
    </rPh>
    <phoneticPr fontId="5"/>
  </si>
  <si>
    <t>-</t>
    <phoneticPr fontId="5"/>
  </si>
  <si>
    <t>-</t>
    <phoneticPr fontId="5"/>
  </si>
  <si>
    <t>百万円</t>
    <rPh sb="0" eb="2">
      <t>ヒャクマン</t>
    </rPh>
    <rPh sb="2" eb="3">
      <t>エン</t>
    </rPh>
    <phoneticPr fontId="5"/>
  </si>
  <si>
    <t>　　/</t>
    <phoneticPr fontId="5"/>
  </si>
  <si>
    <t>-</t>
    <phoneticPr fontId="5"/>
  </si>
  <si>
    <t>-</t>
    <phoneticPr fontId="5"/>
  </si>
  <si>
    <t>156/50</t>
    <phoneticPr fontId="5"/>
  </si>
  <si>
    <t>4/19</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</si>
  <si>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</si>
  <si>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</si>
  <si>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３０年度</t>
    <rPh sb="2" eb="4">
      <t>ネンド</t>
    </rPh>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</si>
  <si>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</si>
  <si>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元年</t>
    <rPh sb="0" eb="2">
      <t>ガンネン</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</si>
  <si>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</si>
  <si>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２０１６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セロン</t>
    </rPh>
    <rPh sb="40" eb="42">
      <t>カイリ</t>
    </rPh>
    <rPh sb="43" eb="45">
      <t>ニョジツ</t>
    </rPh>
    <rPh sb="46" eb="48">
      <t>ロテイ</t>
    </rPh>
    <rPh sb="56" eb="58">
      <t>ゲンショウ</t>
    </rPh>
    <rPh sb="59" eb="61">
      <t>カンシュ</t>
    </rPh>
    <rPh sb="64" eb="65">
      <t>ナカ</t>
    </rPh>
    <rPh sb="74" eb="76">
      <t>チニチ</t>
    </rPh>
    <rPh sb="76" eb="79">
      <t>ユウシキシャ</t>
    </rPh>
    <rPh sb="80" eb="81">
      <t>ツウ</t>
    </rPh>
    <rPh sb="83" eb="85">
      <t>ベイコク</t>
    </rPh>
    <rPh sb="87" eb="88">
      <t>ハタラ</t>
    </rPh>
    <rPh sb="93" eb="95">
      <t>トウメン</t>
    </rPh>
    <rPh sb="96" eb="99">
      <t>ゲンテイテキ</t>
    </rPh>
    <rPh sb="100" eb="101">
      <t>カンガ</t>
    </rPh>
    <rPh sb="106" eb="108">
      <t>ニチベイ</t>
    </rPh>
    <rPh sb="108" eb="110">
      <t>ケイザイ</t>
    </rPh>
    <rPh sb="110" eb="112">
      <t>カンケイ</t>
    </rPh>
    <rPh sb="120" eb="122">
      <t>マサツ</t>
    </rPh>
    <rPh sb="126" eb="128">
      <t>コトバ</t>
    </rPh>
    <rPh sb="129" eb="131">
      <t>ショウチョウ</t>
    </rPh>
    <rPh sb="134" eb="136">
      <t>ジダイ</t>
    </rPh>
    <rPh sb="142" eb="143">
      <t>イマ</t>
    </rPh>
    <rPh sb="145" eb="147">
      <t>キョウリョク</t>
    </rPh>
    <rPh sb="149" eb="151">
      <t>ジダイ</t>
    </rPh>
    <rPh sb="153" eb="155">
      <t>ヘンカ</t>
    </rPh>
    <rPh sb="160" eb="162">
      <t>イッポウ</t>
    </rPh>
    <rPh sb="167" eb="169">
      <t>タイニチ</t>
    </rPh>
    <rPh sb="174" eb="175">
      <t>モト</t>
    </rPh>
    <rPh sb="178" eb="180">
      <t>ヒハン</t>
    </rPh>
    <rPh sb="181" eb="182">
      <t>オコナ</t>
    </rPh>
    <rPh sb="183" eb="185">
      <t>ジレイ</t>
    </rPh>
    <rPh sb="186" eb="188">
      <t>ハッセイ</t>
    </rPh>
    <rPh sb="193" eb="195">
      <t>ニチベイ</t>
    </rPh>
    <rPh sb="196" eb="198">
      <t>ボウエキ</t>
    </rPh>
    <rPh sb="198" eb="200">
      <t>トウシ</t>
    </rPh>
    <rPh sb="200" eb="202">
      <t>カンケイ</t>
    </rPh>
    <rPh sb="203" eb="205">
      <t>シンカ</t>
    </rPh>
    <rPh sb="209" eb="211">
      <t>ニチベイ</t>
    </rPh>
    <rPh sb="211" eb="213">
      <t>キョウリョク</t>
    </rPh>
    <rPh sb="213" eb="215">
      <t>カンケイ</t>
    </rPh>
    <rPh sb="216" eb="218">
      <t>キョウカ</t>
    </rPh>
    <rPh sb="219" eb="221">
      <t>ハッテン</t>
    </rPh>
    <rPh sb="227" eb="229">
      <t>リョウコウ</t>
    </rPh>
    <rPh sb="230" eb="232">
      <t>タイニチ</t>
    </rPh>
    <rPh sb="232" eb="234">
      <t>セロン</t>
    </rPh>
    <rPh sb="235" eb="237">
      <t>ケイセイ</t>
    </rPh>
    <rPh sb="242" eb="244">
      <t>キュウム</t>
    </rPh>
    <phoneticPr fontId="5"/>
  </si>
  <si>
    <t>本件は，２０１６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8" eb="9">
      <t>ネン</t>
    </rPh>
    <rPh sb="10" eb="12">
      <t>ベイコク</t>
    </rPh>
    <rPh sb="12" eb="15">
      <t>ダイトウリョウ</t>
    </rPh>
    <rPh sb="15" eb="17">
      <t>センキョ</t>
    </rPh>
    <rPh sb="22" eb="24">
      <t>ベイコク</t>
    </rPh>
    <rPh sb="24" eb="25">
      <t>ナイ</t>
    </rPh>
    <rPh sb="32" eb="34">
      <t>ホウドウ</t>
    </rPh>
    <rPh sb="35" eb="37">
      <t>ジッサイ</t>
    </rPh>
    <rPh sb="38" eb="40">
      <t>コクミン</t>
    </rPh>
    <rPh sb="41" eb="43">
      <t>セロン</t>
    </rPh>
    <rPh sb="44" eb="46">
      <t>カイリ</t>
    </rPh>
    <rPh sb="47" eb="49">
      <t>ニョジツ</t>
    </rPh>
    <rPh sb="50" eb="52">
      <t>ロテイ</t>
    </rPh>
    <rPh sb="55" eb="57">
      <t>ハイケイ</t>
    </rPh>
    <rPh sb="58" eb="59">
      <t>フ</t>
    </rPh>
    <rPh sb="63" eb="66">
      <t>サイシュウテキ</t>
    </rPh>
    <rPh sb="69" eb="71">
      <t>レンポウ</t>
    </rPh>
    <rPh sb="78" eb="80">
      <t>タイニチ</t>
    </rPh>
    <rPh sb="80" eb="82">
      <t>セイサク</t>
    </rPh>
    <rPh sb="82" eb="84">
      <t>ケイセイ</t>
    </rPh>
    <rPh sb="90" eb="91">
      <t>ノゾ</t>
    </rPh>
    <rPh sb="94" eb="96">
      <t>エイキョウ</t>
    </rPh>
    <rPh sb="97" eb="98">
      <t>アタ</t>
    </rPh>
    <rPh sb="105" eb="107">
      <t>モクテキ</t>
    </rPh>
    <rPh sb="117" eb="118">
      <t>クニ</t>
    </rPh>
    <rPh sb="119" eb="121">
      <t>ジッシ</t>
    </rPh>
    <rPh sb="124" eb="126">
      <t>ジギョウ</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</si>
  <si>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</si>
  <si>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</si>
  <si>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</si>
  <si>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</si>
  <si>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</si>
  <si>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</si>
  <si>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</si>
  <si>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無</t>
  </si>
  <si>
    <t>有</t>
  </si>
  <si>
    <t>‐</t>
  </si>
  <si>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</si>
  <si>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</si>
  <si>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t>
    <phoneticPr fontId="5"/>
  </si>
  <si>
    <t>－</t>
    <phoneticPr fontId="5"/>
  </si>
  <si>
    <t>－</t>
    <phoneticPr fontId="5"/>
  </si>
  <si>
    <t>－</t>
    <phoneticPr fontId="5"/>
  </si>
  <si>
    <t>－</t>
    <phoneticPr fontId="5"/>
  </si>
  <si>
    <t>新30-0005</t>
    <rPh sb="0" eb="1">
      <t>シン</t>
    </rPh>
    <phoneticPr fontId="5"/>
  </si>
  <si>
    <t>A.　出張者Ａ</t>
    <rPh sb="3" eb="6">
      <t>シュッチョウシャ</t>
    </rPh>
    <phoneticPr fontId="5"/>
  </si>
  <si>
    <t>B.　有識者Ａ</t>
    <rPh sb="3" eb="6">
      <t>ユウシキシャ</t>
    </rPh>
    <phoneticPr fontId="5"/>
  </si>
  <si>
    <t>E.　CIC Innovation Communities LLC社</t>
    <rPh sb="33" eb="34">
      <t>シャ</t>
    </rPh>
    <phoneticPr fontId="5"/>
  </si>
  <si>
    <t>旅費</t>
    <rPh sb="0" eb="2">
      <t>リョヒ</t>
    </rPh>
    <phoneticPr fontId="5"/>
  </si>
  <si>
    <t>外国出張旅費</t>
    <rPh sb="0" eb="2">
      <t>ガイコク</t>
    </rPh>
    <rPh sb="2" eb="4">
      <t>シュッチョウ</t>
    </rPh>
    <rPh sb="4" eb="6">
      <t>リョヒ</t>
    </rPh>
    <phoneticPr fontId="5"/>
  </si>
  <si>
    <t>委託謝金</t>
    <rPh sb="0" eb="2">
      <t>イタク</t>
    </rPh>
    <rPh sb="2" eb="4">
      <t>シャキン</t>
    </rPh>
    <phoneticPr fontId="5"/>
  </si>
  <si>
    <t>テレビＣＭ放映</t>
    <rPh sb="5" eb="7">
      <t>ホウエイ</t>
    </rPh>
    <phoneticPr fontId="5"/>
  </si>
  <si>
    <t>セミナー等運営委託</t>
    <rPh sb="4" eb="5">
      <t>トウ</t>
    </rPh>
    <rPh sb="5" eb="7">
      <t>ウンエイ</t>
    </rPh>
    <rPh sb="7" eb="9">
      <t>イタク</t>
    </rPh>
    <phoneticPr fontId="5"/>
  </si>
  <si>
    <t>借料</t>
    <rPh sb="0" eb="2">
      <t>シャクリョウ</t>
    </rPh>
    <phoneticPr fontId="5"/>
  </si>
  <si>
    <t>サテライトブース借上</t>
    <rPh sb="8" eb="9">
      <t>カ</t>
    </rPh>
    <rPh sb="9" eb="10">
      <t>ウエ</t>
    </rPh>
    <phoneticPr fontId="5"/>
  </si>
  <si>
    <t>会議費等</t>
    <rPh sb="0" eb="3">
      <t>カイギヒ</t>
    </rPh>
    <rPh sb="3" eb="4">
      <t>トウ</t>
    </rPh>
    <phoneticPr fontId="5"/>
  </si>
  <si>
    <t>会食レセプション開催</t>
    <rPh sb="0" eb="2">
      <t>カイショク</t>
    </rPh>
    <rPh sb="8" eb="10">
      <t>カイサイ</t>
    </rPh>
    <phoneticPr fontId="5"/>
  </si>
  <si>
    <t>テレビCM放映費</t>
    <rPh sb="5" eb="7">
      <t>ホウエイ</t>
    </rPh>
    <rPh sb="7" eb="8">
      <t>ヒ</t>
    </rPh>
    <phoneticPr fontId="5"/>
  </si>
  <si>
    <t>7/19</t>
    <phoneticPr fontId="5"/>
  </si>
  <si>
    <t>-</t>
    <phoneticPr fontId="5"/>
  </si>
  <si>
    <t>会食レセプション経費</t>
    <rPh sb="0" eb="2">
      <t>カイショク</t>
    </rPh>
    <rPh sb="8" eb="10">
      <t>ケイヒ</t>
    </rPh>
    <phoneticPr fontId="5"/>
  </si>
  <si>
    <t>-</t>
    <phoneticPr fontId="5"/>
  </si>
  <si>
    <t>－</t>
    <phoneticPr fontId="5"/>
  </si>
  <si>
    <r>
      <t>S</t>
    </r>
    <r>
      <rPr>
        <sz val="11"/>
        <rFont val="ＭＳ Ｐゴシック"/>
        <family val="3"/>
        <charset val="128"/>
      </rPr>
      <t>ushi Neko社</t>
    </r>
    <rPh sb="10" eb="11">
      <t>ヤシロ</t>
    </rPh>
    <phoneticPr fontId="5"/>
  </si>
  <si>
    <t>baker's best CATERING社</t>
    <rPh sb="21" eb="22">
      <t>ヤシロ</t>
    </rPh>
    <phoneticPr fontId="5"/>
  </si>
  <si>
    <t>Hatsuhana社</t>
    <rPh sb="9" eb="10">
      <t>ヤシロ</t>
    </rPh>
    <phoneticPr fontId="5"/>
  </si>
  <si>
    <t>Riverside Hotel社</t>
    <rPh sb="15" eb="16">
      <t>ヤシロ</t>
    </rPh>
    <phoneticPr fontId="5"/>
  </si>
  <si>
    <r>
      <t>Chef</t>
    </r>
    <r>
      <rPr>
        <sz val="11"/>
        <rFont val="ＭＳ Ｐゴシック"/>
        <family val="3"/>
        <charset val="128"/>
      </rPr>
      <t xml:space="preserve"> Naoko 社</t>
    </r>
    <rPh sb="11" eb="12">
      <t>ヤシロ</t>
    </rPh>
    <phoneticPr fontId="5"/>
  </si>
  <si>
    <t>Ten Sushi社</t>
    <rPh sb="9" eb="10">
      <t>ヤシロ</t>
    </rPh>
    <phoneticPr fontId="5"/>
  </si>
  <si>
    <t>SUSHI ZUSHI社</t>
    <rPh sb="11" eb="12">
      <t>ヤシロ</t>
    </rPh>
    <phoneticPr fontId="5"/>
  </si>
  <si>
    <t>CIC Innovation
 Communities LLC社</t>
    <phoneticPr fontId="5"/>
  </si>
  <si>
    <t>-</t>
    <phoneticPr fontId="5"/>
  </si>
  <si>
    <t>Fox Broadcasting.,Cox Media Group社</t>
    <phoneticPr fontId="5"/>
  </si>
  <si>
    <t>-</t>
    <phoneticPr fontId="5"/>
  </si>
  <si>
    <t>-</t>
    <phoneticPr fontId="5"/>
  </si>
  <si>
    <t>有識者Ａ</t>
    <rPh sb="0" eb="3">
      <t>ユウシキシャ</t>
    </rPh>
    <phoneticPr fontId="5"/>
  </si>
  <si>
    <t>セミナー等参加（出張旅費）</t>
    <rPh sb="4" eb="5">
      <t>トウ</t>
    </rPh>
    <rPh sb="5" eb="7">
      <t>サンカ</t>
    </rPh>
    <rPh sb="8" eb="10">
      <t>シュッチョウ</t>
    </rPh>
    <rPh sb="10" eb="12">
      <t>リョヒ</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</si>
  <si>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</si>
  <si>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</si>
  <si>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</si>
  <si>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</si>
  <si>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</si>
  <si>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</si>
  <si>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</si>
  <si>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</si>
  <si>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</si>
  <si>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</si>
  <si>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</si>
  <si>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</si>
  <si>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</si>
  <si>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</si>
  <si>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</si>
  <si>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</si>
  <si>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</si>
  <si>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</si>
  <si>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</si>
  <si>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</si>
  <si>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t>
    <phoneticPr fontId="5"/>
  </si>
  <si>
    <t>－</t>
    <phoneticPr fontId="5"/>
  </si>
  <si>
    <t>－</t>
    <phoneticPr fontId="5"/>
  </si>
  <si>
    <t>136/49</t>
    <phoneticPr fontId="5"/>
  </si>
  <si>
    <r>
      <t>N</t>
    </r>
    <r>
      <rPr>
        <sz val="11"/>
        <rFont val="ＭＳ Ｐゴシック"/>
        <family val="3"/>
        <charset val="128"/>
      </rPr>
      <t>AJAS</t>
    </r>
    <phoneticPr fontId="5"/>
  </si>
  <si>
    <r>
      <t>R</t>
    </r>
    <r>
      <rPr>
        <sz val="11"/>
        <rFont val="ＭＳ Ｐゴシック"/>
        <family val="3"/>
        <charset val="128"/>
      </rPr>
      <t>AND Coporation</t>
    </r>
    <phoneticPr fontId="5"/>
  </si>
  <si>
    <t>CSIS</t>
    <phoneticPr fontId="5"/>
  </si>
  <si>
    <t>シアトル日本商工会</t>
    <rPh sb="4" eb="6">
      <t>ニホン</t>
    </rPh>
    <rPh sb="6" eb="9">
      <t>ショウコウカイ</t>
    </rPh>
    <phoneticPr fontId="5"/>
  </si>
  <si>
    <r>
      <t>M</t>
    </r>
    <r>
      <rPr>
        <sz val="11"/>
        <rFont val="ＭＳ Ｐゴシック"/>
        <family val="3"/>
        <charset val="128"/>
      </rPr>
      <t>ESH International LLC</t>
    </r>
    <phoneticPr fontId="5"/>
  </si>
  <si>
    <t>Sasakawa USA</t>
    <phoneticPr fontId="5"/>
  </si>
  <si>
    <t>フォーカス・アメリカ・コーポレーション</t>
    <phoneticPr fontId="5"/>
  </si>
  <si>
    <r>
      <t>M</t>
    </r>
    <r>
      <rPr>
        <sz val="11"/>
        <rFont val="ＭＳ Ｐゴシック"/>
        <family val="3"/>
        <charset val="128"/>
      </rPr>
      <t xml:space="preserve"> Square Global, Inc.</t>
    </r>
    <phoneticPr fontId="5"/>
  </si>
  <si>
    <t>リッジウッド日本人会</t>
    <rPh sb="6" eb="9">
      <t>ニホンジン</t>
    </rPh>
    <rPh sb="9" eb="10">
      <t>カイ</t>
    </rPh>
    <phoneticPr fontId="5"/>
  </si>
  <si>
    <t>D.　NAJAS</t>
    <phoneticPr fontId="5"/>
  </si>
  <si>
    <t>-</t>
    <phoneticPr fontId="5"/>
  </si>
  <si>
    <t>「グラスルーツからの日米関係強化に関する政府タスクフォース」において取りまとめられた行動計画に基づいて，日本企業が複数進出している地域を総領事館が中心となって回る「地方キャラバン」や地元有力者を招待した在外公館主催複合的日本紹介イベント等，地域の特徴や訴求対象の日本への関心等に応じた各地各様の更なる事業を実施していく。</t>
    <phoneticPr fontId="5"/>
  </si>
  <si>
    <t>「グラスルーツからの日米関係強化に関するタスクフォース」において取り纏められた行動計画を基に，米国の地方をまわって日本企業の現地経済への貢献や日本文化を紹介する「地方キャラバン」等を実施し，官民を挙げてオールジャパンで草の根レベルの日米経済関係強化に取り組む。
・日本企業が進出している地域をまわる「地方キャラバン」として，各地においてセミナー等を実施。
・企業展示ショーやスポーツフェス等を活用しネットワーキングレセプション等を実施。</t>
    <rPh sb="10" eb="12">
      <t>ニチベイ</t>
    </rPh>
    <rPh sb="12" eb="16">
      <t>カンケイキョウカ</t>
    </rPh>
    <rPh sb="17" eb="18">
      <t>カン</t>
    </rPh>
    <rPh sb="32" eb="33">
      <t>ト</t>
    </rPh>
    <rPh sb="34" eb="35">
      <t>マト</t>
    </rPh>
    <rPh sb="39" eb="41">
      <t>コウドウ</t>
    </rPh>
    <rPh sb="41" eb="43">
      <t>ケイカク</t>
    </rPh>
    <rPh sb="44" eb="45">
      <t>モト</t>
    </rPh>
    <rPh sb="47" eb="49">
      <t>ベイコク</t>
    </rPh>
    <rPh sb="50" eb="52">
      <t>チホウ</t>
    </rPh>
    <rPh sb="57" eb="59">
      <t>ニホン</t>
    </rPh>
    <rPh sb="59" eb="61">
      <t>キギョウ</t>
    </rPh>
    <rPh sb="62" eb="64">
      <t>ゲンチ</t>
    </rPh>
    <rPh sb="64" eb="66">
      <t>ケイザイ</t>
    </rPh>
    <rPh sb="68" eb="70">
      <t>コウケン</t>
    </rPh>
    <rPh sb="71" eb="75">
      <t>ニホンブンカ</t>
    </rPh>
    <rPh sb="76" eb="78">
      <t>ショウカイ</t>
    </rPh>
    <rPh sb="81" eb="83">
      <t>チホウ</t>
    </rPh>
    <rPh sb="89" eb="90">
      <t>トウ</t>
    </rPh>
    <rPh sb="91" eb="93">
      <t>ジッシ</t>
    </rPh>
    <rPh sb="95" eb="97">
      <t>カンミン</t>
    </rPh>
    <rPh sb="98" eb="99">
      <t>ア</t>
    </rPh>
    <rPh sb="109" eb="110">
      <t>クサ</t>
    </rPh>
    <rPh sb="111" eb="112">
      <t>ネ</t>
    </rPh>
    <rPh sb="116" eb="118">
      <t>ニチベイ</t>
    </rPh>
    <rPh sb="118" eb="120">
      <t>ケイザイ</t>
    </rPh>
    <rPh sb="120" eb="124">
      <t>カンケイキョウカ</t>
    </rPh>
    <rPh sb="125" eb="126">
      <t>ト</t>
    </rPh>
    <rPh sb="127" eb="128">
      <t>ク</t>
    </rPh>
    <rPh sb="132" eb="134">
      <t>ニホン</t>
    </rPh>
    <rPh sb="134" eb="136">
      <t>キギョウ</t>
    </rPh>
    <rPh sb="137" eb="139">
      <t>シンシュツ</t>
    </rPh>
    <rPh sb="143" eb="145">
      <t>チイキ</t>
    </rPh>
    <rPh sb="150" eb="152">
      <t>チホウ</t>
    </rPh>
    <rPh sb="162" eb="164">
      <t>カクチ</t>
    </rPh>
    <rPh sb="172" eb="173">
      <t>トウ</t>
    </rPh>
    <rPh sb="174" eb="176">
      <t>ジッシ</t>
    </rPh>
    <rPh sb="179" eb="181">
      <t>キギョウ</t>
    </rPh>
    <rPh sb="181" eb="183">
      <t>テンジ</t>
    </rPh>
    <rPh sb="194" eb="195">
      <t>トウ</t>
    </rPh>
    <rPh sb="196" eb="198">
      <t>カツヨウ</t>
    </rPh>
    <rPh sb="213" eb="214">
      <t>トウ</t>
    </rPh>
    <rPh sb="215" eb="217">
      <t>ジッシ</t>
    </rPh>
    <phoneticPr fontId="5"/>
  </si>
  <si>
    <t>C.　Media Ad Ventures,Inc.</t>
    <phoneticPr fontId="5"/>
  </si>
  <si>
    <t>同事業で得られた結果等をもとに，日米経済関係を一層強化している。</t>
    <rPh sb="0" eb="1">
      <t>ドウ</t>
    </rPh>
    <rPh sb="1" eb="3">
      <t>ジギョウ</t>
    </rPh>
    <rPh sb="4" eb="5">
      <t>エ</t>
    </rPh>
    <rPh sb="8" eb="10">
      <t>ケッカ</t>
    </rPh>
    <rPh sb="10" eb="11">
      <t>トウ</t>
    </rPh>
    <rPh sb="16" eb="18">
      <t>ニチベイ</t>
    </rPh>
    <rPh sb="18" eb="20">
      <t>ケイザイ</t>
    </rPh>
    <rPh sb="20" eb="22">
      <t>カンケイ</t>
    </rPh>
    <rPh sb="23" eb="25">
      <t>イッソウ</t>
    </rPh>
    <rPh sb="25" eb="27">
      <t>キョウカ</t>
    </rPh>
    <phoneticPr fontId="5"/>
  </si>
  <si>
    <t>在外公館のみならず，関連機関，在米日本企業や経済団体などとも連携し，米国の一般市民にわかりやすく訴えかける活動を継続した。
（１）フォローアップ会合
2019年6月に西村康稔内閣官房副長官（当時）の下で開催された第３回フォローアップ会合においては、30年度に実施された計337件、延べ110万人が参加した取組の総括及び、今後の取組の強化に向けた方向性について議論した。
（２）地方キャラバン
　日本企業が複数進出している地域を回る「地方キャラバン」が，7月にアイオワ州デモイン市において、また、8月中にウィスコンシン州ミルウォーキー市等の複数の都市で実施された。地方都市の要人やビジネス関係者に対し，地元の日系企業の活躍及び地域コミュニティとの良好な関係について理解を深めてもらうことができた。これまで実施してきた製造業の視察のみでなく農業関係の企業を視察する新しい試みも行われ、投資による貢献だけでなく、農産品の貿易相手としても米国にとって日本が有益なパートナーであることをアピールできた。
（３）地方メディアでの発信強化
日本と米国の強固な関係性をPRするためのCMを2020年1月～2月にメイン州、メリーランド州、モンタナ州、ノースダコタ州、オレゴン州、ユタ州、ワイオミング州のローカルテレビ局やSNS広告、YouTubeにて放映した。同CMでは、2019年2月に在米国大使公邸にて開かれた全米知事会レセプションで全米の知事と、日本の政府、経済関係者が交流する様子を通じて、日本と米国の良好な関係を視聴者に印象付けることができた。
（４）在外公館主催複合的日本紹介イベント
　地元有力者等を招待した在外公館主催複合的日本紹介イベントを複数都市で開催した。在外公館主催のビジネスフォーラムでは日本と各州との経済関係の理解促進と日系企業の貢献をアピールする機会となった。また、集客力のある現地フェスティバルとの相互協力を行った。</t>
    <rPh sb="95" eb="97">
      <t>トウジ</t>
    </rPh>
    <rPh sb="490" eb="491">
      <t>ネン</t>
    </rPh>
    <rPh sb="571" eb="572">
      <t>ドウ</t>
    </rPh>
    <phoneticPr fontId="5"/>
  </si>
  <si>
    <t>F. 　TAKO grill 社</t>
    <rPh sb="15" eb="16">
      <t>シャ</t>
    </rPh>
    <phoneticPr fontId="5"/>
  </si>
  <si>
    <t>Media Ad Ventures,Inc.</t>
    <phoneticPr fontId="5"/>
  </si>
  <si>
    <t>Ikebana International Seattle chapter 19</t>
    <phoneticPr fontId="5"/>
  </si>
  <si>
    <t>WEAR Televison社</t>
    <rPh sb="14" eb="15">
      <t>ヤシロ</t>
    </rPh>
    <phoneticPr fontId="5"/>
  </si>
  <si>
    <t>TAKO grill社</t>
    <rPh sb="10" eb="11">
      <t>ヤシロ</t>
    </rPh>
    <phoneticPr fontId="5"/>
  </si>
  <si>
    <t>Patisserie Poupon社</t>
    <rPh sb="17" eb="18">
      <t>ヤシロ</t>
    </rPh>
    <phoneticPr fontId="5"/>
  </si>
  <si>
    <t xml:space="preserve">在外公館のみならず，関連機関，在米日本企業や経済団体などとも連携し，米国の一般市民にわかりやすく訴えかける活動を継続した。
（１）フォローアップ会合
2018年6月に西村康稔内閣官房副長官（当時）の下で開催された第2回フォローアップ会合においては，29年度に実施された計221件，延べ77万人が参加した取組の総括及び，今後の取組の強化に向けた方向性について議論した。第3回フォローアップ会合を2019年6月に実施。
（２）地方キャラバン
　日本企業が複数進出している地域を回る「地方キャラバン」が，6月にジョージア州サバンナ市において，また，7月中にインディアナ州シーモア市やシャンバーグ村等の複数の都市で実施された。地方都市の要人やビジネス関係者に対し，地元の日系企業の活躍及び地域コミュニティとの良好な関係について理解を深めてもらうことができた。地元メディアによる注目も高く，地元紙等で大きく取り上げられる等，日米経済関係の重要さを強調することができた。
（３）地方メディアでの発信強化
在ナッシュビル総領事館管轄地域において，日系企業の米国経済への貢献をPRするためのCMを2018年11月～2019年2月にケンタッキー州のローカルテレビ局にて放映した。日系企業で働く米国従業員の姿を描き，併せて日系企業の米国における投資額や雇用数といった貢献を数字によって示すとともに，地元コミュニティへの貢献も発信することができた。
（４）在外公館主催複合的日本紹介イベント
地元有力者等を招待した在外公館主催複合的日本紹介イベントを複数都市で開催した。在外公館主催のビジネスフォーラムでは日本と各州との経済関係の理解促進と日系企業の貢献をアピールする機会となった。また，集客力のある現地フェスティバルとの相互協力を行った。
</t>
    <rPh sb="79" eb="80">
      <t>ネン</t>
    </rPh>
    <rPh sb="81" eb="82">
      <t>ガツ</t>
    </rPh>
    <rPh sb="95" eb="97">
      <t>トウジ</t>
    </rPh>
    <rPh sb="183" eb="184">
      <t>ダイ</t>
    </rPh>
    <rPh sb="185" eb="186">
      <t>カイ</t>
    </rPh>
    <rPh sb="193" eb="195">
      <t>カイゴウ</t>
    </rPh>
    <rPh sb="200" eb="201">
      <t>ネン</t>
    </rPh>
    <rPh sb="202" eb="203">
      <t>ガツ</t>
    </rPh>
    <rPh sb="204" eb="206">
      <t>ジッシ</t>
    </rPh>
    <rPh sb="494" eb="495">
      <t>ネン</t>
    </rPh>
    <rPh sb="503" eb="504">
      <t>ネン</t>
    </rPh>
    <phoneticPr fontId="5"/>
  </si>
  <si>
    <t>在外公館のみならず，関連機関，在米日本企業や経済団体などとも連携し，米国の一般市民や地方政府等に対し，日本の様々な側面についてわかりやすく紹介・説明することで対日理解促進につとめた。6月には，西村内閣官房副長官の下で第３回フォローアップ会合が開催され，平成30年度に実施された計337件，延べ110万人以上が参加した取組の総括及び，今後の取組の強化に向けた方向性について議論を行った。日本企業が複数進出している地域を回る「地方キャラバン」については，７月にアイオワ州，８月にはウィスコンシン州等の複数の都市で実施した。また，地方メディアでの発信強化については，メイン州，ワイオミング州，ノースダコタ州等のこれまで取組が行き届いていなかった地域にて，平成31年２月に開催された全米知事会の日本大使館主催レセプションの様子を用いた日米の良好な関係をアピールするためのCMを，令和２年１～２月にローカルテレビ局やWeb広告として放映した。さらに ，地元有力者等を招待した在外公館主催複合的日本紹介イベントを複数都市で開催した。</t>
    <rPh sb="92" eb="93">
      <t>ガツ</t>
    </rPh>
    <phoneticPr fontId="5"/>
  </si>
  <si>
    <t>課長　七澤　淳</t>
    <rPh sb="0" eb="2">
      <t>カチョウ</t>
    </rPh>
    <rPh sb="3" eb="5">
      <t>ナナサワ</t>
    </rPh>
    <rPh sb="6" eb="7">
      <t>アツシ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</si>
</sst>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183028</xdr:colOff>
      <xdr:row>741</xdr:row>
      <xdr:rowOff>334663</xdr:rowOff>
    </xdr:from>
    <xdr:to>
      <xdr:col>37</xdr:col>
      <xdr:colOff>122017</xdr:colOff>
      <xdr:row>744</xdr:row>
      <xdr:rowOff>128719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783478" y="54046138"/>
          <a:ext cx="3739464" cy="85133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２１８百万円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746</xdr:row>
      <xdr:rowOff>25749</xdr:rowOff>
    </xdr:from>
    <xdr:to>
      <xdr:col>23</xdr:col>
      <xdr:colOff>41965</xdr:colOff>
      <xdr:row>751</xdr:row>
      <xdr:rowOff>340179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213883" y="55499349"/>
          <a:ext cx="2428657" cy="207655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２７名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７百万円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746</xdr:row>
      <xdr:rowOff>44791</xdr:rowOff>
    </xdr:from>
    <xdr:to>
      <xdr:col>44</xdr:col>
      <xdr:colOff>190500</xdr:colOff>
      <xdr:row>751</xdr:row>
      <xdr:rowOff>340178</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6605716" y="55518391"/>
          <a:ext cx="2385884" cy="2057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出張者（有識者）８名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753</xdr:row>
      <xdr:rowOff>25747</xdr:rowOff>
    </xdr:from>
    <xdr:to>
      <xdr:col>23</xdr:col>
      <xdr:colOff>3344</xdr:colOff>
      <xdr:row>758</xdr:row>
      <xdr:rowOff>312964</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2227489" y="57966322"/>
          <a:ext cx="2376430" cy="23636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Media Ad Ventures,Inc.</a:t>
          </a:r>
        </a:p>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他 ２社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５１百万円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テレビＣＭ放映</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760</xdr:row>
      <xdr:rowOff>19050</xdr:rowOff>
    </xdr:from>
    <xdr:to>
      <xdr:col>23</xdr:col>
      <xdr:colOff>28574</xdr:colOff>
      <xdr:row>765</xdr:row>
      <xdr:rowOff>312964</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2227489" y="61369575"/>
          <a:ext cx="2401660" cy="203698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CIC Innovation</a:t>
          </a:r>
        </a:p>
        <a:p>
          <a:pPr algn="ct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Communities LLC</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サテライトブース借上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753</xdr:row>
      <xdr:rowOff>38100</xdr:rowOff>
    </xdr:from>
    <xdr:to>
      <xdr:col>44</xdr:col>
      <xdr:colOff>190500</xdr:colOff>
      <xdr:row>758</xdr:row>
      <xdr:rowOff>334663</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6600825" y="57978675"/>
          <a:ext cx="2390775" cy="2373013"/>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NAJAS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他　４７社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１３６百万円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セミナー等運営委託</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760</xdr:row>
      <xdr:rowOff>38100</xdr:rowOff>
    </xdr:from>
    <xdr:to>
      <xdr:col>44</xdr:col>
      <xdr:colOff>204106</xdr:colOff>
      <xdr:row>765</xdr:row>
      <xdr:rowOff>312964</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6638924" y="61388625"/>
          <a:ext cx="2366282" cy="201793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TAKO grill</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 他１８社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１０百万円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会食レセプション開催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solidFill>
              <a:srgbClr val="FF0000"/>
            </a:solidFill>
          </a:endParaRPr>
        </a:p>
      </xdr:txBody>
    </xdr:sp>
    <xdr:clientData/>
  </xdr:twoCellAnchor>
  <xdr:twoCellAnchor>
    <xdr:from>
      <xdr:col>28</xdr:col>
      <xdr:colOff>0</xdr:colOff>
      <xdr:row>745</xdr:row>
      <xdr:rowOff>0</xdr:rowOff>
    </xdr:from>
    <xdr:to>
      <xdr:col>28</xdr:col>
      <xdr:colOff>13608</xdr:colOff>
      <xdr:row>762</xdr:row>
      <xdr:rowOff>25744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5600700" y="55121175"/>
          <a:ext cx="13608" cy="6855169"/>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748</xdr:row>
      <xdr:rowOff>0</xdr:rowOff>
    </xdr:from>
    <xdr:to>
      <xdr:col>31</xdr:col>
      <xdr:colOff>190500</xdr:colOff>
      <xdr:row>748</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800600" y="56178450"/>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755</xdr:row>
      <xdr:rowOff>13607</xdr:rowOff>
    </xdr:from>
    <xdr:to>
      <xdr:col>31</xdr:col>
      <xdr:colOff>190501</xdr:colOff>
      <xdr:row>755</xdr:row>
      <xdr:rowOff>13607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800601" y="58659032"/>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762</xdr:row>
      <xdr:rowOff>13607</xdr:rowOff>
    </xdr:from>
    <xdr:to>
      <xdr:col>32</xdr:col>
      <xdr:colOff>13606</xdr:colOff>
      <xdr:row>762</xdr:row>
      <xdr:rowOff>13607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827814" y="61964207"/>
          <a:ext cx="1586592"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v>
      </c>
      <c r="AT2" s="218"/>
      <c r="AU2" s="218"/>
      <c r="AV2" s="51" t="str">
        <f>IF(AW2="", "", "-")</f>
        <v/>
      </c>
      <c r="AW2" s="408"/>
      <c r="AX2" s="408"/>
    </row>
    <row r="3" spans="1:50" ht="21" customHeight="1" thickBot="1">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525</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560</v>
      </c>
      <c r="AF5" s="724"/>
      <c r="AG5" s="724"/>
      <c r="AH5" s="724"/>
      <c r="AI5" s="724"/>
      <c r="AJ5" s="724"/>
      <c r="AK5" s="724"/>
      <c r="AL5" s="724"/>
      <c r="AM5" s="724"/>
      <c r="AN5" s="724"/>
      <c r="AO5" s="724"/>
      <c r="AP5" s="725"/>
      <c r="AQ5" s="726" t="s">
        <v>701</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562</v>
      </c>
      <c r="H7" s="837"/>
      <c r="I7" s="837"/>
      <c r="J7" s="837"/>
      <c r="K7" s="837"/>
      <c r="L7" s="837"/>
      <c r="M7" s="837"/>
      <c r="N7" s="837"/>
      <c r="O7" s="837"/>
      <c r="P7" s="837"/>
      <c r="Q7" s="837"/>
      <c r="R7" s="837"/>
      <c r="S7" s="837"/>
      <c r="T7" s="837"/>
      <c r="U7" s="837"/>
      <c r="V7" s="837"/>
      <c r="W7" s="837"/>
      <c r="X7" s="838"/>
      <c r="Y7" s="406" t="s">
        <v>389</v>
      </c>
      <c r="Z7" s="303"/>
      <c r="AA7" s="303"/>
      <c r="AB7" s="303"/>
      <c r="AC7" s="303"/>
      <c r="AD7" s="407"/>
      <c r="AE7" s="394" t="s">
        <v>563</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689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10" t="s">
        <v>392</v>
      </c>
      <c r="Q12" s="305"/>
      <c r="R12" s="305"/>
      <c r="S12" s="305"/>
      <c r="T12" s="305"/>
      <c r="U12" s="305"/>
      <c r="V12" s="306"/>
      <c r="W12" s="310" t="s">
        <v>412</v>
      </c>
      <c r="X12" s="305"/>
      <c r="Y12" s="305"/>
      <c r="Z12" s="305"/>
      <c r="AA12" s="305"/>
      <c r="AB12" s="305"/>
      <c r="AC12" s="306"/>
      <c r="AD12" s="310" t="s">
        <v>419</v>
      </c>
      <c r="AE12" s="305"/>
      <c r="AF12" s="305"/>
      <c r="AG12" s="305"/>
      <c r="AH12" s="305"/>
      <c r="AI12" s="305"/>
      <c r="AJ12" s="306"/>
      <c r="AK12" s="310" t="s">
        <v>426</v>
      </c>
      <c r="AL12" s="305"/>
      <c r="AM12" s="305"/>
      <c r="AN12" s="305"/>
      <c r="AO12" s="305"/>
      <c r="AP12" s="305"/>
      <c r="AQ12" s="306"/>
      <c r="AR12" s="310" t="s">
        <v>427</v>
      </c>
      <c r="AS12" s="305"/>
      <c r="AT12" s="305"/>
      <c r="AU12" s="305"/>
      <c r="AV12" s="305"/>
      <c r="AW12" s="305"/>
      <c r="AX12" s="748"/>
    </row>
    <row r="13" spans="1:50" ht="21" customHeight="1">
      <c r="A13" s="146"/>
      <c r="B13" s="147"/>
      <c r="C13" s="147"/>
      <c r="D13" s="147"/>
      <c r="E13" s="147"/>
      <c r="F13" s="148"/>
      <c r="G13" s="749" t="s">
        <v>6</v>
      </c>
      <c r="H13" s="750"/>
      <c r="I13" s="642" t="s">
        <v>7</v>
      </c>
      <c r="J13" s="643"/>
      <c r="K13" s="643"/>
      <c r="L13" s="643"/>
      <c r="M13" s="643"/>
      <c r="N13" s="643"/>
      <c r="O13" s="644"/>
      <c r="P13" s="116" t="s">
        <v>565</v>
      </c>
      <c r="Q13" s="117"/>
      <c r="R13" s="117"/>
      <c r="S13" s="117"/>
      <c r="T13" s="117"/>
      <c r="U13" s="117"/>
      <c r="V13" s="118"/>
      <c r="W13" s="116">
        <v>320</v>
      </c>
      <c r="X13" s="117"/>
      <c r="Y13" s="117"/>
      <c r="Z13" s="117"/>
      <c r="AA13" s="117"/>
      <c r="AB13" s="117"/>
      <c r="AC13" s="118"/>
      <c r="AD13" s="116">
        <v>317</v>
      </c>
      <c r="AE13" s="117"/>
      <c r="AF13" s="117"/>
      <c r="AG13" s="117"/>
      <c r="AH13" s="117"/>
      <c r="AI13" s="117"/>
      <c r="AJ13" s="118"/>
      <c r="AK13" s="116">
        <v>289</v>
      </c>
      <c r="AL13" s="117"/>
      <c r="AM13" s="117"/>
      <c r="AN13" s="117"/>
      <c r="AO13" s="117"/>
      <c r="AP13" s="117"/>
      <c r="AQ13" s="118"/>
      <c r="AR13" s="113"/>
      <c r="AS13" s="114"/>
      <c r="AT13" s="114"/>
      <c r="AU13" s="114"/>
      <c r="AV13" s="114"/>
      <c r="AW13" s="114"/>
      <c r="AX13" s="405"/>
    </row>
    <row r="14" spans="1:50" ht="21" customHeight="1">
      <c r="A14" s="146"/>
      <c r="B14" s="147"/>
      <c r="C14" s="147"/>
      <c r="D14" s="147"/>
      <c r="E14" s="147"/>
      <c r="F14" s="148"/>
      <c r="G14" s="751"/>
      <c r="H14" s="752"/>
      <c r="I14" s="579" t="s">
        <v>8</v>
      </c>
      <c r="J14" s="633"/>
      <c r="K14" s="633"/>
      <c r="L14" s="633"/>
      <c r="M14" s="633"/>
      <c r="N14" s="633"/>
      <c r="O14" s="634"/>
      <c r="P14" s="116" t="s">
        <v>565</v>
      </c>
      <c r="Q14" s="117"/>
      <c r="R14" s="117"/>
      <c r="S14" s="117"/>
      <c r="T14" s="117"/>
      <c r="U14" s="117"/>
      <c r="V14" s="118"/>
      <c r="W14" s="116" t="s">
        <v>565</v>
      </c>
      <c r="X14" s="117"/>
      <c r="Y14" s="117"/>
      <c r="Z14" s="117"/>
      <c r="AA14" s="117"/>
      <c r="AB14" s="117"/>
      <c r="AC14" s="118"/>
      <c r="AD14" s="116" t="s">
        <v>567</v>
      </c>
      <c r="AE14" s="117"/>
      <c r="AF14" s="117"/>
      <c r="AG14" s="117"/>
      <c r="AH14" s="117"/>
      <c r="AI14" s="117"/>
      <c r="AJ14" s="118"/>
      <c r="AK14" s="116" t="s">
        <v>565</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566</v>
      </c>
      <c r="Q15" s="117"/>
      <c r="R15" s="117"/>
      <c r="S15" s="117"/>
      <c r="T15" s="117"/>
      <c r="U15" s="117"/>
      <c r="V15" s="118"/>
      <c r="W15" s="116" t="s">
        <v>566</v>
      </c>
      <c r="X15" s="117"/>
      <c r="Y15" s="117"/>
      <c r="Z15" s="117"/>
      <c r="AA15" s="117"/>
      <c r="AB15" s="117"/>
      <c r="AC15" s="118"/>
      <c r="AD15" s="116" t="s">
        <v>565</v>
      </c>
      <c r="AE15" s="117"/>
      <c r="AF15" s="117"/>
      <c r="AG15" s="117"/>
      <c r="AH15" s="117"/>
      <c r="AI15" s="117"/>
      <c r="AJ15" s="118"/>
      <c r="AK15" s="116" t="s">
        <v>566</v>
      </c>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568</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569</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320</v>
      </c>
      <c r="X18" s="123"/>
      <c r="Y18" s="123"/>
      <c r="Z18" s="123"/>
      <c r="AA18" s="123"/>
      <c r="AB18" s="123"/>
      <c r="AC18" s="124"/>
      <c r="AD18" s="122">
        <f>SUM(AD13:AJ17)</f>
        <v>317</v>
      </c>
      <c r="AE18" s="123"/>
      <c r="AF18" s="123"/>
      <c r="AG18" s="123"/>
      <c r="AH18" s="123"/>
      <c r="AI18" s="123"/>
      <c r="AJ18" s="124"/>
      <c r="AK18" s="122">
        <f>SUM(AK13:AQ17)</f>
        <v>289</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257</v>
      </c>
      <c r="X19" s="117"/>
      <c r="Y19" s="117"/>
      <c r="Z19" s="117"/>
      <c r="AA19" s="117"/>
      <c r="AB19" s="117"/>
      <c r="AC19" s="118"/>
      <c r="AD19" s="116">
        <v>218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0.80312499999999998</v>
      </c>
      <c r="X20" s="543"/>
      <c r="Y20" s="543"/>
      <c r="Z20" s="543"/>
      <c r="AA20" s="543"/>
      <c r="AB20" s="543"/>
      <c r="AC20" s="543"/>
      <c r="AD20" s="543">
        <f t="shared" ref="AD20" si="1">IF(AD18=0, "-", SUM(AD19)/AD18)</f>
        <v>0.68769716088328081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4" t="s">
        <v>354</v>
      </c>
      <c r="H21" s="935"/>
      <c r="I21" s="935"/>
      <c r="J21" s="935"/>
      <c r="K21" s="935"/>
      <c r="L21" s="935"/>
      <c r="M21" s="935"/>
      <c r="N21" s="935"/>
      <c r="O21" s="935"/>
      <c r="P21" s="543" t="str">
        <f>IF(P19=0, "-", SUM(P19)/SUM(P13,P14))</f>
        <v>-</v>
      </c>
      <c r="Q21" s="543"/>
      <c r="R21" s="543"/>
      <c r="S21" s="543"/>
      <c r="T21" s="543"/>
      <c r="U21" s="543"/>
      <c r="V21" s="543"/>
      <c r="W21" s="543">
        <f t="shared" ref="W21" si="2">IF(W19=0, "-", SUM(W19)/SUM(W13,W14))</f>
        <v>0.80312499999999998</v>
      </c>
      <c r="X21" s="543"/>
      <c r="Y21" s="543"/>
      <c r="Z21" s="543"/>
      <c r="AA21" s="543"/>
      <c r="AB21" s="543"/>
      <c r="AC21" s="543"/>
      <c r="AD21" s="543">
        <f t="shared" ref="AD21" si="3">IF(AD19=0, "-", SUM(AD19)/SUM(AD13,AD14))</f>
        <v>0.68769716088328081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f>199+1</f>
        <v>200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571</v>
      </c>
      <c r="H24" s="194"/>
      <c r="I24" s="194"/>
      <c r="J24" s="194"/>
      <c r="K24" s="194"/>
      <c r="L24" s="194"/>
      <c r="M24" s="194"/>
      <c r="N24" s="194"/>
      <c r="O24" s="195"/>
      <c r="P24" s="116">
        <f>6.5+19.5+10</f>
        <v>36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572</v>
      </c>
      <c r="H25" s="194"/>
      <c r="I25" s="194"/>
      <c r="J25" s="194"/>
      <c r="K25" s="194"/>
      <c r="L25" s="194"/>
      <c r="M25" s="194"/>
      <c r="N25" s="194"/>
      <c r="O25" s="195"/>
      <c r="P25" s="116">
        <v>9</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633</v>
      </c>
      <c r="H26" s="194"/>
      <c r="I26" s="194"/>
      <c r="J26" s="194"/>
      <c r="K26" s="194"/>
      <c r="L26" s="194"/>
      <c r="M26" s="194"/>
      <c r="N26" s="194"/>
      <c r="O26" s="195"/>
      <c r="P26" s="116">
        <v>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573</v>
      </c>
      <c r="H27" s="194"/>
      <c r="I27" s="194"/>
      <c r="J27" s="194"/>
      <c r="K27" s="194"/>
      <c r="L27" s="194"/>
      <c r="M27" s="194"/>
      <c r="N27" s="194"/>
      <c r="O27" s="195"/>
      <c r="P27" s="116">
        <v>4</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337</v>
      </c>
      <c r="H28" s="230"/>
      <c r="I28" s="230"/>
      <c r="J28" s="230"/>
      <c r="K28" s="230"/>
      <c r="L28" s="230"/>
      <c r="M28" s="230"/>
      <c r="N28" s="230"/>
      <c r="O28" s="231"/>
      <c r="P28" s="122">
        <f>P29-SUM(P23:P27)</f>
        <v>36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289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3" t="s">
        <v>349</v>
      </c>
      <c r="B30" s="514"/>
      <c r="C30" s="514"/>
      <c r="D30" s="514"/>
      <c r="E30" s="514"/>
      <c r="F30" s="515"/>
      <c r="G30" s="654" t="s">
        <v>146</v>
      </c>
      <c r="H30" s="401"/>
      <c r="I30" s="401"/>
      <c r="J30" s="401"/>
      <c r="K30" s="401"/>
      <c r="L30" s="401"/>
      <c r="M30" s="401"/>
      <c r="N30" s="401"/>
      <c r="O30" s="583"/>
      <c r="P30" s="582" t="s">
        <v>59</v>
      </c>
      <c r="Q30" s="401"/>
      <c r="R30" s="401"/>
      <c r="S30" s="401"/>
      <c r="T30" s="401"/>
      <c r="U30" s="401"/>
      <c r="V30" s="401"/>
      <c r="W30" s="401"/>
      <c r="X30" s="583"/>
      <c r="Y30" s="469"/>
      <c r="Z30" s="470"/>
      <c r="AA30" s="471"/>
      <c r="AB30" s="397" t="s">
        <v>11</v>
      </c>
      <c r="AC30" s="398"/>
      <c r="AD30" s="399"/>
      <c r="AE30" s="397" t="s">
        <v>392</v>
      </c>
      <c r="AF30" s="398"/>
      <c r="AG30" s="398"/>
      <c r="AH30" s="399"/>
      <c r="AI30" s="397" t="s">
        <v>414</v>
      </c>
      <c r="AJ30" s="398"/>
      <c r="AK30" s="398"/>
      <c r="AL30" s="399"/>
      <c r="AM30" s="400" t="s">
        <v>419</v>
      </c>
      <c r="AN30" s="400"/>
      <c r="AO30" s="400"/>
      <c r="AP30" s="397"/>
      <c r="AQ30" s="645" t="s">
        <v>235</v>
      </c>
      <c r="AR30" s="646"/>
      <c r="AS30" s="646"/>
      <c r="AT30" s="647"/>
      <c r="AU30" s="401" t="s">
        <v>134</v>
      </c>
      <c r="AV30" s="401"/>
      <c r="AW30" s="401"/>
      <c r="AX30" s="402"/>
    </row>
    <row r="31" spans="1:50" ht="18.75" hidden="1" customHeight="1">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472"/>
      <c r="Z31" s="473"/>
      <c r="AA31" s="474"/>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0" t="s">
        <v>181</v>
      </c>
      <c r="AX31" s="391"/>
    </row>
    <row r="32" spans="1:50" ht="23.25" hidden="1" customHeight="1">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9" t="s">
        <v>12</v>
      </c>
      <c r="Z32" s="553"/>
      <c r="AA32" s="554"/>
      <c r="AB32" s="555"/>
      <c r="AC32" s="555"/>
      <c r="AD32" s="555"/>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10" t="s">
        <v>54</v>
      </c>
      <c r="Z33" s="305"/>
      <c r="AA33" s="306"/>
      <c r="AB33" s="526"/>
      <c r="AC33" s="526"/>
      <c r="AD33" s="52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10" t="s">
        <v>13</v>
      </c>
      <c r="Z34" s="305"/>
      <c r="AA34" s="306"/>
      <c r="AB34" s="501" t="s">
        <v>182</v>
      </c>
      <c r="AC34" s="501"/>
      <c r="AD34" s="501"/>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c r="A35" s="904" t="s">
        <v>380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349</v>
      </c>
      <c r="B37" s="649"/>
      <c r="C37" s="649"/>
      <c r="D37" s="649"/>
      <c r="E37" s="649"/>
      <c r="F37" s="650"/>
      <c r="G37" s="569" t="s">
        <v>146</v>
      </c>
      <c r="H37" s="392"/>
      <c r="I37" s="392"/>
      <c r="J37" s="392"/>
      <c r="K37" s="392"/>
      <c r="L37" s="392"/>
      <c r="M37" s="392"/>
      <c r="N37" s="392"/>
      <c r="O37" s="570"/>
      <c r="P37" s="635" t="s">
        <v>59</v>
      </c>
      <c r="Q37" s="392"/>
      <c r="R37" s="392"/>
      <c r="S37" s="392"/>
      <c r="T37" s="392"/>
      <c r="U37" s="392"/>
      <c r="V37" s="392"/>
      <c r="W37" s="392"/>
      <c r="X37" s="570"/>
      <c r="Y37" s="636"/>
      <c r="Z37" s="637"/>
      <c r="AA37" s="638"/>
      <c r="AB37" s="639" t="s">
        <v>11</v>
      </c>
      <c r="AC37" s="640"/>
      <c r="AD37" s="641"/>
      <c r="AE37" s="379" t="s">
        <v>392</v>
      </c>
      <c r="AF37" s="380"/>
      <c r="AG37" s="380"/>
      <c r="AH37" s="381"/>
      <c r="AI37" s="379" t="s">
        <v>390</v>
      </c>
      <c r="AJ37" s="380"/>
      <c r="AK37" s="380"/>
      <c r="AL37" s="381"/>
      <c r="AM37" s="386" t="s">
        <v>419</v>
      </c>
      <c r="AN37" s="386"/>
      <c r="AO37" s="386"/>
      <c r="AP37" s="386"/>
      <c r="AQ37" s="271" t="s">
        <v>235</v>
      </c>
      <c r="AR37" s="272"/>
      <c r="AS37" s="272"/>
      <c r="AT37" s="273"/>
      <c r="AU37" s="392" t="s">
        <v>134</v>
      </c>
      <c r="AV37" s="392"/>
      <c r="AW37" s="392"/>
      <c r="AX37" s="393"/>
    </row>
    <row r="38" spans="1:50" ht="18.75" hidden="1" customHeight="1">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472"/>
      <c r="Z38" s="473"/>
      <c r="AA38" s="474"/>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9" t="s">
        <v>12</v>
      </c>
      <c r="Z39" s="553"/>
      <c r="AA39" s="554"/>
      <c r="AB39" s="555"/>
      <c r="AC39" s="555"/>
      <c r="AD39" s="555"/>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0" t="s">
        <v>54</v>
      </c>
      <c r="Z40" s="305"/>
      <c r="AA40" s="306"/>
      <c r="AB40" s="526"/>
      <c r="AC40" s="526"/>
      <c r="AD40" s="52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10" t="s">
        <v>13</v>
      </c>
      <c r="Z41" s="305"/>
      <c r="AA41" s="306"/>
      <c r="AB41" s="501" t="s">
        <v>182</v>
      </c>
      <c r="AC41" s="501"/>
      <c r="AD41" s="501"/>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c r="A42" s="904" t="s">
        <v>380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349</v>
      </c>
      <c r="B44" s="649"/>
      <c r="C44" s="649"/>
      <c r="D44" s="649"/>
      <c r="E44" s="649"/>
      <c r="F44" s="650"/>
      <c r="G44" s="569" t="s">
        <v>146</v>
      </c>
      <c r="H44" s="392"/>
      <c r="I44" s="392"/>
      <c r="J44" s="392"/>
      <c r="K44" s="392"/>
      <c r="L44" s="392"/>
      <c r="M44" s="392"/>
      <c r="N44" s="392"/>
      <c r="O44" s="570"/>
      <c r="P44" s="635" t="s">
        <v>59</v>
      </c>
      <c r="Q44" s="392"/>
      <c r="R44" s="392"/>
      <c r="S44" s="392"/>
      <c r="T44" s="392"/>
      <c r="U44" s="392"/>
      <c r="V44" s="392"/>
      <c r="W44" s="392"/>
      <c r="X44" s="570"/>
      <c r="Y44" s="636"/>
      <c r="Z44" s="637"/>
      <c r="AA44" s="638"/>
      <c r="AB44" s="639" t="s">
        <v>11</v>
      </c>
      <c r="AC44" s="640"/>
      <c r="AD44" s="641"/>
      <c r="AE44" s="379" t="s">
        <v>392</v>
      </c>
      <c r="AF44" s="380"/>
      <c r="AG44" s="380"/>
      <c r="AH44" s="381"/>
      <c r="AI44" s="379" t="s">
        <v>390</v>
      </c>
      <c r="AJ44" s="380"/>
      <c r="AK44" s="380"/>
      <c r="AL44" s="381"/>
      <c r="AM44" s="386" t="s">
        <v>419</v>
      </c>
      <c r="AN44" s="386"/>
      <c r="AO44" s="386"/>
      <c r="AP44" s="386"/>
      <c r="AQ44" s="271" t="s">
        <v>235</v>
      </c>
      <c r="AR44" s="272"/>
      <c r="AS44" s="272"/>
      <c r="AT44" s="273"/>
      <c r="AU44" s="392" t="s">
        <v>134</v>
      </c>
      <c r="AV44" s="392"/>
      <c r="AW44" s="392"/>
      <c r="AX44" s="393"/>
    </row>
    <row r="45" spans="1:50" ht="18.75" hidden="1" customHeight="1">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472"/>
      <c r="Z45" s="473"/>
      <c r="AA45" s="474"/>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9" t="s">
        <v>12</v>
      </c>
      <c r="Z46" s="553"/>
      <c r="AA46" s="554"/>
      <c r="AB46" s="555"/>
      <c r="AC46" s="555"/>
      <c r="AD46" s="555"/>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0" t="s">
        <v>54</v>
      </c>
      <c r="Z47" s="305"/>
      <c r="AA47" s="306"/>
      <c r="AB47" s="526"/>
      <c r="AC47" s="526"/>
      <c r="AD47" s="52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10" t="s">
        <v>13</v>
      </c>
      <c r="Z48" s="305"/>
      <c r="AA48" s="306"/>
      <c r="AB48" s="501" t="s">
        <v>182</v>
      </c>
      <c r="AC48" s="501"/>
      <c r="AD48" s="501"/>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349</v>
      </c>
      <c r="B51" s="517"/>
      <c r="C51" s="517"/>
      <c r="D51" s="517"/>
      <c r="E51" s="517"/>
      <c r="F51" s="518"/>
      <c r="G51" s="569" t="s">
        <v>146</v>
      </c>
      <c r="H51" s="392"/>
      <c r="I51" s="392"/>
      <c r="J51" s="392"/>
      <c r="K51" s="392"/>
      <c r="L51" s="392"/>
      <c r="M51" s="392"/>
      <c r="N51" s="392"/>
      <c r="O51" s="570"/>
      <c r="P51" s="635" t="s">
        <v>59</v>
      </c>
      <c r="Q51" s="392"/>
      <c r="R51" s="392"/>
      <c r="S51" s="392"/>
      <c r="T51" s="392"/>
      <c r="U51" s="392"/>
      <c r="V51" s="392"/>
      <c r="W51" s="392"/>
      <c r="X51" s="570"/>
      <c r="Y51" s="636"/>
      <c r="Z51" s="637"/>
      <c r="AA51" s="638"/>
      <c r="AB51" s="639" t="s">
        <v>11</v>
      </c>
      <c r="AC51" s="640"/>
      <c r="AD51" s="641"/>
      <c r="AE51" s="379" t="s">
        <v>392</v>
      </c>
      <c r="AF51" s="380"/>
      <c r="AG51" s="380"/>
      <c r="AH51" s="381"/>
      <c r="AI51" s="379" t="s">
        <v>390</v>
      </c>
      <c r="AJ51" s="380"/>
      <c r="AK51" s="380"/>
      <c r="AL51" s="381"/>
      <c r="AM51" s="386" t="s">
        <v>419</v>
      </c>
      <c r="AN51" s="386"/>
      <c r="AO51" s="386"/>
      <c r="AP51" s="386"/>
      <c r="AQ51" s="271" t="s">
        <v>235</v>
      </c>
      <c r="AR51" s="272"/>
      <c r="AS51" s="272"/>
      <c r="AT51" s="273"/>
      <c r="AU51" s="388" t="s">
        <v>134</v>
      </c>
      <c r="AV51" s="388"/>
      <c r="AW51" s="388"/>
      <c r="AX51" s="389"/>
    </row>
    <row r="52" spans="1:50" ht="18.75" hidden="1" customHeight="1">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472"/>
      <c r="Z52" s="473"/>
      <c r="AA52" s="474"/>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9" t="s">
        <v>12</v>
      </c>
      <c r="Z53" s="553"/>
      <c r="AA53" s="554"/>
      <c r="AB53" s="555"/>
      <c r="AC53" s="555"/>
      <c r="AD53" s="55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0" t="s">
        <v>54</v>
      </c>
      <c r="Z54" s="305"/>
      <c r="AA54" s="306"/>
      <c r="AB54" s="526"/>
      <c r="AC54" s="526"/>
      <c r="AD54" s="52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10" t="s">
        <v>13</v>
      </c>
      <c r="Z55" s="305"/>
      <c r="AA55" s="306"/>
      <c r="AB55" s="465" t="s">
        <v>14</v>
      </c>
      <c r="AC55" s="465"/>
      <c r="AD55" s="46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349</v>
      </c>
      <c r="B58" s="517"/>
      <c r="C58" s="517"/>
      <c r="D58" s="517"/>
      <c r="E58" s="517"/>
      <c r="F58" s="518"/>
      <c r="G58" s="569" t="s">
        <v>146</v>
      </c>
      <c r="H58" s="392"/>
      <c r="I58" s="392"/>
      <c r="J58" s="392"/>
      <c r="K58" s="392"/>
      <c r="L58" s="392"/>
      <c r="M58" s="392"/>
      <c r="N58" s="392"/>
      <c r="O58" s="570"/>
      <c r="P58" s="635" t="s">
        <v>59</v>
      </c>
      <c r="Q58" s="392"/>
      <c r="R58" s="392"/>
      <c r="S58" s="392"/>
      <c r="T58" s="392"/>
      <c r="U58" s="392"/>
      <c r="V58" s="392"/>
      <c r="W58" s="392"/>
      <c r="X58" s="570"/>
      <c r="Y58" s="636"/>
      <c r="Z58" s="637"/>
      <c r="AA58" s="638"/>
      <c r="AB58" s="639" t="s">
        <v>11</v>
      </c>
      <c r="AC58" s="640"/>
      <c r="AD58" s="641"/>
      <c r="AE58" s="379" t="s">
        <v>392</v>
      </c>
      <c r="AF58" s="380"/>
      <c r="AG58" s="380"/>
      <c r="AH58" s="381"/>
      <c r="AI58" s="379" t="s">
        <v>390</v>
      </c>
      <c r="AJ58" s="380"/>
      <c r="AK58" s="380"/>
      <c r="AL58" s="381"/>
      <c r="AM58" s="386" t="s">
        <v>419</v>
      </c>
      <c r="AN58" s="386"/>
      <c r="AO58" s="386"/>
      <c r="AP58" s="386"/>
      <c r="AQ58" s="271" t="s">
        <v>235</v>
      </c>
      <c r="AR58" s="272"/>
      <c r="AS58" s="272"/>
      <c r="AT58" s="273"/>
      <c r="AU58" s="388" t="s">
        <v>134</v>
      </c>
      <c r="AV58" s="388"/>
      <c r="AW58" s="388"/>
      <c r="AX58" s="389"/>
    </row>
    <row r="59" spans="1:50" ht="18.75" hidden="1" customHeight="1">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472"/>
      <c r="Z59" s="473"/>
      <c r="AA59" s="474"/>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9" t="s">
        <v>12</v>
      </c>
      <c r="Z60" s="553"/>
      <c r="AA60" s="554"/>
      <c r="AB60" s="555"/>
      <c r="AC60" s="555"/>
      <c r="AD60" s="55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0" t="s">
        <v>54</v>
      </c>
      <c r="Z61" s="305"/>
      <c r="AA61" s="306"/>
      <c r="AB61" s="526"/>
      <c r="AC61" s="526"/>
      <c r="AD61" s="52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0" t="s">
        <v>13</v>
      </c>
      <c r="Z62" s="305"/>
      <c r="AA62" s="306"/>
      <c r="AB62" s="501" t="s">
        <v>14</v>
      </c>
      <c r="AC62" s="501"/>
      <c r="AD62" s="50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79" t="s">
        <v>392</v>
      </c>
      <c r="AF65" s="380"/>
      <c r="AG65" s="380"/>
      <c r="AH65" s="381"/>
      <c r="AI65" s="379" t="s">
        <v>390</v>
      </c>
      <c r="AJ65" s="380"/>
      <c r="AK65" s="380"/>
      <c r="AL65" s="381"/>
      <c r="AM65" s="386" t="s">
        <v>419</v>
      </c>
      <c r="AN65" s="386"/>
      <c r="AO65" s="386"/>
      <c r="AP65" s="386"/>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3"/>
      <c r="AF66" s="344"/>
      <c r="AG66" s="344"/>
      <c r="AH66" s="345"/>
      <c r="AI66" s="343"/>
      <c r="AJ66" s="344"/>
      <c r="AK66" s="344"/>
      <c r="AL66" s="345"/>
      <c r="AM66" s="387"/>
      <c r="AN66" s="387"/>
      <c r="AO66" s="387"/>
      <c r="AP66" s="387"/>
      <c r="AQ66" s="274"/>
      <c r="AR66" s="275"/>
      <c r="AS66" s="872" t="s">
        <v>236</v>
      </c>
      <c r="AT66" s="873"/>
      <c r="AU66" s="275"/>
      <c r="AV66" s="275"/>
      <c r="AW66" s="872" t="s">
        <v>348</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370</v>
      </c>
      <c r="AC67" s="959"/>
      <c r="AD67" s="95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370</v>
      </c>
      <c r="AC68" s="982"/>
      <c r="AD68" s="98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371</v>
      </c>
      <c r="AC69" s="983"/>
      <c r="AD69" s="983"/>
      <c r="AE69" s="821"/>
      <c r="AF69" s="822"/>
      <c r="AG69" s="822"/>
      <c r="AH69" s="822"/>
      <c r="AI69" s="821"/>
      <c r="AJ69" s="822"/>
      <c r="AK69" s="822"/>
      <c r="AL69" s="822"/>
      <c r="AM69" s="821"/>
      <c r="AN69" s="822"/>
      <c r="AO69" s="822"/>
      <c r="AP69" s="822"/>
      <c r="AQ69" s="375"/>
      <c r="AR69" s="376"/>
      <c r="AS69" s="376"/>
      <c r="AT69" s="377"/>
      <c r="AU69" s="376"/>
      <c r="AV69" s="376"/>
      <c r="AW69" s="376"/>
      <c r="AX69" s="378"/>
    </row>
    <row r="70" spans="1:50" ht="23.25" hidden="1" customHeight="1">
      <c r="A70" s="858" t="s">
        <v>355</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369</v>
      </c>
      <c r="X70" s="952"/>
      <c r="Y70" s="957" t="s">
        <v>12</v>
      </c>
      <c r="Z70" s="957"/>
      <c r="AA70" s="958"/>
      <c r="AB70" s="959" t="s">
        <v>370</v>
      </c>
      <c r="AC70" s="959"/>
      <c r="AD70" s="95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370</v>
      </c>
      <c r="AC71" s="982"/>
      <c r="AD71" s="98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371</v>
      </c>
      <c r="AC72" s="983"/>
      <c r="AD72" s="98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4" t="s">
        <v>350</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9" t="s">
        <v>392</v>
      </c>
      <c r="AF73" s="380"/>
      <c r="AG73" s="380"/>
      <c r="AH73" s="381"/>
      <c r="AI73" s="379" t="s">
        <v>390</v>
      </c>
      <c r="AJ73" s="380"/>
      <c r="AK73" s="380"/>
      <c r="AL73" s="381"/>
      <c r="AM73" s="386" t="s">
        <v>419</v>
      </c>
      <c r="AN73" s="386"/>
      <c r="AO73" s="386"/>
      <c r="AP73" s="386"/>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19" t="s">
        <v>383</v>
      </c>
      <c r="B78" s="920"/>
      <c r="C78" s="920"/>
      <c r="D78" s="920"/>
      <c r="E78" s="917" t="s">
        <v>328</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344</v>
      </c>
      <c r="AP79" s="153"/>
      <c r="AQ79" s="153"/>
      <c r="AR79" s="80" t="s">
        <v>342</v>
      </c>
      <c r="AS79" s="152"/>
      <c r="AT79" s="153"/>
      <c r="AU79" s="153"/>
      <c r="AV79" s="153"/>
      <c r="AW79" s="153"/>
      <c r="AX79" s="154"/>
    </row>
    <row r="80" spans="1:50" ht="18.75" customHeight="1">
      <c r="A80" s="523" t="s">
        <v>147</v>
      </c>
      <c r="B80" s="853" t="s">
        <v>341</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c r="A81" s="524"/>
      <c r="B81" s="856"/>
      <c r="C81" s="556"/>
      <c r="D81" s="556"/>
      <c r="E81" s="556"/>
      <c r="F81" s="557"/>
      <c r="G81" s="390"/>
      <c r="H81" s="390"/>
      <c r="I81" s="390"/>
      <c r="J81" s="390"/>
      <c r="K81" s="390"/>
      <c r="L81" s="390"/>
      <c r="M81" s="390"/>
      <c r="N81" s="390"/>
      <c r="O81" s="390"/>
      <c r="P81" s="390"/>
      <c r="Q81" s="390"/>
      <c r="R81" s="390"/>
      <c r="S81" s="390"/>
      <c r="T81" s="390"/>
      <c r="U81" s="390"/>
      <c r="V81" s="390"/>
      <c r="W81" s="390"/>
      <c r="X81" s="390"/>
      <c r="Y81" s="390"/>
      <c r="Z81" s="390"/>
      <c r="AA81" s="572"/>
      <c r="AB81" s="58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121.5" customHeight="1">
      <c r="A82" s="524"/>
      <c r="B82" s="856"/>
      <c r="C82" s="556"/>
      <c r="D82" s="556"/>
      <c r="E82" s="556"/>
      <c r="F82" s="557"/>
      <c r="G82" s="505" t="s">
        <v>574</v>
      </c>
      <c r="H82" s="505"/>
      <c r="I82" s="505"/>
      <c r="J82" s="505"/>
      <c r="K82" s="505"/>
      <c r="L82" s="505"/>
      <c r="M82" s="505"/>
      <c r="N82" s="505"/>
      <c r="O82" s="505"/>
      <c r="P82" s="505"/>
      <c r="Q82" s="505"/>
      <c r="R82" s="505"/>
      <c r="S82" s="505"/>
      <c r="T82" s="505"/>
      <c r="U82" s="505"/>
      <c r="V82" s="505"/>
      <c r="W82" s="505"/>
      <c r="X82" s="505"/>
      <c r="Y82" s="505"/>
      <c r="Z82" s="505"/>
      <c r="AA82" s="759"/>
      <c r="AB82" s="504" t="s">
        <v>692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121.5"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36.5"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9" t="s">
        <v>11</v>
      </c>
      <c r="AC85" s="380"/>
      <c r="AD85" s="381"/>
      <c r="AE85" s="379" t="s">
        <v>392</v>
      </c>
      <c r="AF85" s="380"/>
      <c r="AG85" s="380"/>
      <c r="AH85" s="381"/>
      <c r="AI85" s="379" t="s">
        <v>390</v>
      </c>
      <c r="AJ85" s="380"/>
      <c r="AK85" s="380"/>
      <c r="AL85" s="381"/>
      <c r="AM85" s="386" t="s">
        <v>419</v>
      </c>
      <c r="AN85" s="386"/>
      <c r="AO85" s="386"/>
      <c r="AP85" s="386"/>
      <c r="AQ85" s="180" t="s">
        <v>235</v>
      </c>
      <c r="AR85" s="173"/>
      <c r="AS85" s="173"/>
      <c r="AT85" s="174"/>
      <c r="AU85" s="384" t="s">
        <v>134</v>
      </c>
      <c r="AV85" s="384"/>
      <c r="AW85" s="384"/>
      <c r="AX85" s="385"/>
      <c r="AY85" s="10"/>
      <c r="AZ85" s="10"/>
      <c r="BA85" s="10"/>
      <c r="BB85" s="10"/>
      <c r="BC85" s="10"/>
    </row>
    <row r="86" spans="1:60" ht="18.75" customHeight="1">
      <c r="A86" s="524"/>
      <c r="B86" s="556"/>
      <c r="C86" s="556"/>
      <c r="D86" s="556"/>
      <c r="E86" s="556"/>
      <c r="F86" s="557"/>
      <c r="G86" s="571"/>
      <c r="H86" s="390"/>
      <c r="I86" s="390"/>
      <c r="J86" s="390"/>
      <c r="K86" s="390"/>
      <c r="L86" s="390"/>
      <c r="M86" s="390"/>
      <c r="N86" s="390"/>
      <c r="O86" s="572"/>
      <c r="P86" s="584"/>
      <c r="Q86" s="390"/>
      <c r="R86" s="390"/>
      <c r="S86" s="390"/>
      <c r="T86" s="390"/>
      <c r="U86" s="390"/>
      <c r="V86" s="390"/>
      <c r="W86" s="390"/>
      <c r="X86" s="572"/>
      <c r="Y86" s="177"/>
      <c r="Z86" s="178"/>
      <c r="AA86" s="179"/>
      <c r="AB86" s="343"/>
      <c r="AC86" s="344"/>
      <c r="AD86" s="345"/>
      <c r="AE86" s="343"/>
      <c r="AF86" s="344"/>
      <c r="AG86" s="344"/>
      <c r="AH86" s="345"/>
      <c r="AI86" s="343"/>
      <c r="AJ86" s="344"/>
      <c r="AK86" s="344"/>
      <c r="AL86" s="345"/>
      <c r="AM86" s="387"/>
      <c r="AN86" s="387"/>
      <c r="AO86" s="387"/>
      <c r="AP86" s="387"/>
      <c r="AQ86" s="274">
        <v>2</v>
      </c>
      <c r="AR86" s="275"/>
      <c r="AS86" s="141" t="s">
        <v>236</v>
      </c>
      <c r="AT86" s="176"/>
      <c r="AU86" s="275"/>
      <c r="AV86" s="275"/>
      <c r="AW86" s="390" t="s">
        <v>181</v>
      </c>
      <c r="AX86" s="391"/>
      <c r="AY86" s="10"/>
      <c r="AZ86" s="10"/>
      <c r="BA86" s="10"/>
      <c r="BB86" s="10"/>
      <c r="BC86" s="10"/>
      <c r="BD86" s="10"/>
      <c r="BE86" s="10"/>
      <c r="BF86" s="10"/>
      <c r="BG86" s="10"/>
      <c r="BH86" s="10"/>
    </row>
    <row r="87" spans="1:60" ht="23.25" customHeight="1">
      <c r="A87" s="524"/>
      <c r="B87" s="556"/>
      <c r="C87" s="556"/>
      <c r="D87" s="556"/>
      <c r="E87" s="556"/>
      <c r="F87" s="557"/>
      <c r="G87" s="235" t="s">
        <v>581</v>
      </c>
      <c r="H87" s="165"/>
      <c r="I87" s="165"/>
      <c r="J87" s="165"/>
      <c r="K87" s="165"/>
      <c r="L87" s="165"/>
      <c r="M87" s="165"/>
      <c r="N87" s="165"/>
      <c r="O87" s="236"/>
      <c r="P87" s="165" t="s">
        <v>582</v>
      </c>
      <c r="Q87" s="806"/>
      <c r="R87" s="806"/>
      <c r="S87" s="806"/>
      <c r="T87" s="806"/>
      <c r="U87" s="806"/>
      <c r="V87" s="806"/>
      <c r="W87" s="806"/>
      <c r="X87" s="807"/>
      <c r="Y87" s="762" t="s">
        <v>62</v>
      </c>
      <c r="Z87" s="763"/>
      <c r="AA87" s="764"/>
      <c r="AB87" s="555" t="s">
        <v>584</v>
      </c>
      <c r="AC87" s="555"/>
      <c r="AD87" s="555"/>
      <c r="AE87" s="375" t="s">
        <v>408</v>
      </c>
      <c r="AF87" s="376"/>
      <c r="AG87" s="376"/>
      <c r="AH87" s="376"/>
      <c r="AI87" s="375">
        <v>337</v>
      </c>
      <c r="AJ87" s="376"/>
      <c r="AK87" s="376"/>
      <c r="AL87" s="376"/>
      <c r="AM87" s="375">
        <v>264</v>
      </c>
      <c r="AN87" s="376"/>
      <c r="AO87" s="376"/>
      <c r="AP87" s="376"/>
      <c r="AQ87" s="119" t="s">
        <v>588</v>
      </c>
      <c r="AR87" s="120"/>
      <c r="AS87" s="120"/>
      <c r="AT87" s="121"/>
      <c r="AU87" s="376" t="s">
        <v>565</v>
      </c>
      <c r="AV87" s="376"/>
      <c r="AW87" s="376"/>
      <c r="AX87" s="378"/>
    </row>
    <row r="88" spans="1:60" ht="23.25" customHeight="1">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584</v>
      </c>
      <c r="AC88" s="526"/>
      <c r="AD88" s="526"/>
      <c r="AE88" s="375" t="s">
        <v>408</v>
      </c>
      <c r="AF88" s="376"/>
      <c r="AG88" s="376"/>
      <c r="AH88" s="376"/>
      <c r="AI88" s="375" t="s">
        <v>565</v>
      </c>
      <c r="AJ88" s="376"/>
      <c r="AK88" s="376"/>
      <c r="AL88" s="376"/>
      <c r="AM88" s="375">
        <v>337</v>
      </c>
      <c r="AN88" s="376"/>
      <c r="AO88" s="376"/>
      <c r="AP88" s="376"/>
      <c r="AQ88" s="119">
        <v>250</v>
      </c>
      <c r="AR88" s="120"/>
      <c r="AS88" s="120"/>
      <c r="AT88" s="121"/>
      <c r="AU88" s="376" t="s">
        <v>565</v>
      </c>
      <c r="AV88" s="376"/>
      <c r="AW88" s="376"/>
      <c r="AX88" s="378"/>
      <c r="AY88" s="10"/>
      <c r="AZ88" s="10"/>
      <c r="BA88" s="10"/>
      <c r="BB88" s="10"/>
      <c r="BC88" s="10"/>
    </row>
    <row r="89" spans="1:60" ht="23.25" customHeight="1">
      <c r="A89" s="524"/>
      <c r="B89" s="558"/>
      <c r="C89" s="558"/>
      <c r="D89" s="558"/>
      <c r="E89" s="558"/>
      <c r="F89" s="559"/>
      <c r="G89" s="240"/>
      <c r="H89" s="168"/>
      <c r="I89" s="168"/>
      <c r="J89" s="168"/>
      <c r="K89" s="168"/>
      <c r="L89" s="168"/>
      <c r="M89" s="168"/>
      <c r="N89" s="168"/>
      <c r="O89" s="241"/>
      <c r="P89" s="311"/>
      <c r="Q89" s="311"/>
      <c r="R89" s="311"/>
      <c r="S89" s="311"/>
      <c r="T89" s="311"/>
      <c r="U89" s="311"/>
      <c r="V89" s="311"/>
      <c r="W89" s="311"/>
      <c r="X89" s="810"/>
      <c r="Y89" s="736" t="s">
        <v>13</v>
      </c>
      <c r="Z89" s="737"/>
      <c r="AA89" s="738"/>
      <c r="AB89" s="465" t="s">
        <v>14</v>
      </c>
      <c r="AC89" s="465"/>
      <c r="AD89" s="465"/>
      <c r="AE89" s="375"/>
      <c r="AF89" s="376"/>
      <c r="AG89" s="376"/>
      <c r="AH89" s="376"/>
      <c r="AI89" s="375">
        <v>100</v>
      </c>
      <c r="AJ89" s="376"/>
      <c r="AK89" s="376"/>
      <c r="AL89" s="376"/>
      <c r="AM89" s="375">
        <v>78</v>
      </c>
      <c r="AN89" s="376"/>
      <c r="AO89" s="376"/>
      <c r="AP89" s="376"/>
      <c r="AQ89" s="119" t="s">
        <v>566</v>
      </c>
      <c r="AR89" s="120"/>
      <c r="AS89" s="120"/>
      <c r="AT89" s="121"/>
      <c r="AU89" s="376" t="s">
        <v>565</v>
      </c>
      <c r="AV89" s="376"/>
      <c r="AW89" s="376"/>
      <c r="AX89" s="378"/>
      <c r="AY89" s="10"/>
      <c r="AZ89" s="10"/>
      <c r="BA89" s="10"/>
      <c r="BB89" s="10"/>
      <c r="BC89" s="10"/>
      <c r="BD89" s="10"/>
      <c r="BE89" s="10"/>
      <c r="BF89" s="10"/>
      <c r="BG89" s="10"/>
      <c r="BH89" s="10"/>
    </row>
    <row r="90" spans="1:60" ht="18.75"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9" t="s">
        <v>11</v>
      </c>
      <c r="AC90" s="380"/>
      <c r="AD90" s="381"/>
      <c r="AE90" s="379" t="s">
        <v>392</v>
      </c>
      <c r="AF90" s="380"/>
      <c r="AG90" s="380"/>
      <c r="AH90" s="381"/>
      <c r="AI90" s="379" t="s">
        <v>390</v>
      </c>
      <c r="AJ90" s="380"/>
      <c r="AK90" s="380"/>
      <c r="AL90" s="381"/>
      <c r="AM90" s="386" t="s">
        <v>419</v>
      </c>
      <c r="AN90" s="386"/>
      <c r="AO90" s="386"/>
      <c r="AP90" s="386"/>
      <c r="AQ90" s="180" t="s">
        <v>235</v>
      </c>
      <c r="AR90" s="173"/>
      <c r="AS90" s="173"/>
      <c r="AT90" s="174"/>
      <c r="AU90" s="384" t="s">
        <v>134</v>
      </c>
      <c r="AV90" s="384"/>
      <c r="AW90" s="384"/>
      <c r="AX90" s="385"/>
    </row>
    <row r="91" spans="1:60" ht="18.75" customHeight="1">
      <c r="A91" s="524"/>
      <c r="B91" s="556"/>
      <c r="C91" s="556"/>
      <c r="D91" s="556"/>
      <c r="E91" s="556"/>
      <c r="F91" s="557"/>
      <c r="G91" s="571"/>
      <c r="H91" s="390"/>
      <c r="I91" s="390"/>
      <c r="J91" s="390"/>
      <c r="K91" s="390"/>
      <c r="L91" s="390"/>
      <c r="M91" s="390"/>
      <c r="N91" s="390"/>
      <c r="O91" s="572"/>
      <c r="P91" s="584"/>
      <c r="Q91" s="390"/>
      <c r="R91" s="390"/>
      <c r="S91" s="390"/>
      <c r="T91" s="390"/>
      <c r="U91" s="390"/>
      <c r="V91" s="390"/>
      <c r="W91" s="390"/>
      <c r="X91" s="572"/>
      <c r="Y91" s="177"/>
      <c r="Z91" s="178"/>
      <c r="AA91" s="179"/>
      <c r="AB91" s="343"/>
      <c r="AC91" s="344"/>
      <c r="AD91" s="345"/>
      <c r="AE91" s="343"/>
      <c r="AF91" s="344"/>
      <c r="AG91" s="344"/>
      <c r="AH91" s="345"/>
      <c r="AI91" s="343"/>
      <c r="AJ91" s="344"/>
      <c r="AK91" s="344"/>
      <c r="AL91" s="345"/>
      <c r="AM91" s="387"/>
      <c r="AN91" s="387"/>
      <c r="AO91" s="387"/>
      <c r="AP91" s="387"/>
      <c r="AQ91" s="274">
        <v>2</v>
      </c>
      <c r="AR91" s="275"/>
      <c r="AS91" s="141" t="s">
        <v>236</v>
      </c>
      <c r="AT91" s="176"/>
      <c r="AU91" s="275"/>
      <c r="AV91" s="275"/>
      <c r="AW91" s="390" t="s">
        <v>181</v>
      </c>
      <c r="AX91" s="391"/>
      <c r="AY91" s="10"/>
      <c r="AZ91" s="10"/>
      <c r="BA91" s="10"/>
      <c r="BB91" s="10"/>
      <c r="BC91" s="10"/>
    </row>
    <row r="92" spans="1:60" ht="23.25" customHeight="1">
      <c r="A92" s="524"/>
      <c r="B92" s="556"/>
      <c r="C92" s="556"/>
      <c r="D92" s="556"/>
      <c r="E92" s="556"/>
      <c r="F92" s="557"/>
      <c r="G92" s="235" t="s">
        <v>581</v>
      </c>
      <c r="H92" s="165"/>
      <c r="I92" s="165"/>
      <c r="J92" s="165"/>
      <c r="K92" s="165"/>
      <c r="L92" s="165"/>
      <c r="M92" s="165"/>
      <c r="N92" s="165"/>
      <c r="O92" s="236"/>
      <c r="P92" s="165" t="s">
        <v>583</v>
      </c>
      <c r="Q92" s="806"/>
      <c r="R92" s="806"/>
      <c r="S92" s="806"/>
      <c r="T92" s="806"/>
      <c r="U92" s="806"/>
      <c r="V92" s="806"/>
      <c r="W92" s="806"/>
      <c r="X92" s="807"/>
      <c r="Y92" s="762" t="s">
        <v>62</v>
      </c>
      <c r="Z92" s="763"/>
      <c r="AA92" s="764"/>
      <c r="AB92" s="417" t="s">
        <v>585</v>
      </c>
      <c r="AC92" s="418"/>
      <c r="AD92" s="419"/>
      <c r="AE92" s="375" t="s">
        <v>408</v>
      </c>
      <c r="AF92" s="376"/>
      <c r="AG92" s="376"/>
      <c r="AH92" s="377"/>
      <c r="AI92" s="375">
        <v>110</v>
      </c>
      <c r="AJ92" s="376"/>
      <c r="AK92" s="376"/>
      <c r="AL92" s="376"/>
      <c r="AM92" s="375">
        <v>54</v>
      </c>
      <c r="AN92" s="376"/>
      <c r="AO92" s="376"/>
      <c r="AP92" s="376"/>
      <c r="AQ92" s="119" t="s">
        <v>588</v>
      </c>
      <c r="AR92" s="120"/>
      <c r="AS92" s="120"/>
      <c r="AT92" s="121"/>
      <c r="AU92" s="376" t="s">
        <v>565</v>
      </c>
      <c r="AV92" s="376"/>
      <c r="AW92" s="376"/>
      <c r="AX92" s="378"/>
      <c r="AY92" s="10"/>
      <c r="AZ92" s="10"/>
      <c r="BA92" s="10"/>
      <c r="BB92" s="10"/>
      <c r="BC92" s="10"/>
      <c r="BD92" s="10"/>
      <c r="BE92" s="10"/>
      <c r="BF92" s="10"/>
      <c r="BG92" s="10"/>
      <c r="BH92" s="10"/>
    </row>
    <row r="93" spans="1:60" ht="23.25" customHeight="1">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307" t="s">
        <v>585</v>
      </c>
      <c r="AC93" s="308"/>
      <c r="AD93" s="309"/>
      <c r="AE93" s="375" t="s">
        <v>408</v>
      </c>
      <c r="AF93" s="376"/>
      <c r="AG93" s="376"/>
      <c r="AH93" s="377"/>
      <c r="AI93" s="375" t="s">
        <v>565</v>
      </c>
      <c r="AJ93" s="376"/>
      <c r="AK93" s="376"/>
      <c r="AL93" s="376"/>
      <c r="AM93" s="375">
        <v>110</v>
      </c>
      <c r="AN93" s="376"/>
      <c r="AO93" s="376"/>
      <c r="AP93" s="376"/>
      <c r="AQ93" s="119">
        <v>50</v>
      </c>
      <c r="AR93" s="120"/>
      <c r="AS93" s="120"/>
      <c r="AT93" s="121"/>
      <c r="AU93" s="376" t="s">
        <v>565</v>
      </c>
      <c r="AV93" s="376"/>
      <c r="AW93" s="376"/>
      <c r="AX93" s="378"/>
    </row>
    <row r="94" spans="1:60" ht="23.25" customHeight="1" thickBot="1">
      <c r="A94" s="524"/>
      <c r="B94" s="558"/>
      <c r="C94" s="558"/>
      <c r="D94" s="558"/>
      <c r="E94" s="558"/>
      <c r="F94" s="559"/>
      <c r="G94" s="240"/>
      <c r="H94" s="168"/>
      <c r="I94" s="168"/>
      <c r="J94" s="168"/>
      <c r="K94" s="168"/>
      <c r="L94" s="168"/>
      <c r="M94" s="168"/>
      <c r="N94" s="168"/>
      <c r="O94" s="241"/>
      <c r="P94" s="311"/>
      <c r="Q94" s="311"/>
      <c r="R94" s="311"/>
      <c r="S94" s="311"/>
      <c r="T94" s="311"/>
      <c r="U94" s="311"/>
      <c r="V94" s="311"/>
      <c r="W94" s="311"/>
      <c r="X94" s="810"/>
      <c r="Y94" s="736" t="s">
        <v>13</v>
      </c>
      <c r="Z94" s="737"/>
      <c r="AA94" s="738"/>
      <c r="AB94" s="465" t="s">
        <v>14</v>
      </c>
      <c r="AC94" s="465"/>
      <c r="AD94" s="465"/>
      <c r="AE94" s="375"/>
      <c r="AF94" s="376"/>
      <c r="AG94" s="376"/>
      <c r="AH94" s="376"/>
      <c r="AI94" s="375">
        <v>100</v>
      </c>
      <c r="AJ94" s="376"/>
      <c r="AK94" s="376"/>
      <c r="AL94" s="376"/>
      <c r="AM94" s="375">
        <v>49</v>
      </c>
      <c r="AN94" s="376"/>
      <c r="AO94" s="376"/>
      <c r="AP94" s="376"/>
      <c r="AQ94" s="119" t="s">
        <v>566</v>
      </c>
      <c r="AR94" s="120"/>
      <c r="AS94" s="120"/>
      <c r="AT94" s="121"/>
      <c r="AU94" s="376" t="s">
        <v>565</v>
      </c>
      <c r="AV94" s="376"/>
      <c r="AW94" s="376"/>
      <c r="AX94" s="378"/>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9" t="s">
        <v>11</v>
      </c>
      <c r="AC95" s="380"/>
      <c r="AD95" s="381"/>
      <c r="AE95" s="379" t="s">
        <v>392</v>
      </c>
      <c r="AF95" s="380"/>
      <c r="AG95" s="380"/>
      <c r="AH95" s="381"/>
      <c r="AI95" s="379" t="s">
        <v>390</v>
      </c>
      <c r="AJ95" s="380"/>
      <c r="AK95" s="380"/>
      <c r="AL95" s="381"/>
      <c r="AM95" s="386" t="s">
        <v>419</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24"/>
      <c r="B96" s="556"/>
      <c r="C96" s="556"/>
      <c r="D96" s="556"/>
      <c r="E96" s="556"/>
      <c r="F96" s="557"/>
      <c r="G96" s="571"/>
      <c r="H96" s="390"/>
      <c r="I96" s="390"/>
      <c r="J96" s="390"/>
      <c r="K96" s="390"/>
      <c r="L96" s="390"/>
      <c r="M96" s="390"/>
      <c r="N96" s="390"/>
      <c r="O96" s="572"/>
      <c r="P96" s="584"/>
      <c r="Q96" s="390"/>
      <c r="R96" s="390"/>
      <c r="S96" s="390"/>
      <c r="T96" s="390"/>
      <c r="U96" s="390"/>
      <c r="V96" s="390"/>
      <c r="W96" s="390"/>
      <c r="X96" s="572"/>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7"/>
      <c r="AC98" s="308"/>
      <c r="AD98" s="309"/>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392</v>
      </c>
      <c r="AF100" s="831"/>
      <c r="AG100" s="831"/>
      <c r="AH100" s="832"/>
      <c r="AI100" s="830" t="s">
        <v>412</v>
      </c>
      <c r="AJ100" s="831"/>
      <c r="AK100" s="831"/>
      <c r="AL100" s="832"/>
      <c r="AM100" s="830" t="s">
        <v>419</v>
      </c>
      <c r="AN100" s="831"/>
      <c r="AO100" s="831"/>
      <c r="AP100" s="832"/>
      <c r="AQ100" s="936" t="s">
        <v>432</v>
      </c>
      <c r="AR100" s="937"/>
      <c r="AS100" s="937"/>
      <c r="AT100" s="938"/>
      <c r="AU100" s="936" t="s">
        <v>433</v>
      </c>
      <c r="AV100" s="937"/>
      <c r="AW100" s="937"/>
      <c r="AX100" s="939"/>
    </row>
    <row r="101" spans="1:60" ht="23.25" customHeight="1">
      <c r="A101" s="495"/>
      <c r="B101" s="496"/>
      <c r="C101" s="496"/>
      <c r="D101" s="496"/>
      <c r="E101" s="496"/>
      <c r="F101" s="497"/>
      <c r="G101" s="165" t="s">
        <v>580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586</v>
      </c>
      <c r="AC101" s="555"/>
      <c r="AD101" s="555"/>
      <c r="AE101" s="375" t="s">
        <v>565</v>
      </c>
      <c r="AF101" s="376"/>
      <c r="AG101" s="376"/>
      <c r="AH101" s="377"/>
      <c r="AI101" s="375">
        <v>50</v>
      </c>
      <c r="AJ101" s="376"/>
      <c r="AK101" s="376"/>
      <c r="AL101" s="377"/>
      <c r="AM101" s="375">
        <v>49</v>
      </c>
      <c r="AN101" s="376"/>
      <c r="AO101" s="376"/>
      <c r="AP101" s="377"/>
      <c r="AQ101" s="375" t="s">
        <v>565</v>
      </c>
      <c r="AR101" s="376"/>
      <c r="AS101" s="376"/>
      <c r="AT101" s="377"/>
      <c r="AU101" s="375" t="s">
        <v>565</v>
      </c>
      <c r="AV101" s="376"/>
      <c r="AW101" s="376"/>
      <c r="AX101" s="377"/>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50"/>
      <c r="AA102" s="351"/>
      <c r="AB102" s="555" t="s">
        <v>586</v>
      </c>
      <c r="AC102" s="555"/>
      <c r="AD102" s="555"/>
      <c r="AE102" s="369" t="s">
        <v>587</v>
      </c>
      <c r="AF102" s="369"/>
      <c r="AG102" s="369"/>
      <c r="AH102" s="369"/>
      <c r="AI102" s="369">
        <v>5</v>
      </c>
      <c r="AJ102" s="369"/>
      <c r="AK102" s="369"/>
      <c r="AL102" s="369"/>
      <c r="AM102" s="369">
        <v>15</v>
      </c>
      <c r="AN102" s="369"/>
      <c r="AO102" s="369"/>
      <c r="AP102" s="369"/>
      <c r="AQ102" s="821">
        <v>25</v>
      </c>
      <c r="AR102" s="822"/>
      <c r="AS102" s="822"/>
      <c r="AT102" s="823"/>
      <c r="AU102" s="821"/>
      <c r="AV102" s="822"/>
      <c r="AW102" s="822"/>
      <c r="AX102" s="823"/>
    </row>
    <row r="103" spans="1:60" ht="31.5" customHeight="1">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392</v>
      </c>
      <c r="AF103" s="305"/>
      <c r="AG103" s="305"/>
      <c r="AH103" s="306"/>
      <c r="AI103" s="310" t="s">
        <v>390</v>
      </c>
      <c r="AJ103" s="305"/>
      <c r="AK103" s="305"/>
      <c r="AL103" s="306"/>
      <c r="AM103" s="310" t="s">
        <v>419</v>
      </c>
      <c r="AN103" s="305"/>
      <c r="AO103" s="305"/>
      <c r="AP103" s="306"/>
      <c r="AQ103" s="371" t="s">
        <v>432</v>
      </c>
      <c r="AR103" s="372"/>
      <c r="AS103" s="372"/>
      <c r="AT103" s="373"/>
      <c r="AU103" s="371" t="s">
        <v>433</v>
      </c>
      <c r="AV103" s="372"/>
      <c r="AW103" s="372"/>
      <c r="AX103" s="374"/>
    </row>
    <row r="104" spans="1:60" ht="23.25" customHeight="1">
      <c r="A104" s="495"/>
      <c r="B104" s="496"/>
      <c r="C104" s="496"/>
      <c r="D104" s="496"/>
      <c r="E104" s="496"/>
      <c r="F104" s="497"/>
      <c r="G104" s="165" t="s">
        <v>579</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55" t="s">
        <v>586</v>
      </c>
      <c r="AC104" s="555"/>
      <c r="AD104" s="555"/>
      <c r="AE104" s="375" t="s">
        <v>566</v>
      </c>
      <c r="AF104" s="376"/>
      <c r="AG104" s="376"/>
      <c r="AH104" s="377"/>
      <c r="AI104" s="375">
        <v>19</v>
      </c>
      <c r="AJ104" s="376"/>
      <c r="AK104" s="376"/>
      <c r="AL104" s="377"/>
      <c r="AM104" s="375">
        <v>19</v>
      </c>
      <c r="AN104" s="376"/>
      <c r="AO104" s="376"/>
      <c r="AP104" s="377"/>
      <c r="AQ104" s="375" t="s">
        <v>565</v>
      </c>
      <c r="AR104" s="376"/>
      <c r="AS104" s="376"/>
      <c r="AT104" s="377"/>
      <c r="AU104" s="375" t="s">
        <v>565</v>
      </c>
      <c r="AV104" s="376"/>
      <c r="AW104" s="376"/>
      <c r="AX104" s="377"/>
    </row>
    <row r="105" spans="1:60" ht="23.25"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55" t="s">
        <v>586</v>
      </c>
      <c r="AC105" s="555"/>
      <c r="AD105" s="555"/>
      <c r="AE105" s="369" t="s">
        <v>565</v>
      </c>
      <c r="AF105" s="369"/>
      <c r="AG105" s="369"/>
      <c r="AH105" s="369"/>
      <c r="AI105" s="369">
        <v>5</v>
      </c>
      <c r="AJ105" s="369"/>
      <c r="AK105" s="369"/>
      <c r="AL105" s="369"/>
      <c r="AM105" s="369">
        <v>15</v>
      </c>
      <c r="AN105" s="369"/>
      <c r="AO105" s="369"/>
      <c r="AP105" s="369"/>
      <c r="AQ105" s="375">
        <v>15</v>
      </c>
      <c r="AR105" s="376"/>
      <c r="AS105" s="376"/>
      <c r="AT105" s="377"/>
      <c r="AU105" s="821"/>
      <c r="AV105" s="822"/>
      <c r="AW105" s="822"/>
      <c r="AX105" s="823"/>
    </row>
    <row r="106" spans="1:60" ht="31.5" hidden="1" customHeight="1">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392</v>
      </c>
      <c r="AF106" s="305"/>
      <c r="AG106" s="305"/>
      <c r="AH106" s="306"/>
      <c r="AI106" s="310" t="s">
        <v>390</v>
      </c>
      <c r="AJ106" s="305"/>
      <c r="AK106" s="305"/>
      <c r="AL106" s="306"/>
      <c r="AM106" s="310" t="s">
        <v>419</v>
      </c>
      <c r="AN106" s="305"/>
      <c r="AO106" s="305"/>
      <c r="AP106" s="306"/>
      <c r="AQ106" s="371" t="s">
        <v>432</v>
      </c>
      <c r="AR106" s="372"/>
      <c r="AS106" s="372"/>
      <c r="AT106" s="373"/>
      <c r="AU106" s="371" t="s">
        <v>433</v>
      </c>
      <c r="AV106" s="372"/>
      <c r="AW106" s="372"/>
      <c r="AX106" s="374"/>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7"/>
      <c r="AC108" s="418"/>
      <c r="AD108" s="419"/>
      <c r="AE108" s="369"/>
      <c r="AF108" s="369"/>
      <c r="AG108" s="369"/>
      <c r="AH108" s="369"/>
      <c r="AI108" s="369"/>
      <c r="AJ108" s="369"/>
      <c r="AK108" s="369"/>
      <c r="AL108" s="369"/>
      <c r="AM108" s="369"/>
      <c r="AN108" s="369"/>
      <c r="AO108" s="369"/>
      <c r="AP108" s="369"/>
      <c r="AQ108" s="375"/>
      <c r="AR108" s="376"/>
      <c r="AS108" s="376"/>
      <c r="AT108" s="377"/>
      <c r="AU108" s="821"/>
      <c r="AV108" s="822"/>
      <c r="AW108" s="822"/>
      <c r="AX108" s="823"/>
    </row>
    <row r="109" spans="1:60" ht="31.5" hidden="1" customHeight="1">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392</v>
      </c>
      <c r="AF109" s="305"/>
      <c r="AG109" s="305"/>
      <c r="AH109" s="306"/>
      <c r="AI109" s="310" t="s">
        <v>390</v>
      </c>
      <c r="AJ109" s="305"/>
      <c r="AK109" s="305"/>
      <c r="AL109" s="306"/>
      <c r="AM109" s="310" t="s">
        <v>419</v>
      </c>
      <c r="AN109" s="305"/>
      <c r="AO109" s="305"/>
      <c r="AP109" s="306"/>
      <c r="AQ109" s="371" t="s">
        <v>432</v>
      </c>
      <c r="AR109" s="372"/>
      <c r="AS109" s="372"/>
      <c r="AT109" s="373"/>
      <c r="AU109" s="371" t="s">
        <v>433</v>
      </c>
      <c r="AV109" s="372"/>
      <c r="AW109" s="372"/>
      <c r="AX109" s="374"/>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7"/>
      <c r="AC111" s="418"/>
      <c r="AD111" s="419"/>
      <c r="AE111" s="369"/>
      <c r="AF111" s="369"/>
      <c r="AG111" s="369"/>
      <c r="AH111" s="369"/>
      <c r="AI111" s="369"/>
      <c r="AJ111" s="369"/>
      <c r="AK111" s="369"/>
      <c r="AL111" s="369"/>
      <c r="AM111" s="369"/>
      <c r="AN111" s="369"/>
      <c r="AO111" s="369"/>
      <c r="AP111" s="369"/>
      <c r="AQ111" s="375"/>
      <c r="AR111" s="376"/>
      <c r="AS111" s="376"/>
      <c r="AT111" s="377"/>
      <c r="AU111" s="821"/>
      <c r="AV111" s="822"/>
      <c r="AW111" s="822"/>
      <c r="AX111" s="823"/>
    </row>
    <row r="112" spans="1:60" ht="31.5" hidden="1" customHeight="1">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392</v>
      </c>
      <c r="AF112" s="305"/>
      <c r="AG112" s="305"/>
      <c r="AH112" s="306"/>
      <c r="AI112" s="310" t="s">
        <v>390</v>
      </c>
      <c r="AJ112" s="305"/>
      <c r="AK112" s="305"/>
      <c r="AL112" s="306"/>
      <c r="AM112" s="310" t="s">
        <v>419</v>
      </c>
      <c r="AN112" s="305"/>
      <c r="AO112" s="305"/>
      <c r="AP112" s="306"/>
      <c r="AQ112" s="371" t="s">
        <v>432</v>
      </c>
      <c r="AR112" s="372"/>
      <c r="AS112" s="372"/>
      <c r="AT112" s="373"/>
      <c r="AU112" s="371" t="s">
        <v>433</v>
      </c>
      <c r="AV112" s="372"/>
      <c r="AW112" s="372"/>
      <c r="AX112" s="374"/>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392</v>
      </c>
      <c r="AF115" s="305"/>
      <c r="AG115" s="305"/>
      <c r="AH115" s="306"/>
      <c r="AI115" s="310" t="s">
        <v>390</v>
      </c>
      <c r="AJ115" s="305"/>
      <c r="AK115" s="305"/>
      <c r="AL115" s="306"/>
      <c r="AM115" s="310" t="s">
        <v>419</v>
      </c>
      <c r="AN115" s="305"/>
      <c r="AO115" s="305"/>
      <c r="AP115" s="306"/>
      <c r="AQ115" s="346" t="s">
        <v>434</v>
      </c>
      <c r="AR115" s="347"/>
      <c r="AS115" s="347"/>
      <c r="AT115" s="347"/>
      <c r="AU115" s="347"/>
      <c r="AV115" s="347"/>
      <c r="AW115" s="347"/>
      <c r="AX115" s="348"/>
    </row>
    <row r="116" spans="1:50" ht="23.25" customHeight="1">
      <c r="A116" s="299"/>
      <c r="B116" s="300"/>
      <c r="C116" s="300"/>
      <c r="D116" s="300"/>
      <c r="E116" s="300"/>
      <c r="F116" s="301"/>
      <c r="G116" s="362" t="s">
        <v>578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7" t="s">
        <v>589</v>
      </c>
      <c r="AC116" s="308"/>
      <c r="AD116" s="309"/>
      <c r="AE116" s="369" t="s">
        <v>591</v>
      </c>
      <c r="AF116" s="369"/>
      <c r="AG116" s="369"/>
      <c r="AH116" s="369"/>
      <c r="AI116" s="369">
        <v>3.1</v>
      </c>
      <c r="AJ116" s="369"/>
      <c r="AK116" s="369"/>
      <c r="AL116" s="369"/>
      <c r="AM116" s="369">
        <v>2.7</v>
      </c>
      <c r="AN116" s="369"/>
      <c r="AO116" s="369"/>
      <c r="AP116" s="369"/>
      <c r="AQ116" s="375" t="s">
        <v>565</v>
      </c>
      <c r="AR116" s="376"/>
      <c r="AS116" s="376"/>
      <c r="AT116" s="376"/>
      <c r="AU116" s="376"/>
      <c r="AV116" s="376"/>
      <c r="AW116" s="376"/>
      <c r="AX116" s="378"/>
    </row>
    <row r="117" spans="1:50" ht="46.5" customHeight="1">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590</v>
      </c>
      <c r="AC117" s="353"/>
      <c r="AD117" s="354"/>
      <c r="AE117" s="313" t="s">
        <v>408</v>
      </c>
      <c r="AF117" s="313"/>
      <c r="AG117" s="313"/>
      <c r="AH117" s="313"/>
      <c r="AI117" s="313" t="s">
        <v>593</v>
      </c>
      <c r="AJ117" s="313"/>
      <c r="AK117" s="313"/>
      <c r="AL117" s="313"/>
      <c r="AM117" s="313" t="s">
        <v>676</v>
      </c>
      <c r="AN117" s="313"/>
      <c r="AO117" s="313"/>
      <c r="AP117" s="313"/>
      <c r="AQ117" s="313" t="s">
        <v>565</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392</v>
      </c>
      <c r="AF118" s="305"/>
      <c r="AG118" s="305"/>
      <c r="AH118" s="306"/>
      <c r="AI118" s="310" t="s">
        <v>390</v>
      </c>
      <c r="AJ118" s="305"/>
      <c r="AK118" s="305"/>
      <c r="AL118" s="306"/>
      <c r="AM118" s="310" t="s">
        <v>419</v>
      </c>
      <c r="AN118" s="305"/>
      <c r="AO118" s="305"/>
      <c r="AP118" s="306"/>
      <c r="AQ118" s="346" t="s">
        <v>434</v>
      </c>
      <c r="AR118" s="347"/>
      <c r="AS118" s="347"/>
      <c r="AT118" s="347"/>
      <c r="AU118" s="347"/>
      <c r="AV118" s="347"/>
      <c r="AW118" s="347"/>
      <c r="AX118" s="348"/>
    </row>
    <row r="119" spans="1:50" ht="23.25" customHeight="1">
      <c r="A119" s="299"/>
      <c r="B119" s="300"/>
      <c r="C119" s="300"/>
      <c r="D119" s="300"/>
      <c r="E119" s="300"/>
      <c r="F119" s="301"/>
      <c r="G119" s="362" t="s">
        <v>577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t="s">
        <v>589</v>
      </c>
      <c r="AC119" s="308"/>
      <c r="AD119" s="309"/>
      <c r="AE119" s="369" t="s">
        <v>565</v>
      </c>
      <c r="AF119" s="369"/>
      <c r="AG119" s="369"/>
      <c r="AH119" s="369"/>
      <c r="AI119" s="369">
        <v>0.2</v>
      </c>
      <c r="AJ119" s="369"/>
      <c r="AK119" s="369"/>
      <c r="AL119" s="369"/>
      <c r="AM119" s="369">
        <v>0.36</v>
      </c>
      <c r="AN119" s="369"/>
      <c r="AO119" s="369"/>
      <c r="AP119" s="369"/>
      <c r="AQ119" s="369" t="s">
        <v>591</v>
      </c>
      <c r="AR119" s="369"/>
      <c r="AS119" s="369"/>
      <c r="AT119" s="369"/>
      <c r="AU119" s="369"/>
      <c r="AV119" s="369"/>
      <c r="AW119" s="369"/>
      <c r="AX119" s="370"/>
    </row>
    <row r="120" spans="1:50" ht="46.5" customHeight="1" thickBot="1">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358</v>
      </c>
      <c r="AC120" s="353"/>
      <c r="AD120" s="354"/>
      <c r="AE120" s="313" t="s">
        <v>592</v>
      </c>
      <c r="AF120" s="313"/>
      <c r="AG120" s="313"/>
      <c r="AH120" s="313"/>
      <c r="AI120" s="313" t="s">
        <v>594</v>
      </c>
      <c r="AJ120" s="313"/>
      <c r="AK120" s="313"/>
      <c r="AL120" s="313"/>
      <c r="AM120" s="313" t="s">
        <v>634</v>
      </c>
      <c r="AN120" s="313"/>
      <c r="AO120" s="313"/>
      <c r="AP120" s="313"/>
      <c r="AQ120" s="313" t="s">
        <v>565</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392</v>
      </c>
      <c r="AF121" s="305"/>
      <c r="AG121" s="305"/>
      <c r="AH121" s="306"/>
      <c r="AI121" s="310" t="s">
        <v>390</v>
      </c>
      <c r="AJ121" s="305"/>
      <c r="AK121" s="305"/>
      <c r="AL121" s="306"/>
      <c r="AM121" s="310" t="s">
        <v>419</v>
      </c>
      <c r="AN121" s="305"/>
      <c r="AO121" s="305"/>
      <c r="AP121" s="306"/>
      <c r="AQ121" s="346" t="s">
        <v>434</v>
      </c>
      <c r="AR121" s="347"/>
      <c r="AS121" s="347"/>
      <c r="AT121" s="347"/>
      <c r="AU121" s="347"/>
      <c r="AV121" s="347"/>
      <c r="AW121" s="347"/>
      <c r="AX121" s="348"/>
    </row>
    <row r="122" spans="1:50" ht="23.25" hidden="1" customHeight="1">
      <c r="A122" s="299"/>
      <c r="B122" s="300"/>
      <c r="C122" s="300"/>
      <c r="D122" s="300"/>
      <c r="E122" s="300"/>
      <c r="F122" s="301"/>
      <c r="G122" s="362" t="s">
        <v>359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c r="AC122" s="308"/>
      <c r="AD122" s="30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360</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392</v>
      </c>
      <c r="AF124" s="305"/>
      <c r="AG124" s="305"/>
      <c r="AH124" s="306"/>
      <c r="AI124" s="310" t="s">
        <v>390</v>
      </c>
      <c r="AJ124" s="305"/>
      <c r="AK124" s="305"/>
      <c r="AL124" s="306"/>
      <c r="AM124" s="310" t="s">
        <v>419</v>
      </c>
      <c r="AN124" s="305"/>
      <c r="AO124" s="305"/>
      <c r="AP124" s="306"/>
      <c r="AQ124" s="346" t="s">
        <v>434</v>
      </c>
      <c r="AR124" s="347"/>
      <c r="AS124" s="347"/>
      <c r="AT124" s="347"/>
      <c r="AU124" s="347"/>
      <c r="AV124" s="347"/>
      <c r="AW124" s="347"/>
      <c r="AX124" s="348"/>
    </row>
    <row r="125" spans="1:50" ht="23.25" hidden="1" customHeight="1">
      <c r="A125" s="299"/>
      <c r="B125" s="300"/>
      <c r="C125" s="300"/>
      <c r="D125" s="300"/>
      <c r="E125" s="300"/>
      <c r="F125" s="301"/>
      <c r="G125" s="362" t="s">
        <v>359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c r="AC125" s="308"/>
      <c r="AD125" s="30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358</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0"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392</v>
      </c>
      <c r="AF127" s="305"/>
      <c r="AG127" s="305"/>
      <c r="AH127" s="306"/>
      <c r="AI127" s="310" t="s">
        <v>390</v>
      </c>
      <c r="AJ127" s="305"/>
      <c r="AK127" s="305"/>
      <c r="AL127" s="306"/>
      <c r="AM127" s="310" t="s">
        <v>419</v>
      </c>
      <c r="AN127" s="305"/>
      <c r="AO127" s="305"/>
      <c r="AP127" s="306"/>
      <c r="AQ127" s="346" t="s">
        <v>434</v>
      </c>
      <c r="AR127" s="347"/>
      <c r="AS127" s="347"/>
      <c r="AT127" s="347"/>
      <c r="AU127" s="347"/>
      <c r="AV127" s="347"/>
      <c r="AW127" s="347"/>
      <c r="AX127" s="348"/>
    </row>
    <row r="128" spans="1:50" ht="23.25" hidden="1" customHeight="1">
      <c r="A128" s="299"/>
      <c r="B128" s="300"/>
      <c r="C128" s="300"/>
      <c r="D128" s="300"/>
      <c r="E128" s="300"/>
      <c r="F128" s="301"/>
      <c r="G128" s="362" t="s">
        <v>359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c r="AC128" s="308"/>
      <c r="AD128" s="30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358</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1" t="s">
        <v>407</v>
      </c>
      <c r="B130" s="999"/>
      <c r="C130" s="998" t="s">
        <v>239</v>
      </c>
      <c r="D130" s="999"/>
      <c r="E130" s="315" t="s">
        <v>268</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2"/>
      <c r="B131" s="256"/>
      <c r="C131" s="255"/>
      <c r="D131" s="256"/>
      <c r="E131" s="242" t="s">
        <v>267</v>
      </c>
      <c r="F131" s="243"/>
      <c r="G131" s="240" t="s">
        <v>576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2"/>
      <c r="B132" s="256"/>
      <c r="C132" s="255"/>
      <c r="D132" s="256"/>
      <c r="E132" s="253" t="s">
        <v>240</v>
      </c>
      <c r="F132" s="320"/>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2"/>
      <c r="B134" s="256"/>
      <c r="C134" s="255"/>
      <c r="D134" s="256"/>
      <c r="E134" s="255"/>
      <c r="F134" s="321"/>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2"/>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21"/>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21"/>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21"/>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2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3"/>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21"/>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3"/>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21"/>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3"/>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21"/>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4"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2"/>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54.75" customHeight="1">
      <c r="A154" s="1002"/>
      <c r="B154" s="256"/>
      <c r="C154" s="255"/>
      <c r="D154" s="256"/>
      <c r="E154" s="255"/>
      <c r="F154" s="321"/>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31"/>
      <c r="AB154" s="259" t="s">
        <v>597</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4.75" customHeight="1">
      <c r="A155" s="1002"/>
      <c r="B155" s="256"/>
      <c r="C155" s="255"/>
      <c r="D155" s="256"/>
      <c r="E155" s="255"/>
      <c r="F155" s="321"/>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21"/>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98" customHeight="1">
      <c r="A157" s="1002"/>
      <c r="B157" s="256"/>
      <c r="C157" s="255"/>
      <c r="D157" s="256"/>
      <c r="E157" s="255"/>
      <c r="F157" s="321"/>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t="s">
        <v>699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52" customHeight="1">
      <c r="A158" s="1002"/>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2"/>
      <c r="B159" s="256"/>
      <c r="C159" s="255"/>
      <c r="D159" s="256"/>
      <c r="E159" s="255"/>
      <c r="F159" s="321"/>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4"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2"/>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49.5" customHeight="1">
      <c r="A161" s="1002"/>
      <c r="B161" s="256"/>
      <c r="C161" s="255"/>
      <c r="D161" s="256"/>
      <c r="E161" s="255"/>
      <c r="F161" s="321"/>
      <c r="G161" s="235" t="s">
        <v>595</v>
      </c>
      <c r="H161" s="165"/>
      <c r="I161" s="165"/>
      <c r="J161" s="165"/>
      <c r="K161" s="165"/>
      <c r="L161" s="165"/>
      <c r="M161" s="165"/>
      <c r="N161" s="165"/>
      <c r="O161" s="165"/>
      <c r="P161" s="236"/>
      <c r="Q161" s="164" t="s">
        <v>596</v>
      </c>
      <c r="R161" s="165"/>
      <c r="S161" s="165"/>
      <c r="T161" s="165"/>
      <c r="U161" s="165"/>
      <c r="V161" s="165"/>
      <c r="W161" s="165"/>
      <c r="X161" s="165"/>
      <c r="Y161" s="165"/>
      <c r="Z161" s="165"/>
      <c r="AA161" s="931"/>
      <c r="AB161" s="259" t="s">
        <v>599</v>
      </c>
      <c r="AC161" s="260"/>
      <c r="AD161" s="290"/>
      <c r="AE161" s="265" t="s">
        <v>688</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49.5" customHeight="1">
      <c r="A162" s="1002"/>
      <c r="B162" s="256"/>
      <c r="C162" s="255"/>
      <c r="D162" s="256"/>
      <c r="E162" s="255"/>
      <c r="F162" s="321"/>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91"/>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02"/>
      <c r="B163" s="256"/>
      <c r="C163" s="255"/>
      <c r="D163" s="256"/>
      <c r="E163" s="255"/>
      <c r="F163" s="321"/>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91"/>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117.75" customHeight="1">
      <c r="A164" s="1002"/>
      <c r="B164" s="256"/>
      <c r="C164" s="255"/>
      <c r="D164" s="256"/>
      <c r="E164" s="255"/>
      <c r="F164" s="321"/>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91"/>
      <c r="AE164" s="164" t="s">
        <v>700</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17.75" customHeight="1">
      <c r="A165" s="1002"/>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9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21"/>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4"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21"/>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21"/>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21"/>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21"/>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4"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21"/>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21"/>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21"/>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21"/>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4"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21"/>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21"/>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21"/>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02"/>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2"/>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2"/>
      <c r="B192" s="256"/>
      <c r="C192" s="255"/>
      <c r="D192" s="256"/>
      <c r="E192" s="253" t="s">
        <v>240</v>
      </c>
      <c r="F192" s="320"/>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3"/>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21"/>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3"/>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21"/>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3"/>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21"/>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3"/>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21"/>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3"/>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21"/>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4"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2"/>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21"/>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21"/>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21"/>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21"/>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21"/>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21"/>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4"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21"/>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21"/>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21"/>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21"/>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21"/>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21"/>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4"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21"/>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21"/>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21"/>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21"/>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21"/>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21"/>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4"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21"/>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21"/>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21"/>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21"/>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21"/>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21"/>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4"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21"/>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21"/>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21"/>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21"/>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22"/>
      <c r="F246" s="323"/>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02"/>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2"/>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2"/>
      <c r="B252" s="256"/>
      <c r="C252" s="255"/>
      <c r="D252" s="256"/>
      <c r="E252" s="253" t="s">
        <v>240</v>
      </c>
      <c r="F252" s="320"/>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3"/>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21"/>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3"/>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21"/>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3"/>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21"/>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3"/>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21"/>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3"/>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21"/>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4"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2"/>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21"/>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21"/>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21"/>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21"/>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21"/>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21"/>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4"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21"/>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21"/>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21"/>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21"/>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21"/>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21"/>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4"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21"/>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21"/>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21"/>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21"/>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21"/>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21"/>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4"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21"/>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21"/>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21"/>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21"/>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21"/>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21"/>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4"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21"/>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21"/>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21"/>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21"/>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22"/>
      <c r="F306" s="323"/>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2"/>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2"/>
      <c r="B312" s="256"/>
      <c r="C312" s="255"/>
      <c r="D312" s="256"/>
      <c r="E312" s="253" t="s">
        <v>240</v>
      </c>
      <c r="F312" s="320"/>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3"/>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21"/>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3"/>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21"/>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3"/>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21"/>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3"/>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21"/>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3"/>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21"/>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4"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2"/>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21"/>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21"/>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21"/>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21"/>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21"/>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21"/>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4"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21"/>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21"/>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21"/>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21"/>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21"/>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21"/>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4"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21"/>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21"/>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21"/>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21"/>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21"/>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21"/>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4"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21"/>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21"/>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21"/>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21"/>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21"/>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21"/>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4"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21"/>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21"/>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21"/>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21"/>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22"/>
      <c r="F366" s="323"/>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02"/>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2"/>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2"/>
      <c r="B372" s="256"/>
      <c r="C372" s="255"/>
      <c r="D372" s="256"/>
      <c r="E372" s="253" t="s">
        <v>240</v>
      </c>
      <c r="F372" s="320"/>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3"/>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21"/>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3"/>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21"/>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3"/>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21"/>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3"/>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21"/>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3"/>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21"/>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4"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2"/>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21"/>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21"/>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21"/>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21"/>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21"/>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21"/>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4"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21"/>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21"/>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21"/>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21"/>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21"/>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21"/>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4"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21"/>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21"/>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21"/>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21"/>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21"/>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21"/>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4"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21"/>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21"/>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21"/>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21"/>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21"/>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21"/>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4"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21"/>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21"/>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21"/>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21"/>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22"/>
      <c r="F426" s="323"/>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22"/>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422</v>
      </c>
      <c r="D430" s="254"/>
      <c r="E430" s="242" t="s">
        <v>400</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45.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561</v>
      </c>
      <c r="AE702" s="903"/>
      <c r="AF702" s="903"/>
      <c r="AG702" s="892" t="s">
        <v>601</v>
      </c>
      <c r="AH702" s="893"/>
      <c r="AI702" s="893"/>
      <c r="AJ702" s="893"/>
      <c r="AK702" s="893"/>
      <c r="AL702" s="893"/>
      <c r="AM702" s="893"/>
      <c r="AN702" s="893"/>
      <c r="AO702" s="893"/>
      <c r="AP702" s="893"/>
      <c r="AQ702" s="893"/>
      <c r="AR702" s="893"/>
      <c r="AS702" s="893"/>
      <c r="AT702" s="893"/>
      <c r="AU702" s="893"/>
      <c r="AV702" s="893"/>
      <c r="AW702" s="893"/>
      <c r="AX702" s="894"/>
    </row>
    <row r="703" spans="1:50" ht="86.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561</v>
      </c>
      <c r="AE703" s="159"/>
      <c r="AF703" s="159"/>
      <c r="AG703" s="671" t="s">
        <v>602</v>
      </c>
      <c r="AH703" s="672"/>
      <c r="AI703" s="672"/>
      <c r="AJ703" s="672"/>
      <c r="AK703" s="672"/>
      <c r="AL703" s="672"/>
      <c r="AM703" s="672"/>
      <c r="AN703" s="672"/>
      <c r="AO703" s="672"/>
      <c r="AP703" s="672"/>
      <c r="AQ703" s="672"/>
      <c r="AR703" s="672"/>
      <c r="AS703" s="672"/>
      <c r="AT703" s="672"/>
      <c r="AU703" s="672"/>
      <c r="AV703" s="672"/>
      <c r="AW703" s="672"/>
      <c r="AX703" s="673"/>
    </row>
    <row r="704" spans="1:50" ht="53.2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561</v>
      </c>
      <c r="AE704" s="590"/>
      <c r="AF704" s="590"/>
      <c r="AG704" s="435" t="s">
        <v>603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561</v>
      </c>
      <c r="AE705" s="740"/>
      <c r="AF705" s="740"/>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612</v>
      </c>
      <c r="AE708" s="675"/>
      <c r="AF708" s="675"/>
      <c r="AG708" s="530" t="s">
        <v>408</v>
      </c>
      <c r="AH708" s="531"/>
      <c r="AI708" s="531"/>
      <c r="AJ708" s="531"/>
      <c r="AK708" s="531"/>
      <c r="AL708" s="531"/>
      <c r="AM708" s="531"/>
      <c r="AN708" s="531"/>
      <c r="AO708" s="531"/>
      <c r="AP708" s="531"/>
      <c r="AQ708" s="531"/>
      <c r="AR708" s="531"/>
      <c r="AS708" s="531"/>
      <c r="AT708" s="531"/>
      <c r="AU708" s="531"/>
      <c r="AV708" s="531"/>
      <c r="AW708" s="531"/>
      <c r="AX708" s="532"/>
    </row>
    <row r="709" spans="1:50" ht="38.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561</v>
      </c>
      <c r="AE709" s="159"/>
      <c r="AF709" s="159"/>
      <c r="AG709" s="671" t="s">
        <v>605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612</v>
      </c>
      <c r="AE710" s="159"/>
      <c r="AF710" s="159"/>
      <c r="AG710" s="671" t="s">
        <v>408</v>
      </c>
      <c r="AH710" s="672"/>
      <c r="AI710" s="672"/>
      <c r="AJ710" s="672"/>
      <c r="AK710" s="672"/>
      <c r="AL710" s="672"/>
      <c r="AM710" s="672"/>
      <c r="AN710" s="672"/>
      <c r="AO710" s="672"/>
      <c r="AP710" s="672"/>
      <c r="AQ710" s="672"/>
      <c r="AR710" s="672"/>
      <c r="AS710" s="672"/>
      <c r="AT710" s="672"/>
      <c r="AU710" s="672"/>
      <c r="AV710" s="672"/>
      <c r="AW710" s="672"/>
      <c r="AX710" s="673"/>
    </row>
    <row r="711" spans="1:50" ht="37.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561</v>
      </c>
      <c r="AE711" s="159"/>
      <c r="AF711" s="159"/>
      <c r="AG711" s="671" t="s">
        <v>606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612</v>
      </c>
      <c r="AE712" s="590"/>
      <c r="AF712" s="590"/>
      <c r="AG712" s="598" t="s">
        <v>408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1" t="s">
        <v>408</v>
      </c>
      <c r="AH713" s="672"/>
      <c r="AI713" s="672"/>
      <c r="AJ713" s="672"/>
      <c r="AK713" s="672"/>
      <c r="AL713" s="672"/>
      <c r="AM713" s="672"/>
      <c r="AN713" s="672"/>
      <c r="AO713" s="672"/>
      <c r="AP713" s="672"/>
      <c r="AQ713" s="672"/>
      <c r="AR713" s="672"/>
      <c r="AS713" s="672"/>
      <c r="AT713" s="672"/>
      <c r="AU713" s="672"/>
      <c r="AV713" s="672"/>
      <c r="AW713" s="672"/>
      <c r="AX713" s="673"/>
    </row>
    <row r="714" spans="1:50" ht="37.5" customHeight="1">
      <c r="A714" s="664"/>
      <c r="B714" s="665"/>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561</v>
      </c>
      <c r="AE714" s="596"/>
      <c r="AF714" s="597"/>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612</v>
      </c>
      <c r="AE715" s="675"/>
      <c r="AF715" s="784"/>
      <c r="AG715" s="530" t="s">
        <v>408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608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561</v>
      </c>
      <c r="AE717" s="159"/>
      <c r="AF717" s="159"/>
      <c r="AG717" s="671" t="s">
        <v>609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561</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612</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50" t="s">
        <v>53</v>
      </c>
      <c r="D726" s="585"/>
      <c r="E726" s="585"/>
      <c r="F726" s="586"/>
      <c r="G726" s="804" t="s">
        <v>613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403</v>
      </c>
      <c r="B737" s="101"/>
      <c r="C737" s="101"/>
      <c r="D737" s="102"/>
      <c r="E737" s="103" t="s">
        <v>615</v>
      </c>
      <c r="F737" s="103"/>
      <c r="G737" s="103"/>
      <c r="H737" s="103"/>
      <c r="I737" s="103"/>
      <c r="J737" s="103"/>
      <c r="K737" s="103"/>
      <c r="L737" s="103"/>
      <c r="M737" s="103"/>
      <c r="N737" s="109" t="s">
        <v>398</v>
      </c>
      <c r="O737" s="109"/>
      <c r="P737" s="109"/>
      <c r="Q737" s="109"/>
      <c r="R737" s="103" t="s">
        <v>619</v>
      </c>
      <c r="S737" s="103"/>
      <c r="T737" s="103"/>
      <c r="U737" s="103"/>
      <c r="V737" s="103"/>
      <c r="W737" s="103"/>
      <c r="X737" s="103"/>
      <c r="Y737" s="103"/>
      <c r="Z737" s="103"/>
      <c r="AA737" s="109" t="s">
        <v>397</v>
      </c>
      <c r="AB737" s="109"/>
      <c r="AC737" s="109"/>
      <c r="AD737" s="109"/>
      <c r="AE737" s="103" t="s">
        <v>617</v>
      </c>
      <c r="AF737" s="103"/>
      <c r="AG737" s="103"/>
      <c r="AH737" s="103"/>
      <c r="AI737" s="103"/>
      <c r="AJ737" s="103"/>
      <c r="AK737" s="103"/>
      <c r="AL737" s="103"/>
      <c r="AM737" s="103"/>
      <c r="AN737" s="109" t="s">
        <v>396</v>
      </c>
      <c r="AO737" s="109"/>
      <c r="AP737" s="109"/>
      <c r="AQ737" s="109"/>
      <c r="AR737" s="110" t="s">
        <v>618</v>
      </c>
      <c r="AS737" s="111"/>
      <c r="AT737" s="111"/>
      <c r="AU737" s="111"/>
      <c r="AV737" s="111"/>
      <c r="AW737" s="111"/>
      <c r="AX737" s="112"/>
      <c r="AY737" s="88"/>
      <c r="AZ737" s="88"/>
    </row>
    <row r="738" spans="1:52" ht="24.75" customHeight="1">
      <c r="A738" s="100" t="s">
        <v>395</v>
      </c>
      <c r="B738" s="101"/>
      <c r="C738" s="101"/>
      <c r="D738" s="102"/>
      <c r="E738" s="103" t="s">
        <v>616</v>
      </c>
      <c r="F738" s="103"/>
      <c r="G738" s="103"/>
      <c r="H738" s="103"/>
      <c r="I738" s="103"/>
      <c r="J738" s="103"/>
      <c r="K738" s="103"/>
      <c r="L738" s="103"/>
      <c r="M738" s="103"/>
      <c r="N738" s="109" t="s">
        <v>394</v>
      </c>
      <c r="O738" s="109"/>
      <c r="P738" s="109"/>
      <c r="Q738" s="109"/>
      <c r="R738" s="103" t="s">
        <v>617</v>
      </c>
      <c r="S738" s="103"/>
      <c r="T738" s="103"/>
      <c r="U738" s="103"/>
      <c r="V738" s="103"/>
      <c r="W738" s="103"/>
      <c r="X738" s="103"/>
      <c r="Y738" s="103"/>
      <c r="Z738" s="103"/>
      <c r="AA738" s="109" t="s">
        <v>393</v>
      </c>
      <c r="AB738" s="109"/>
      <c r="AC738" s="109"/>
      <c r="AD738" s="109"/>
      <c r="AE738" s="103" t="s">
        <v>618</v>
      </c>
      <c r="AF738" s="103"/>
      <c r="AG738" s="103"/>
      <c r="AH738" s="103"/>
      <c r="AI738" s="103"/>
      <c r="AJ738" s="103"/>
      <c r="AK738" s="103"/>
      <c r="AL738" s="103"/>
      <c r="AM738" s="103"/>
      <c r="AN738" s="109" t="s">
        <v>392</v>
      </c>
      <c r="AO738" s="109"/>
      <c r="AP738" s="109"/>
      <c r="AQ738" s="109"/>
      <c r="AR738" s="110" t="s">
        <v>618</v>
      </c>
      <c r="AS738" s="111"/>
      <c r="AT738" s="111"/>
      <c r="AU738" s="111"/>
      <c r="AV738" s="111"/>
      <c r="AW738" s="111"/>
      <c r="AX738" s="112"/>
    </row>
    <row r="739" spans="1:52" ht="24.75" customHeight="1">
      <c r="A739" s="100" t="s">
        <v>391</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415</v>
      </c>
      <c r="B740" s="131"/>
      <c r="C740" s="131"/>
      <c r="D740" s="132"/>
      <c r="E740" s="133" t="s">
        <v>557</v>
      </c>
      <c r="F740" s="125"/>
      <c r="G740" s="125"/>
      <c r="H740" s="92" t="str">
        <f>IF(E740="", "", "(")</f>
        <v>(</v>
      </c>
      <c r="I740" s="125"/>
      <c r="J740" s="125"/>
      <c r="K740" s="92" t="str">
        <f>IF(OR(I740="　", I740=""), "", "-")</f>
        <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386</v>
      </c>
      <c r="B780" s="768"/>
      <c r="C780" s="768"/>
      <c r="D780" s="768"/>
      <c r="E780" s="768"/>
      <c r="F780" s="769"/>
      <c r="G780" s="446" t="s">
        <v>621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624</v>
      </c>
      <c r="H782" s="457"/>
      <c r="I782" s="457"/>
      <c r="J782" s="457"/>
      <c r="K782" s="458"/>
      <c r="L782" s="459" t="s">
        <v>625</v>
      </c>
      <c r="M782" s="460"/>
      <c r="N782" s="460"/>
      <c r="O782" s="460"/>
      <c r="P782" s="460"/>
      <c r="Q782" s="460"/>
      <c r="R782" s="460"/>
      <c r="S782" s="460"/>
      <c r="T782" s="460"/>
      <c r="U782" s="460"/>
      <c r="V782" s="460"/>
      <c r="W782" s="460"/>
      <c r="X782" s="461"/>
      <c r="Y782" s="462">
        <v>1.5680000000000001</v>
      </c>
      <c r="Z782" s="463"/>
      <c r="AA782" s="463"/>
      <c r="AB782" s="561"/>
      <c r="AC782" s="456" t="s">
        <v>624</v>
      </c>
      <c r="AD782" s="457"/>
      <c r="AE782" s="457"/>
      <c r="AF782" s="457"/>
      <c r="AG782" s="458"/>
      <c r="AH782" s="459" t="s">
        <v>625</v>
      </c>
      <c r="AI782" s="460"/>
      <c r="AJ782" s="460"/>
      <c r="AK782" s="460"/>
      <c r="AL782" s="460"/>
      <c r="AM782" s="460"/>
      <c r="AN782" s="460"/>
      <c r="AO782" s="460"/>
      <c r="AP782" s="460"/>
      <c r="AQ782" s="460"/>
      <c r="AR782" s="460"/>
      <c r="AS782" s="460"/>
      <c r="AT782" s="461"/>
      <c r="AU782" s="462">
        <v>1.288</v>
      </c>
      <c r="AV782" s="463"/>
      <c r="AW782" s="463"/>
      <c r="AX782" s="464"/>
    </row>
    <row r="783" spans="1:50" ht="24.75" hidden="1" customHeight="1">
      <c r="A783" s="560"/>
      <c r="B783" s="770"/>
      <c r="C783" s="770"/>
      <c r="D783" s="770"/>
      <c r="E783" s="770"/>
      <c r="F783" s="771"/>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0"/>
      <c r="B784" s="770"/>
      <c r="C784" s="770"/>
      <c r="D784" s="770"/>
      <c r="E784" s="770"/>
      <c r="F784" s="771"/>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0"/>
      <c r="B785" s="770"/>
      <c r="C785" s="770"/>
      <c r="D785" s="770"/>
      <c r="E785" s="770"/>
      <c r="F785" s="771"/>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0"/>
      <c r="B786" s="770"/>
      <c r="C786" s="770"/>
      <c r="D786" s="770"/>
      <c r="E786" s="770"/>
      <c r="F786" s="771"/>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0"/>
      <c r="B787" s="770"/>
      <c r="C787" s="770"/>
      <c r="D787" s="770"/>
      <c r="E787" s="770"/>
      <c r="F787" s="771"/>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0"/>
      <c r="B788" s="770"/>
      <c r="C788" s="770"/>
      <c r="D788" s="770"/>
      <c r="E788" s="770"/>
      <c r="F788" s="771"/>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0"/>
      <c r="B789" s="770"/>
      <c r="C789" s="770"/>
      <c r="D789" s="770"/>
      <c r="E789" s="770"/>
      <c r="F789" s="771"/>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0"/>
      <c r="B790" s="770"/>
      <c r="C790" s="770"/>
      <c r="D790" s="770"/>
      <c r="E790" s="770"/>
      <c r="F790" s="771"/>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0"/>
      <c r="B791" s="770"/>
      <c r="C791" s="770"/>
      <c r="D791" s="770"/>
      <c r="E791" s="770"/>
      <c r="F791" s="771"/>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c r="A792" s="560"/>
      <c r="B792" s="770"/>
      <c r="C792" s="770"/>
      <c r="D792" s="770"/>
      <c r="E792" s="770"/>
      <c r="F792" s="771"/>
      <c r="G792" s="420" t="s">
        <v>20</v>
      </c>
      <c r="H792" s="421"/>
      <c r="I792" s="421"/>
      <c r="J792" s="421"/>
      <c r="K792" s="421"/>
      <c r="L792" s="422"/>
      <c r="M792" s="423"/>
      <c r="N792" s="423"/>
      <c r="O792" s="423"/>
      <c r="P792" s="423"/>
      <c r="Q792" s="423"/>
      <c r="R792" s="423"/>
      <c r="S792" s="423"/>
      <c r="T792" s="423"/>
      <c r="U792" s="423"/>
      <c r="V792" s="423"/>
      <c r="W792" s="423"/>
      <c r="X792" s="424"/>
      <c r="Y792" s="425">
        <f>SUM(Y782:AB791)</f>
        <v>1.5680000000000001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1.288</v>
      </c>
      <c r="AV792" s="426"/>
      <c r="AW792" s="426"/>
      <c r="AX792" s="428"/>
    </row>
    <row r="793" spans="1:50" ht="24.75" customHeight="1">
      <c r="A793" s="560"/>
      <c r="B793" s="770"/>
      <c r="C793" s="770"/>
      <c r="D793" s="770"/>
      <c r="E793" s="770"/>
      <c r="F793" s="771"/>
      <c r="G793" s="446" t="s">
        <v>690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686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626</v>
      </c>
      <c r="H795" s="457"/>
      <c r="I795" s="457"/>
      <c r="J795" s="457"/>
      <c r="K795" s="458"/>
      <c r="L795" s="459" t="s">
        <v>627</v>
      </c>
      <c r="M795" s="460"/>
      <c r="N795" s="460"/>
      <c r="O795" s="460"/>
      <c r="P795" s="460"/>
      <c r="Q795" s="460"/>
      <c r="R795" s="460"/>
      <c r="S795" s="460"/>
      <c r="T795" s="460"/>
      <c r="U795" s="460"/>
      <c r="V795" s="460"/>
      <c r="W795" s="460"/>
      <c r="X795" s="461"/>
      <c r="Y795" s="462">
        <v>39.472999999999999</v>
      </c>
      <c r="Z795" s="463"/>
      <c r="AA795" s="463"/>
      <c r="AB795" s="561"/>
      <c r="AC795" s="456" t="s">
        <v>626</v>
      </c>
      <c r="AD795" s="457"/>
      <c r="AE795" s="457"/>
      <c r="AF795" s="457"/>
      <c r="AG795" s="458"/>
      <c r="AH795" s="459" t="s">
        <v>628</v>
      </c>
      <c r="AI795" s="460"/>
      <c r="AJ795" s="460"/>
      <c r="AK795" s="460"/>
      <c r="AL795" s="460"/>
      <c r="AM795" s="460"/>
      <c r="AN795" s="460"/>
      <c r="AO795" s="460"/>
      <c r="AP795" s="460"/>
      <c r="AQ795" s="460"/>
      <c r="AR795" s="460"/>
      <c r="AS795" s="460"/>
      <c r="AT795" s="461"/>
      <c r="AU795" s="462">
        <v>23.8</v>
      </c>
      <c r="AV795" s="463"/>
      <c r="AW795" s="463"/>
      <c r="AX795" s="464"/>
    </row>
    <row r="796" spans="1:50" ht="24.75" hidden="1" customHeight="1">
      <c r="A796" s="560"/>
      <c r="B796" s="770"/>
      <c r="C796" s="770"/>
      <c r="D796" s="770"/>
      <c r="E796" s="770"/>
      <c r="F796" s="771"/>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0"/>
      <c r="B797" s="770"/>
      <c r="C797" s="770"/>
      <c r="D797" s="770"/>
      <c r="E797" s="770"/>
      <c r="F797" s="771"/>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0"/>
      <c r="B798" s="770"/>
      <c r="C798" s="770"/>
      <c r="D798" s="770"/>
      <c r="E798" s="770"/>
      <c r="F798" s="771"/>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0"/>
      <c r="B799" s="770"/>
      <c r="C799" s="770"/>
      <c r="D799" s="770"/>
      <c r="E799" s="770"/>
      <c r="F799" s="771"/>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0"/>
      <c r="B800" s="770"/>
      <c r="C800" s="770"/>
      <c r="D800" s="770"/>
      <c r="E800" s="770"/>
      <c r="F800" s="771"/>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0"/>
      <c r="B801" s="770"/>
      <c r="C801" s="770"/>
      <c r="D801" s="770"/>
      <c r="E801" s="770"/>
      <c r="F801" s="771"/>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0"/>
      <c r="B802" s="770"/>
      <c r="C802" s="770"/>
      <c r="D802" s="770"/>
      <c r="E802" s="770"/>
      <c r="F802" s="771"/>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0"/>
      <c r="B803" s="770"/>
      <c r="C803" s="770"/>
      <c r="D803" s="770"/>
      <c r="E803" s="770"/>
      <c r="F803" s="771"/>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0"/>
      <c r="B804" s="770"/>
      <c r="C804" s="770"/>
      <c r="D804" s="770"/>
      <c r="E804" s="770"/>
      <c r="F804" s="771"/>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c r="A805" s="560"/>
      <c r="B805" s="770"/>
      <c r="C805" s="770"/>
      <c r="D805" s="770"/>
      <c r="E805" s="770"/>
      <c r="F805" s="771"/>
      <c r="G805" s="420" t="s">
        <v>20</v>
      </c>
      <c r="H805" s="421"/>
      <c r="I805" s="421"/>
      <c r="J805" s="421"/>
      <c r="K805" s="421"/>
      <c r="L805" s="422"/>
      <c r="M805" s="423"/>
      <c r="N805" s="423"/>
      <c r="O805" s="423"/>
      <c r="P805" s="423"/>
      <c r="Q805" s="423"/>
      <c r="R805" s="423"/>
      <c r="S805" s="423"/>
      <c r="T805" s="423"/>
      <c r="U805" s="423"/>
      <c r="V805" s="423"/>
      <c r="W805" s="423"/>
      <c r="X805" s="424"/>
      <c r="Y805" s="425">
        <f>SUM(Y795:AB804)</f>
        <v>39.472999999999999</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23.8</v>
      </c>
      <c r="AV805" s="426"/>
      <c r="AW805" s="426"/>
      <c r="AX805" s="428"/>
    </row>
    <row r="806" spans="1:50" ht="24.75" customHeight="1">
      <c r="A806" s="560"/>
      <c r="B806" s="770"/>
      <c r="C806" s="770"/>
      <c r="D806" s="770"/>
      <c r="E806" s="770"/>
      <c r="F806" s="771"/>
      <c r="G806" s="446" t="s">
        <v>623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693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0"/>
      <c r="B808" s="770"/>
      <c r="C808" s="770"/>
      <c r="D808" s="770"/>
      <c r="E808" s="770"/>
      <c r="F808" s="771"/>
      <c r="G808" s="456" t="s">
        <v>629</v>
      </c>
      <c r="H808" s="457"/>
      <c r="I808" s="457"/>
      <c r="J808" s="457"/>
      <c r="K808" s="458"/>
      <c r="L808" s="459" t="s">
        <v>630</v>
      </c>
      <c r="M808" s="460"/>
      <c r="N808" s="460"/>
      <c r="O808" s="460"/>
      <c r="P808" s="460"/>
      <c r="Q808" s="460"/>
      <c r="R808" s="460"/>
      <c r="S808" s="460"/>
      <c r="T808" s="460"/>
      <c r="U808" s="460"/>
      <c r="V808" s="460"/>
      <c r="W808" s="460"/>
      <c r="X808" s="461"/>
      <c r="Y808" s="462">
        <v>3.9</v>
      </c>
      <c r="Z808" s="463"/>
      <c r="AA808" s="463"/>
      <c r="AB808" s="561"/>
      <c r="AC808" s="456" t="s">
        <v>631</v>
      </c>
      <c r="AD808" s="457"/>
      <c r="AE808" s="457"/>
      <c r="AF808" s="457"/>
      <c r="AG808" s="458"/>
      <c r="AH808" s="459" t="s">
        <v>632</v>
      </c>
      <c r="AI808" s="460"/>
      <c r="AJ808" s="460"/>
      <c r="AK808" s="460"/>
      <c r="AL808" s="460"/>
      <c r="AM808" s="460"/>
      <c r="AN808" s="460"/>
      <c r="AO808" s="460"/>
      <c r="AP808" s="460"/>
      <c r="AQ808" s="460"/>
      <c r="AR808" s="460"/>
      <c r="AS808" s="460"/>
      <c r="AT808" s="461"/>
      <c r="AU808" s="462">
        <v>2</v>
      </c>
      <c r="AV808" s="463"/>
      <c r="AW808" s="463"/>
      <c r="AX808" s="464"/>
    </row>
    <row r="809" spans="1:50" ht="24.75" hidden="1" customHeight="1">
      <c r="A809" s="560"/>
      <c r="B809" s="770"/>
      <c r="C809" s="770"/>
      <c r="D809" s="770"/>
      <c r="E809" s="770"/>
      <c r="F809" s="771"/>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0"/>
      <c r="B810" s="770"/>
      <c r="C810" s="770"/>
      <c r="D810" s="770"/>
      <c r="E810" s="770"/>
      <c r="F810" s="771"/>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0"/>
      <c r="B811" s="770"/>
      <c r="C811" s="770"/>
      <c r="D811" s="770"/>
      <c r="E811" s="770"/>
      <c r="F811" s="771"/>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0"/>
      <c r="B812" s="770"/>
      <c r="C812" s="770"/>
      <c r="D812" s="770"/>
      <c r="E812" s="770"/>
      <c r="F812" s="771"/>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0"/>
      <c r="B813" s="770"/>
      <c r="C813" s="770"/>
      <c r="D813" s="770"/>
      <c r="E813" s="770"/>
      <c r="F813" s="771"/>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0"/>
      <c r="B814" s="770"/>
      <c r="C814" s="770"/>
      <c r="D814" s="770"/>
      <c r="E814" s="770"/>
      <c r="F814" s="771"/>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0"/>
      <c r="B815" s="770"/>
      <c r="C815" s="770"/>
      <c r="D815" s="770"/>
      <c r="E815" s="770"/>
      <c r="F815" s="771"/>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0"/>
      <c r="B816" s="770"/>
      <c r="C816" s="770"/>
      <c r="D816" s="770"/>
      <c r="E816" s="770"/>
      <c r="F816" s="771"/>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0"/>
      <c r="B817" s="770"/>
      <c r="C817" s="770"/>
      <c r="D817" s="770"/>
      <c r="E817" s="770"/>
      <c r="F817" s="771"/>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c r="A818" s="560"/>
      <c r="B818" s="770"/>
      <c r="C818" s="770"/>
      <c r="D818" s="770"/>
      <c r="E818" s="770"/>
      <c r="F818" s="771"/>
      <c r="G818" s="420" t="s">
        <v>20</v>
      </c>
      <c r="H818" s="421"/>
      <c r="I818" s="421"/>
      <c r="J818" s="421"/>
      <c r="K818" s="421"/>
      <c r="L818" s="422"/>
      <c r="M818" s="423"/>
      <c r="N818" s="423"/>
      <c r="O818" s="423"/>
      <c r="P818" s="423"/>
      <c r="Q818" s="423"/>
      <c r="R818" s="423"/>
      <c r="S818" s="423"/>
      <c r="T818" s="423"/>
      <c r="U818" s="423"/>
      <c r="V818" s="423"/>
      <c r="W818" s="423"/>
      <c r="X818" s="424"/>
      <c r="Y818" s="425">
        <f>SUM(Y808:AB817)</f>
        <v>3.9</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2</v>
      </c>
      <c r="AV818" s="426"/>
      <c r="AW818" s="426"/>
      <c r="AX818" s="428"/>
    </row>
    <row r="819" spans="1:50" ht="24.75"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60"/>
      <c r="B821" s="770"/>
      <c r="C821" s="770"/>
      <c r="D821" s="770"/>
      <c r="E821" s="770"/>
      <c r="F821" s="771"/>
      <c r="G821" s="456" t="s">
        <v>563</v>
      </c>
      <c r="H821" s="457"/>
      <c r="I821" s="457"/>
      <c r="J821" s="457"/>
      <c r="K821" s="458"/>
      <c r="L821" s="459" t="s">
        <v>563</v>
      </c>
      <c r="M821" s="460"/>
      <c r="N821" s="460"/>
      <c r="O821" s="460"/>
      <c r="P821" s="460"/>
      <c r="Q821" s="460"/>
      <c r="R821" s="460"/>
      <c r="S821" s="460"/>
      <c r="T821" s="460"/>
      <c r="U821" s="460"/>
      <c r="V821" s="460"/>
      <c r="W821" s="460"/>
      <c r="X821" s="461"/>
      <c r="Y821" s="462" t="s">
        <v>565</v>
      </c>
      <c r="Z821" s="463"/>
      <c r="AA821" s="463"/>
      <c r="AB821" s="561"/>
      <c r="AC821" s="456" t="s">
        <v>565</v>
      </c>
      <c r="AD821" s="457"/>
      <c r="AE821" s="457"/>
      <c r="AF821" s="457"/>
      <c r="AG821" s="458"/>
      <c r="AH821" s="459" t="s">
        <v>565</v>
      </c>
      <c r="AI821" s="460"/>
      <c r="AJ821" s="460"/>
      <c r="AK821" s="460"/>
      <c r="AL821" s="460"/>
      <c r="AM821" s="460"/>
      <c r="AN821" s="460"/>
      <c r="AO821" s="460"/>
      <c r="AP821" s="460"/>
      <c r="AQ821" s="460"/>
      <c r="AR821" s="460"/>
      <c r="AS821" s="460"/>
      <c r="AT821" s="461"/>
      <c r="AU821" s="462" t="s">
        <v>565</v>
      </c>
      <c r="AV821" s="463"/>
      <c r="AW821" s="463"/>
      <c r="AX821" s="464"/>
    </row>
    <row r="822" spans="1:50" ht="24.75" hidden="1" customHeight="1">
      <c r="A822" s="560"/>
      <c r="B822" s="770"/>
      <c r="C822" s="770"/>
      <c r="D822" s="770"/>
      <c r="E822" s="770"/>
      <c r="F822" s="771"/>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0"/>
      <c r="B823" s="770"/>
      <c r="C823" s="770"/>
      <c r="D823" s="770"/>
      <c r="E823" s="770"/>
      <c r="F823" s="771"/>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0"/>
      <c r="B824" s="770"/>
      <c r="C824" s="770"/>
      <c r="D824" s="770"/>
      <c r="E824" s="770"/>
      <c r="F824" s="771"/>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0"/>
      <c r="B825" s="770"/>
      <c r="C825" s="770"/>
      <c r="D825" s="770"/>
      <c r="E825" s="770"/>
      <c r="F825" s="771"/>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0"/>
      <c r="B826" s="770"/>
      <c r="C826" s="770"/>
      <c r="D826" s="770"/>
      <c r="E826" s="770"/>
      <c r="F826" s="771"/>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0"/>
      <c r="B827" s="770"/>
      <c r="C827" s="770"/>
      <c r="D827" s="770"/>
      <c r="E827" s="770"/>
      <c r="F827" s="771"/>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0"/>
      <c r="B828" s="770"/>
      <c r="C828" s="770"/>
      <c r="D828" s="770"/>
      <c r="E828" s="770"/>
      <c r="F828" s="771"/>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0"/>
      <c r="B829" s="770"/>
      <c r="C829" s="770"/>
      <c r="D829" s="770"/>
      <c r="E829" s="770"/>
      <c r="F829" s="771"/>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0"/>
      <c r="B830" s="770"/>
      <c r="C830" s="770"/>
      <c r="D830" s="770"/>
      <c r="E830" s="770"/>
      <c r="F830" s="771"/>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c r="A831" s="560"/>
      <c r="B831" s="770"/>
      <c r="C831" s="770"/>
      <c r="D831" s="770"/>
      <c r="E831" s="770"/>
      <c r="F831" s="771"/>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344</v>
      </c>
      <c r="AM832" s="964"/>
      <c r="AN832" s="964"/>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338</v>
      </c>
      <c r="AD837" s="281"/>
      <c r="AE837" s="281"/>
      <c r="AF837" s="281"/>
      <c r="AG837" s="281"/>
      <c r="AH837" s="355" t="s">
        <v>367</v>
      </c>
      <c r="AI837" s="357"/>
      <c r="AJ837" s="357"/>
      <c r="AK837" s="357"/>
      <c r="AL837" s="357" t="s">
        <v>21</v>
      </c>
      <c r="AM837" s="357"/>
      <c r="AN837" s="357"/>
      <c r="AO837" s="433"/>
      <c r="AP837" s="434" t="s">
        <v>301</v>
      </c>
      <c r="AQ837" s="434"/>
      <c r="AR837" s="434"/>
      <c r="AS837" s="434"/>
      <c r="AT837" s="434"/>
      <c r="AU837" s="434"/>
      <c r="AV837" s="434"/>
      <c r="AW837" s="434"/>
      <c r="AX837" s="434"/>
    </row>
    <row r="838" spans="1:50" ht="30" customHeight="1">
      <c r="A838" s="415">
        <v>1</v>
      </c>
      <c r="B838" s="415">
        <v>1</v>
      </c>
      <c r="C838" s="432" t="s">
        <v>660</v>
      </c>
      <c r="D838" s="429"/>
      <c r="E838" s="429"/>
      <c r="F838" s="429"/>
      <c r="G838" s="429"/>
      <c r="H838" s="429"/>
      <c r="I838" s="429"/>
      <c r="J838" s="430" t="s">
        <v>408</v>
      </c>
      <c r="K838" s="431"/>
      <c r="L838" s="431"/>
      <c r="M838" s="431"/>
      <c r="N838" s="431"/>
      <c r="O838" s="431"/>
      <c r="P838" s="324" t="s">
        <v>652</v>
      </c>
      <c r="Q838" s="325"/>
      <c r="R838" s="325"/>
      <c r="S838" s="325"/>
      <c r="T838" s="325"/>
      <c r="U838" s="325"/>
      <c r="V838" s="325"/>
      <c r="W838" s="325"/>
      <c r="X838" s="325"/>
      <c r="Y838" s="326">
        <v>1.5680000000000001</v>
      </c>
      <c r="Z838" s="327"/>
      <c r="AA838" s="327"/>
      <c r="AB838" s="328"/>
      <c r="AC838" s="336" t="s">
        <v>80</v>
      </c>
      <c r="AD838" s="337"/>
      <c r="AE838" s="337"/>
      <c r="AF838" s="337"/>
      <c r="AG838" s="337"/>
      <c r="AH838" s="338" t="s">
        <v>408</v>
      </c>
      <c r="AI838" s="339"/>
      <c r="AJ838" s="339"/>
      <c r="AK838" s="339"/>
      <c r="AL838" s="333" t="s">
        <v>408</v>
      </c>
      <c r="AM838" s="334"/>
      <c r="AN838" s="334"/>
      <c r="AO838" s="335"/>
      <c r="AP838" s="329" t="s">
        <v>408</v>
      </c>
      <c r="AQ838" s="329"/>
      <c r="AR838" s="329"/>
      <c r="AS838" s="329"/>
      <c r="AT838" s="329"/>
      <c r="AU838" s="329"/>
      <c r="AV838" s="329"/>
      <c r="AW838" s="329"/>
      <c r="AX838" s="329"/>
    </row>
    <row r="839" spans="1:50" ht="30" customHeight="1">
      <c r="A839" s="415">
        <v>2</v>
      </c>
      <c r="B839" s="415">
        <v>1</v>
      </c>
      <c r="C839" s="432" t="s">
        <v>661</v>
      </c>
      <c r="D839" s="429"/>
      <c r="E839" s="429"/>
      <c r="F839" s="429"/>
      <c r="G839" s="429"/>
      <c r="H839" s="429"/>
      <c r="I839" s="429"/>
      <c r="J839" s="430" t="s">
        <v>408</v>
      </c>
      <c r="K839" s="431"/>
      <c r="L839" s="431"/>
      <c r="M839" s="431"/>
      <c r="N839" s="431"/>
      <c r="O839" s="431"/>
      <c r="P839" s="324" t="s">
        <v>652</v>
      </c>
      <c r="Q839" s="325"/>
      <c r="R839" s="325"/>
      <c r="S839" s="325"/>
      <c r="T839" s="325"/>
      <c r="U839" s="325"/>
      <c r="V839" s="325"/>
      <c r="W839" s="325"/>
      <c r="X839" s="325"/>
      <c r="Y839" s="326">
        <v>1.2</v>
      </c>
      <c r="Z839" s="327"/>
      <c r="AA839" s="327"/>
      <c r="AB839" s="328"/>
      <c r="AC839" s="336" t="s">
        <v>80</v>
      </c>
      <c r="AD839" s="337"/>
      <c r="AE839" s="337"/>
      <c r="AF839" s="337"/>
      <c r="AG839" s="337"/>
      <c r="AH839" s="338" t="s">
        <v>408</v>
      </c>
      <c r="AI839" s="339"/>
      <c r="AJ839" s="339"/>
      <c r="AK839" s="339"/>
      <c r="AL839" s="333" t="s">
        <v>408</v>
      </c>
      <c r="AM839" s="334"/>
      <c r="AN839" s="334"/>
      <c r="AO839" s="335"/>
      <c r="AP839" s="329" t="s">
        <v>408</v>
      </c>
      <c r="AQ839" s="329"/>
      <c r="AR839" s="329"/>
      <c r="AS839" s="329"/>
      <c r="AT839" s="329"/>
      <c r="AU839" s="329"/>
      <c r="AV839" s="329"/>
      <c r="AW839" s="329"/>
      <c r="AX839" s="329"/>
    </row>
    <row r="840" spans="1:50" ht="30" customHeight="1">
      <c r="A840" s="415">
        <v>3</v>
      </c>
      <c r="B840" s="415">
        <v>1</v>
      </c>
      <c r="C840" s="432" t="s">
        <v>662</v>
      </c>
      <c r="D840" s="429"/>
      <c r="E840" s="429"/>
      <c r="F840" s="429"/>
      <c r="G840" s="429"/>
      <c r="H840" s="429"/>
      <c r="I840" s="429"/>
      <c r="J840" s="430" t="s">
        <v>408</v>
      </c>
      <c r="K840" s="431"/>
      <c r="L840" s="431"/>
      <c r="M840" s="431"/>
      <c r="N840" s="431"/>
      <c r="O840" s="431"/>
      <c r="P840" s="324" t="s">
        <v>652</v>
      </c>
      <c r="Q840" s="325"/>
      <c r="R840" s="325"/>
      <c r="S840" s="325"/>
      <c r="T840" s="325"/>
      <c r="U840" s="325"/>
      <c r="V840" s="325"/>
      <c r="W840" s="325"/>
      <c r="X840" s="325"/>
      <c r="Y840" s="326">
        <v>0.6</v>
      </c>
      <c r="Z840" s="327"/>
      <c r="AA840" s="327"/>
      <c r="AB840" s="328"/>
      <c r="AC840" s="336" t="s">
        <v>80</v>
      </c>
      <c r="AD840" s="337"/>
      <c r="AE840" s="337"/>
      <c r="AF840" s="337"/>
      <c r="AG840" s="337"/>
      <c r="AH840" s="338" t="s">
        <v>408</v>
      </c>
      <c r="AI840" s="339"/>
      <c r="AJ840" s="339"/>
      <c r="AK840" s="339"/>
      <c r="AL840" s="333" t="s">
        <v>408</v>
      </c>
      <c r="AM840" s="334"/>
      <c r="AN840" s="334"/>
      <c r="AO840" s="335"/>
      <c r="AP840" s="329" t="s">
        <v>408</v>
      </c>
      <c r="AQ840" s="329"/>
      <c r="AR840" s="329"/>
      <c r="AS840" s="329"/>
      <c r="AT840" s="329"/>
      <c r="AU840" s="329"/>
      <c r="AV840" s="329"/>
      <c r="AW840" s="329"/>
      <c r="AX840" s="329"/>
    </row>
    <row r="841" spans="1:50" ht="30" customHeight="1">
      <c r="A841" s="415">
        <v>4</v>
      </c>
      <c r="B841" s="415">
        <v>1</v>
      </c>
      <c r="C841" s="432" t="s">
        <v>663</v>
      </c>
      <c r="D841" s="429"/>
      <c r="E841" s="429"/>
      <c r="F841" s="429"/>
      <c r="G841" s="429"/>
      <c r="H841" s="429"/>
      <c r="I841" s="429"/>
      <c r="J841" s="430" t="s">
        <v>408</v>
      </c>
      <c r="K841" s="431"/>
      <c r="L841" s="431"/>
      <c r="M841" s="431"/>
      <c r="N841" s="431"/>
      <c r="O841" s="431"/>
      <c r="P841" s="324" t="s">
        <v>652</v>
      </c>
      <c r="Q841" s="325"/>
      <c r="R841" s="325"/>
      <c r="S841" s="325"/>
      <c r="T841" s="325"/>
      <c r="U841" s="325"/>
      <c r="V841" s="325"/>
      <c r="W841" s="325"/>
      <c r="X841" s="325"/>
      <c r="Y841" s="326">
        <v>0.4</v>
      </c>
      <c r="Z841" s="327"/>
      <c r="AA841" s="327"/>
      <c r="AB841" s="328"/>
      <c r="AC841" s="336" t="s">
        <v>80</v>
      </c>
      <c r="AD841" s="337"/>
      <c r="AE841" s="337"/>
      <c r="AF841" s="337"/>
      <c r="AG841" s="337"/>
      <c r="AH841" s="338" t="s">
        <v>408</v>
      </c>
      <c r="AI841" s="339"/>
      <c r="AJ841" s="339"/>
      <c r="AK841" s="339"/>
      <c r="AL841" s="333" t="s">
        <v>408</v>
      </c>
      <c r="AM841" s="334"/>
      <c r="AN841" s="334"/>
      <c r="AO841" s="335"/>
      <c r="AP841" s="329" t="s">
        <v>408</v>
      </c>
      <c r="AQ841" s="329"/>
      <c r="AR841" s="329"/>
      <c r="AS841" s="329"/>
      <c r="AT841" s="329"/>
      <c r="AU841" s="329"/>
      <c r="AV841" s="329"/>
      <c r="AW841" s="329"/>
      <c r="AX841" s="329"/>
    </row>
    <row r="842" spans="1:50" ht="30" customHeight="1">
      <c r="A842" s="415">
        <v>5</v>
      </c>
      <c r="B842" s="415">
        <v>1</v>
      </c>
      <c r="C842" s="432" t="s">
        <v>664</v>
      </c>
      <c r="D842" s="429"/>
      <c r="E842" s="429"/>
      <c r="F842" s="429"/>
      <c r="G842" s="429"/>
      <c r="H842" s="429"/>
      <c r="I842" s="429"/>
      <c r="J842" s="430" t="s">
        <v>408</v>
      </c>
      <c r="K842" s="431"/>
      <c r="L842" s="431"/>
      <c r="M842" s="431"/>
      <c r="N842" s="431"/>
      <c r="O842" s="431"/>
      <c r="P842" s="324" t="s">
        <v>652</v>
      </c>
      <c r="Q842" s="325"/>
      <c r="R842" s="325"/>
      <c r="S842" s="325"/>
      <c r="T842" s="325"/>
      <c r="U842" s="325"/>
      <c r="V842" s="325"/>
      <c r="W842" s="325"/>
      <c r="X842" s="325"/>
      <c r="Y842" s="326">
        <v>0.3</v>
      </c>
      <c r="Z842" s="327"/>
      <c r="AA842" s="327"/>
      <c r="AB842" s="328"/>
      <c r="AC842" s="336" t="s">
        <v>80</v>
      </c>
      <c r="AD842" s="337"/>
      <c r="AE842" s="337"/>
      <c r="AF842" s="337"/>
      <c r="AG842" s="337"/>
      <c r="AH842" s="338" t="s">
        <v>408</v>
      </c>
      <c r="AI842" s="339"/>
      <c r="AJ842" s="339"/>
      <c r="AK842" s="339"/>
      <c r="AL842" s="333" t="s">
        <v>408</v>
      </c>
      <c r="AM842" s="334"/>
      <c r="AN842" s="334"/>
      <c r="AO842" s="335"/>
      <c r="AP842" s="329" t="s">
        <v>408</v>
      </c>
      <c r="AQ842" s="329"/>
      <c r="AR842" s="329"/>
      <c r="AS842" s="329"/>
      <c r="AT842" s="329"/>
      <c r="AU842" s="329"/>
      <c r="AV842" s="329"/>
      <c r="AW842" s="329"/>
      <c r="AX842" s="329"/>
    </row>
    <row r="843" spans="1:50" ht="30" customHeight="1">
      <c r="A843" s="415">
        <v>6</v>
      </c>
      <c r="B843" s="415">
        <v>1</v>
      </c>
      <c r="C843" s="432" t="s">
        <v>665</v>
      </c>
      <c r="D843" s="429"/>
      <c r="E843" s="429"/>
      <c r="F843" s="429"/>
      <c r="G843" s="429"/>
      <c r="H843" s="429"/>
      <c r="I843" s="429"/>
      <c r="J843" s="430" t="s">
        <v>408</v>
      </c>
      <c r="K843" s="431"/>
      <c r="L843" s="431"/>
      <c r="M843" s="431"/>
      <c r="N843" s="431"/>
      <c r="O843" s="431"/>
      <c r="P843" s="324" t="s">
        <v>652</v>
      </c>
      <c r="Q843" s="325"/>
      <c r="R843" s="325"/>
      <c r="S843" s="325"/>
      <c r="T843" s="325"/>
      <c r="U843" s="325"/>
      <c r="V843" s="325"/>
      <c r="W843" s="325"/>
      <c r="X843" s="325"/>
      <c r="Y843" s="326">
        <v>0.2</v>
      </c>
      <c r="Z843" s="327"/>
      <c r="AA843" s="327"/>
      <c r="AB843" s="328"/>
      <c r="AC843" s="336" t="s">
        <v>80</v>
      </c>
      <c r="AD843" s="337"/>
      <c r="AE843" s="337"/>
      <c r="AF843" s="337"/>
      <c r="AG843" s="337"/>
      <c r="AH843" s="338" t="s">
        <v>408</v>
      </c>
      <c r="AI843" s="339"/>
      <c r="AJ843" s="339"/>
      <c r="AK843" s="339"/>
      <c r="AL843" s="333" t="s">
        <v>408</v>
      </c>
      <c r="AM843" s="334"/>
      <c r="AN843" s="334"/>
      <c r="AO843" s="335"/>
      <c r="AP843" s="329" t="s">
        <v>408</v>
      </c>
      <c r="AQ843" s="329"/>
      <c r="AR843" s="329"/>
      <c r="AS843" s="329"/>
      <c r="AT843" s="329"/>
      <c r="AU843" s="329"/>
      <c r="AV843" s="329"/>
      <c r="AW843" s="329"/>
      <c r="AX843" s="329"/>
    </row>
    <row r="844" spans="1:50" ht="30" customHeight="1">
      <c r="A844" s="415">
        <v>7</v>
      </c>
      <c r="B844" s="415">
        <v>1</v>
      </c>
      <c r="C844" s="432" t="s">
        <v>666</v>
      </c>
      <c r="D844" s="429"/>
      <c r="E844" s="429"/>
      <c r="F844" s="429"/>
      <c r="G844" s="429"/>
      <c r="H844" s="429"/>
      <c r="I844" s="429"/>
      <c r="J844" s="430" t="s">
        <v>408</v>
      </c>
      <c r="K844" s="431"/>
      <c r="L844" s="431"/>
      <c r="M844" s="431"/>
      <c r="N844" s="431"/>
      <c r="O844" s="431"/>
      <c r="P844" s="324" t="s">
        <v>652</v>
      </c>
      <c r="Q844" s="325"/>
      <c r="R844" s="325"/>
      <c r="S844" s="325"/>
      <c r="T844" s="325"/>
      <c r="U844" s="325"/>
      <c r="V844" s="325"/>
      <c r="W844" s="325"/>
      <c r="X844" s="325"/>
      <c r="Y844" s="326">
        <v>0.2</v>
      </c>
      <c r="Z844" s="327"/>
      <c r="AA844" s="327"/>
      <c r="AB844" s="328"/>
      <c r="AC844" s="336" t="s">
        <v>80</v>
      </c>
      <c r="AD844" s="337"/>
      <c r="AE844" s="337"/>
      <c r="AF844" s="337"/>
      <c r="AG844" s="337"/>
      <c r="AH844" s="338" t="s">
        <v>408</v>
      </c>
      <c r="AI844" s="339"/>
      <c r="AJ844" s="339"/>
      <c r="AK844" s="339"/>
      <c r="AL844" s="333" t="s">
        <v>408</v>
      </c>
      <c r="AM844" s="334"/>
      <c r="AN844" s="334"/>
      <c r="AO844" s="335"/>
      <c r="AP844" s="329" t="s">
        <v>408</v>
      </c>
      <c r="AQ844" s="329"/>
      <c r="AR844" s="329"/>
      <c r="AS844" s="329"/>
      <c r="AT844" s="329"/>
      <c r="AU844" s="329"/>
      <c r="AV844" s="329"/>
      <c r="AW844" s="329"/>
      <c r="AX844" s="329"/>
    </row>
    <row r="845" spans="1:50" ht="30" customHeight="1">
      <c r="A845" s="415">
        <v>8</v>
      </c>
      <c r="B845" s="415">
        <v>1</v>
      </c>
      <c r="C845" s="432" t="s">
        <v>667</v>
      </c>
      <c r="D845" s="429"/>
      <c r="E845" s="429"/>
      <c r="F845" s="429"/>
      <c r="G845" s="429"/>
      <c r="H845" s="429"/>
      <c r="I845" s="429"/>
      <c r="J845" s="430" t="s">
        <v>408</v>
      </c>
      <c r="K845" s="431"/>
      <c r="L845" s="431"/>
      <c r="M845" s="431"/>
      <c r="N845" s="431"/>
      <c r="O845" s="431"/>
      <c r="P845" s="324" t="s">
        <v>652</v>
      </c>
      <c r="Q845" s="325"/>
      <c r="R845" s="325"/>
      <c r="S845" s="325"/>
      <c r="T845" s="325"/>
      <c r="U845" s="325"/>
      <c r="V845" s="325"/>
      <c r="W845" s="325"/>
      <c r="X845" s="325"/>
      <c r="Y845" s="326">
        <v>0.1</v>
      </c>
      <c r="Z845" s="327"/>
      <c r="AA845" s="327"/>
      <c r="AB845" s="328"/>
      <c r="AC845" s="336" t="s">
        <v>80</v>
      </c>
      <c r="AD845" s="337"/>
      <c r="AE845" s="337"/>
      <c r="AF845" s="337"/>
      <c r="AG845" s="337"/>
      <c r="AH845" s="338" t="s">
        <v>408</v>
      </c>
      <c r="AI845" s="339"/>
      <c r="AJ845" s="339"/>
      <c r="AK845" s="339"/>
      <c r="AL845" s="333" t="s">
        <v>408</v>
      </c>
      <c r="AM845" s="334"/>
      <c r="AN845" s="334"/>
      <c r="AO845" s="335"/>
      <c r="AP845" s="329" t="s">
        <v>408</v>
      </c>
      <c r="AQ845" s="329"/>
      <c r="AR845" s="329"/>
      <c r="AS845" s="329"/>
      <c r="AT845" s="329"/>
      <c r="AU845" s="329"/>
      <c r="AV845" s="329"/>
      <c r="AW845" s="329"/>
      <c r="AX845" s="329"/>
    </row>
    <row r="846" spans="1:50" ht="30" customHeight="1">
      <c r="A846" s="415">
        <v>9</v>
      </c>
      <c r="B846" s="415">
        <v>1</v>
      </c>
      <c r="C846" s="432" t="s">
        <v>668</v>
      </c>
      <c r="D846" s="429"/>
      <c r="E846" s="429"/>
      <c r="F846" s="429"/>
      <c r="G846" s="429"/>
      <c r="H846" s="429"/>
      <c r="I846" s="429"/>
      <c r="J846" s="430" t="s">
        <v>408</v>
      </c>
      <c r="K846" s="431"/>
      <c r="L846" s="431"/>
      <c r="M846" s="431"/>
      <c r="N846" s="431"/>
      <c r="O846" s="431"/>
      <c r="P846" s="324" t="s">
        <v>652</v>
      </c>
      <c r="Q846" s="325"/>
      <c r="R846" s="325"/>
      <c r="S846" s="325"/>
      <c r="T846" s="325"/>
      <c r="U846" s="325"/>
      <c r="V846" s="325"/>
      <c r="W846" s="325"/>
      <c r="X846" s="325"/>
      <c r="Y846" s="326">
        <v>0.1</v>
      </c>
      <c r="Z846" s="327"/>
      <c r="AA846" s="327"/>
      <c r="AB846" s="328"/>
      <c r="AC846" s="336" t="s">
        <v>80</v>
      </c>
      <c r="AD846" s="337"/>
      <c r="AE846" s="337"/>
      <c r="AF846" s="337"/>
      <c r="AG846" s="337"/>
      <c r="AH846" s="338" t="s">
        <v>408</v>
      </c>
      <c r="AI846" s="339"/>
      <c r="AJ846" s="339"/>
      <c r="AK846" s="339"/>
      <c r="AL846" s="333" t="s">
        <v>408</v>
      </c>
      <c r="AM846" s="334"/>
      <c r="AN846" s="334"/>
      <c r="AO846" s="335"/>
      <c r="AP846" s="329" t="s">
        <v>408</v>
      </c>
      <c r="AQ846" s="329"/>
      <c r="AR846" s="329"/>
      <c r="AS846" s="329"/>
      <c r="AT846" s="329"/>
      <c r="AU846" s="329"/>
      <c r="AV846" s="329"/>
      <c r="AW846" s="329"/>
      <c r="AX846" s="329"/>
    </row>
    <row r="847" spans="1:50" ht="30" customHeight="1">
      <c r="A847" s="415">
        <v>10</v>
      </c>
      <c r="B847" s="415">
        <v>1</v>
      </c>
      <c r="C847" s="432" t="s">
        <v>669</v>
      </c>
      <c r="D847" s="429"/>
      <c r="E847" s="429"/>
      <c r="F847" s="429"/>
      <c r="G847" s="429"/>
      <c r="H847" s="429"/>
      <c r="I847" s="429"/>
      <c r="J847" s="430" t="s">
        <v>408</v>
      </c>
      <c r="K847" s="431"/>
      <c r="L847" s="431"/>
      <c r="M847" s="431"/>
      <c r="N847" s="431"/>
      <c r="O847" s="431"/>
      <c r="P847" s="324" t="s">
        <v>652</v>
      </c>
      <c r="Q847" s="325"/>
      <c r="R847" s="325"/>
      <c r="S847" s="325"/>
      <c r="T847" s="325"/>
      <c r="U847" s="325"/>
      <c r="V847" s="325"/>
      <c r="W847" s="325"/>
      <c r="X847" s="325"/>
      <c r="Y847" s="326">
        <v>0.1</v>
      </c>
      <c r="Z847" s="327"/>
      <c r="AA847" s="327"/>
      <c r="AB847" s="328"/>
      <c r="AC847" s="336" t="s">
        <v>80</v>
      </c>
      <c r="AD847" s="337"/>
      <c r="AE847" s="337"/>
      <c r="AF847" s="337"/>
      <c r="AG847" s="337"/>
      <c r="AH847" s="338" t="s">
        <v>408</v>
      </c>
      <c r="AI847" s="339"/>
      <c r="AJ847" s="339"/>
      <c r="AK847" s="339"/>
      <c r="AL847" s="333" t="s">
        <v>408</v>
      </c>
      <c r="AM847" s="334"/>
      <c r="AN847" s="334"/>
      <c r="AO847" s="335"/>
      <c r="AP847" s="329" t="s">
        <v>408</v>
      </c>
      <c r="AQ847" s="329"/>
      <c r="AR847" s="329"/>
      <c r="AS847" s="329"/>
      <c r="AT847" s="329"/>
      <c r="AU847" s="329"/>
      <c r="AV847" s="329"/>
      <c r="AW847" s="329"/>
      <c r="AX847" s="329"/>
    </row>
    <row r="848" spans="1:50" ht="30" hidden="1" customHeight="1">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338</v>
      </c>
      <c r="AD870" s="281"/>
      <c r="AE870" s="281"/>
      <c r="AF870" s="281"/>
      <c r="AG870" s="281"/>
      <c r="AH870" s="355" t="s">
        <v>367</v>
      </c>
      <c r="AI870" s="357"/>
      <c r="AJ870" s="357"/>
      <c r="AK870" s="357"/>
      <c r="AL870" s="357" t="s">
        <v>21</v>
      </c>
      <c r="AM870" s="357"/>
      <c r="AN870" s="357"/>
      <c r="AO870" s="433"/>
      <c r="AP870" s="434" t="s">
        <v>301</v>
      </c>
      <c r="AQ870" s="434"/>
      <c r="AR870" s="434"/>
      <c r="AS870" s="434"/>
      <c r="AT870" s="434"/>
      <c r="AU870" s="434"/>
      <c r="AV870" s="434"/>
      <c r="AW870" s="434"/>
      <c r="AX870" s="434"/>
    </row>
    <row r="871" spans="1:50" ht="30" customHeight="1">
      <c r="A871" s="415">
        <v>1</v>
      </c>
      <c r="B871" s="415">
        <v>1</v>
      </c>
      <c r="C871" s="432" t="s">
        <v>651</v>
      </c>
      <c r="D871" s="429"/>
      <c r="E871" s="429"/>
      <c r="F871" s="429"/>
      <c r="G871" s="429"/>
      <c r="H871" s="429"/>
      <c r="I871" s="429"/>
      <c r="J871" s="430" t="s">
        <v>408</v>
      </c>
      <c r="K871" s="431"/>
      <c r="L871" s="431"/>
      <c r="M871" s="431"/>
      <c r="N871" s="431"/>
      <c r="O871" s="431"/>
      <c r="P871" s="324" t="s">
        <v>652</v>
      </c>
      <c r="Q871" s="325"/>
      <c r="R871" s="325"/>
      <c r="S871" s="325"/>
      <c r="T871" s="325"/>
      <c r="U871" s="325"/>
      <c r="V871" s="325"/>
      <c r="W871" s="325"/>
      <c r="X871" s="325"/>
      <c r="Y871" s="326">
        <v>2.6</v>
      </c>
      <c r="Z871" s="327"/>
      <c r="AA871" s="327"/>
      <c r="AB871" s="328"/>
      <c r="AC871" s="336" t="s">
        <v>80</v>
      </c>
      <c r="AD871" s="337"/>
      <c r="AE871" s="337"/>
      <c r="AF871" s="337"/>
      <c r="AG871" s="337"/>
      <c r="AH871" s="338" t="s">
        <v>408</v>
      </c>
      <c r="AI871" s="339"/>
      <c r="AJ871" s="339"/>
      <c r="AK871" s="339"/>
      <c r="AL871" s="333" t="s">
        <v>408</v>
      </c>
      <c r="AM871" s="334"/>
      <c r="AN871" s="334"/>
      <c r="AO871" s="335"/>
      <c r="AP871" s="329" t="s">
        <v>408</v>
      </c>
      <c r="AQ871" s="329"/>
      <c r="AR871" s="329"/>
      <c r="AS871" s="329"/>
      <c r="AT871" s="329"/>
      <c r="AU871" s="329"/>
      <c r="AV871" s="329"/>
      <c r="AW871" s="329"/>
      <c r="AX871" s="329"/>
    </row>
    <row r="872" spans="1:50" ht="30" customHeight="1">
      <c r="A872" s="415">
        <v>2</v>
      </c>
      <c r="B872" s="415">
        <v>1</v>
      </c>
      <c r="C872" s="432" t="s">
        <v>653</v>
      </c>
      <c r="D872" s="429"/>
      <c r="E872" s="429"/>
      <c r="F872" s="429"/>
      <c r="G872" s="429"/>
      <c r="H872" s="429"/>
      <c r="I872" s="429"/>
      <c r="J872" s="430" t="s">
        <v>408</v>
      </c>
      <c r="K872" s="431"/>
      <c r="L872" s="431"/>
      <c r="M872" s="431"/>
      <c r="N872" s="431"/>
      <c r="O872" s="431"/>
      <c r="P872" s="324" t="s">
        <v>652</v>
      </c>
      <c r="Q872" s="325"/>
      <c r="R872" s="325"/>
      <c r="S872" s="325"/>
      <c r="T872" s="325"/>
      <c r="U872" s="325"/>
      <c r="V872" s="325"/>
      <c r="W872" s="325"/>
      <c r="X872" s="325"/>
      <c r="Y872" s="326">
        <v>1.3</v>
      </c>
      <c r="Z872" s="327"/>
      <c r="AA872" s="327"/>
      <c r="AB872" s="328"/>
      <c r="AC872" s="336" t="s">
        <v>80</v>
      </c>
      <c r="AD872" s="337"/>
      <c r="AE872" s="337"/>
      <c r="AF872" s="337"/>
      <c r="AG872" s="337"/>
      <c r="AH872" s="338" t="s">
        <v>408</v>
      </c>
      <c r="AI872" s="339"/>
      <c r="AJ872" s="339"/>
      <c r="AK872" s="339"/>
      <c r="AL872" s="333" t="s">
        <v>408</v>
      </c>
      <c r="AM872" s="334"/>
      <c r="AN872" s="334"/>
      <c r="AO872" s="335"/>
      <c r="AP872" s="329" t="s">
        <v>408</v>
      </c>
      <c r="AQ872" s="329"/>
      <c r="AR872" s="329"/>
      <c r="AS872" s="329"/>
      <c r="AT872" s="329"/>
      <c r="AU872" s="329"/>
      <c r="AV872" s="329"/>
      <c r="AW872" s="329"/>
      <c r="AX872" s="329"/>
    </row>
    <row r="873" spans="1:50" ht="30" customHeight="1">
      <c r="A873" s="415">
        <v>3</v>
      </c>
      <c r="B873" s="415">
        <v>1</v>
      </c>
      <c r="C873" s="432" t="s">
        <v>654</v>
      </c>
      <c r="D873" s="429"/>
      <c r="E873" s="429"/>
      <c r="F873" s="429"/>
      <c r="G873" s="429"/>
      <c r="H873" s="429"/>
      <c r="I873" s="429"/>
      <c r="J873" s="430" t="s">
        <v>408</v>
      </c>
      <c r="K873" s="431"/>
      <c r="L873" s="431"/>
      <c r="M873" s="431"/>
      <c r="N873" s="431"/>
      <c r="O873" s="431"/>
      <c r="P873" s="324" t="s">
        <v>652</v>
      </c>
      <c r="Q873" s="325"/>
      <c r="R873" s="325"/>
      <c r="S873" s="325"/>
      <c r="T873" s="325"/>
      <c r="U873" s="325"/>
      <c r="V873" s="325"/>
      <c r="W873" s="325"/>
      <c r="X873" s="325"/>
      <c r="Y873" s="326">
        <v>1.1859999999999999</v>
      </c>
      <c r="Z873" s="327"/>
      <c r="AA873" s="327"/>
      <c r="AB873" s="328"/>
      <c r="AC873" s="336" t="s">
        <v>80</v>
      </c>
      <c r="AD873" s="337"/>
      <c r="AE873" s="337"/>
      <c r="AF873" s="337"/>
      <c r="AG873" s="337"/>
      <c r="AH873" s="338" t="s">
        <v>408</v>
      </c>
      <c r="AI873" s="339"/>
      <c r="AJ873" s="339"/>
      <c r="AK873" s="339"/>
      <c r="AL873" s="333" t="s">
        <v>408</v>
      </c>
      <c r="AM873" s="334"/>
      <c r="AN873" s="334"/>
      <c r="AO873" s="335"/>
      <c r="AP873" s="329" t="s">
        <v>408</v>
      </c>
      <c r="AQ873" s="329"/>
      <c r="AR873" s="329"/>
      <c r="AS873" s="329"/>
      <c r="AT873" s="329"/>
      <c r="AU873" s="329"/>
      <c r="AV873" s="329"/>
      <c r="AW873" s="329"/>
      <c r="AX873" s="329"/>
    </row>
    <row r="874" spans="1:50" ht="30" customHeight="1">
      <c r="A874" s="415">
        <v>4</v>
      </c>
      <c r="B874" s="415">
        <v>1</v>
      </c>
      <c r="C874" s="432" t="s">
        <v>655</v>
      </c>
      <c r="D874" s="429"/>
      <c r="E874" s="429"/>
      <c r="F874" s="429"/>
      <c r="G874" s="429"/>
      <c r="H874" s="429"/>
      <c r="I874" s="429"/>
      <c r="J874" s="430" t="s">
        <v>408</v>
      </c>
      <c r="K874" s="431"/>
      <c r="L874" s="431"/>
      <c r="M874" s="431"/>
      <c r="N874" s="431"/>
      <c r="O874" s="431"/>
      <c r="P874" s="324" t="s">
        <v>652</v>
      </c>
      <c r="Q874" s="325"/>
      <c r="R874" s="325"/>
      <c r="S874" s="325"/>
      <c r="T874" s="325"/>
      <c r="U874" s="325"/>
      <c r="V874" s="325"/>
      <c r="W874" s="325"/>
      <c r="X874" s="325"/>
      <c r="Y874" s="326">
        <v>1.1859999999999999</v>
      </c>
      <c r="Z874" s="327"/>
      <c r="AA874" s="327"/>
      <c r="AB874" s="328"/>
      <c r="AC874" s="336" t="s">
        <v>80</v>
      </c>
      <c r="AD874" s="337"/>
      <c r="AE874" s="337"/>
      <c r="AF874" s="337"/>
      <c r="AG874" s="337"/>
      <c r="AH874" s="338" t="s">
        <v>408</v>
      </c>
      <c r="AI874" s="339"/>
      <c r="AJ874" s="339"/>
      <c r="AK874" s="339"/>
      <c r="AL874" s="333" t="s">
        <v>408</v>
      </c>
      <c r="AM874" s="334"/>
      <c r="AN874" s="334"/>
      <c r="AO874" s="335"/>
      <c r="AP874" s="329" t="s">
        <v>408</v>
      </c>
      <c r="AQ874" s="329"/>
      <c r="AR874" s="329"/>
      <c r="AS874" s="329"/>
      <c r="AT874" s="329"/>
      <c r="AU874" s="329"/>
      <c r="AV874" s="329"/>
      <c r="AW874" s="329"/>
      <c r="AX874" s="329"/>
    </row>
    <row r="875" spans="1:50" ht="30" customHeight="1">
      <c r="A875" s="415">
        <v>5</v>
      </c>
      <c r="B875" s="415">
        <v>1</v>
      </c>
      <c r="C875" s="432" t="s">
        <v>656</v>
      </c>
      <c r="D875" s="429"/>
      <c r="E875" s="429"/>
      <c r="F875" s="429"/>
      <c r="G875" s="429"/>
      <c r="H875" s="429"/>
      <c r="I875" s="429"/>
      <c r="J875" s="430" t="s">
        <v>408</v>
      </c>
      <c r="K875" s="431"/>
      <c r="L875" s="431"/>
      <c r="M875" s="431"/>
      <c r="N875" s="431"/>
      <c r="O875" s="431"/>
      <c r="P875" s="324" t="s">
        <v>652</v>
      </c>
      <c r="Q875" s="325"/>
      <c r="R875" s="325"/>
      <c r="S875" s="325"/>
      <c r="T875" s="325"/>
      <c r="U875" s="325"/>
      <c r="V875" s="325"/>
      <c r="W875" s="325"/>
      <c r="X875" s="325"/>
      <c r="Y875" s="326">
        <v>1.1850000000000001</v>
      </c>
      <c r="Z875" s="327"/>
      <c r="AA875" s="327"/>
      <c r="AB875" s="328"/>
      <c r="AC875" s="336" t="s">
        <v>80</v>
      </c>
      <c r="AD875" s="337"/>
      <c r="AE875" s="337"/>
      <c r="AF875" s="337"/>
      <c r="AG875" s="337"/>
      <c r="AH875" s="338" t="s">
        <v>408</v>
      </c>
      <c r="AI875" s="339"/>
      <c r="AJ875" s="339"/>
      <c r="AK875" s="339"/>
      <c r="AL875" s="333" t="s">
        <v>408</v>
      </c>
      <c r="AM875" s="334"/>
      <c r="AN875" s="334"/>
      <c r="AO875" s="335"/>
      <c r="AP875" s="329" t="s">
        <v>408</v>
      </c>
      <c r="AQ875" s="329"/>
      <c r="AR875" s="329"/>
      <c r="AS875" s="329"/>
      <c r="AT875" s="329"/>
      <c r="AU875" s="329"/>
      <c r="AV875" s="329"/>
      <c r="AW875" s="329"/>
      <c r="AX875" s="329"/>
    </row>
    <row r="876" spans="1:50" ht="30" customHeight="1">
      <c r="A876" s="415">
        <v>6</v>
      </c>
      <c r="B876" s="415">
        <v>1</v>
      </c>
      <c r="C876" s="432" t="s">
        <v>657</v>
      </c>
      <c r="D876" s="429"/>
      <c r="E876" s="429"/>
      <c r="F876" s="429"/>
      <c r="G876" s="429"/>
      <c r="H876" s="429"/>
      <c r="I876" s="429"/>
      <c r="J876" s="430" t="s">
        <v>408</v>
      </c>
      <c r="K876" s="431"/>
      <c r="L876" s="431"/>
      <c r="M876" s="431"/>
      <c r="N876" s="431"/>
      <c r="O876" s="431"/>
      <c r="P876" s="324" t="s">
        <v>652</v>
      </c>
      <c r="Q876" s="325"/>
      <c r="R876" s="325"/>
      <c r="S876" s="325"/>
      <c r="T876" s="325"/>
      <c r="U876" s="325"/>
      <c r="V876" s="325"/>
      <c r="W876" s="325"/>
      <c r="X876" s="325"/>
      <c r="Y876" s="326">
        <v>1.1739999999999999</v>
      </c>
      <c r="Z876" s="327"/>
      <c r="AA876" s="327"/>
      <c r="AB876" s="328"/>
      <c r="AC876" s="336" t="s">
        <v>80</v>
      </c>
      <c r="AD876" s="337"/>
      <c r="AE876" s="337"/>
      <c r="AF876" s="337"/>
      <c r="AG876" s="337"/>
      <c r="AH876" s="338" t="s">
        <v>408</v>
      </c>
      <c r="AI876" s="339"/>
      <c r="AJ876" s="339"/>
      <c r="AK876" s="339"/>
      <c r="AL876" s="333" t="s">
        <v>408</v>
      </c>
      <c r="AM876" s="334"/>
      <c r="AN876" s="334"/>
      <c r="AO876" s="335"/>
      <c r="AP876" s="329" t="s">
        <v>408</v>
      </c>
      <c r="AQ876" s="329"/>
      <c r="AR876" s="329"/>
      <c r="AS876" s="329"/>
      <c r="AT876" s="329"/>
      <c r="AU876" s="329"/>
      <c r="AV876" s="329"/>
      <c r="AW876" s="329"/>
      <c r="AX876" s="329"/>
    </row>
    <row r="877" spans="1:50" ht="30" customHeight="1">
      <c r="A877" s="415">
        <v>7</v>
      </c>
      <c r="B877" s="415">
        <v>1</v>
      </c>
      <c r="C877" s="432" t="s">
        <v>658</v>
      </c>
      <c r="D877" s="429"/>
      <c r="E877" s="429"/>
      <c r="F877" s="429"/>
      <c r="G877" s="429"/>
      <c r="H877" s="429"/>
      <c r="I877" s="429"/>
      <c r="J877" s="430" t="s">
        <v>408</v>
      </c>
      <c r="K877" s="431"/>
      <c r="L877" s="431"/>
      <c r="M877" s="431"/>
      <c r="N877" s="431"/>
      <c r="O877" s="431"/>
      <c r="P877" s="324" t="s">
        <v>652</v>
      </c>
      <c r="Q877" s="325"/>
      <c r="R877" s="325"/>
      <c r="S877" s="325"/>
      <c r="T877" s="325"/>
      <c r="U877" s="325"/>
      <c r="V877" s="325"/>
      <c r="W877" s="325"/>
      <c r="X877" s="325"/>
      <c r="Y877" s="326">
        <v>1.165</v>
      </c>
      <c r="Z877" s="327"/>
      <c r="AA877" s="327"/>
      <c r="AB877" s="328"/>
      <c r="AC877" s="336" t="s">
        <v>80</v>
      </c>
      <c r="AD877" s="337"/>
      <c r="AE877" s="337"/>
      <c r="AF877" s="337"/>
      <c r="AG877" s="337"/>
      <c r="AH877" s="338" t="s">
        <v>408</v>
      </c>
      <c r="AI877" s="339"/>
      <c r="AJ877" s="339"/>
      <c r="AK877" s="339"/>
      <c r="AL877" s="333" t="s">
        <v>408</v>
      </c>
      <c r="AM877" s="334"/>
      <c r="AN877" s="334"/>
      <c r="AO877" s="335"/>
      <c r="AP877" s="329" t="s">
        <v>408</v>
      </c>
      <c r="AQ877" s="329"/>
      <c r="AR877" s="329"/>
      <c r="AS877" s="329"/>
      <c r="AT877" s="329"/>
      <c r="AU877" s="329"/>
      <c r="AV877" s="329"/>
      <c r="AW877" s="329"/>
      <c r="AX877" s="329"/>
    </row>
    <row r="878" spans="1:50" ht="30" customHeight="1">
      <c r="A878" s="415">
        <v>8</v>
      </c>
      <c r="B878" s="415">
        <v>1</v>
      </c>
      <c r="C878" s="432" t="s">
        <v>659</v>
      </c>
      <c r="D878" s="429"/>
      <c r="E878" s="429"/>
      <c r="F878" s="429"/>
      <c r="G878" s="429"/>
      <c r="H878" s="429"/>
      <c r="I878" s="429"/>
      <c r="J878" s="430" t="s">
        <v>408</v>
      </c>
      <c r="K878" s="431"/>
      <c r="L878" s="431"/>
      <c r="M878" s="431"/>
      <c r="N878" s="431"/>
      <c r="O878" s="431"/>
      <c r="P878" s="324" t="s">
        <v>652</v>
      </c>
      <c r="Q878" s="325"/>
      <c r="R878" s="325"/>
      <c r="S878" s="325"/>
      <c r="T878" s="325"/>
      <c r="U878" s="325"/>
      <c r="V878" s="325"/>
      <c r="W878" s="325"/>
      <c r="X878" s="325"/>
      <c r="Y878" s="326">
        <v>1.117</v>
      </c>
      <c r="Z878" s="327"/>
      <c r="AA878" s="327"/>
      <c r="AB878" s="328"/>
      <c r="AC878" s="336" t="s">
        <v>80</v>
      </c>
      <c r="AD878" s="337"/>
      <c r="AE878" s="337"/>
      <c r="AF878" s="337"/>
      <c r="AG878" s="337"/>
      <c r="AH878" s="338" t="s">
        <v>408</v>
      </c>
      <c r="AI878" s="339"/>
      <c r="AJ878" s="339"/>
      <c r="AK878" s="339"/>
      <c r="AL878" s="333" t="s">
        <v>408</v>
      </c>
      <c r="AM878" s="334"/>
      <c r="AN878" s="334"/>
      <c r="AO878" s="335"/>
      <c r="AP878" s="329" t="s">
        <v>408</v>
      </c>
      <c r="AQ878" s="329"/>
      <c r="AR878" s="329"/>
      <c r="AS878" s="329"/>
      <c r="AT878" s="329"/>
      <c r="AU878" s="329"/>
      <c r="AV878" s="329"/>
      <c r="AW878" s="329"/>
      <c r="AX878" s="329"/>
    </row>
    <row r="879" spans="1:50" ht="30" customHeight="1">
      <c r="A879" s="415">
        <v>9</v>
      </c>
      <c r="B879" s="415">
        <v>1</v>
      </c>
      <c r="C879" s="432"/>
      <c r="D879" s="429"/>
      <c r="E879" s="429"/>
      <c r="F879" s="429"/>
      <c r="G879" s="429"/>
      <c r="H879" s="429"/>
      <c r="I879" s="429"/>
      <c r="J879" s="430"/>
      <c r="K879" s="431"/>
      <c r="L879" s="431"/>
      <c r="M879" s="431"/>
      <c r="N879" s="431"/>
      <c r="O879" s="431"/>
      <c r="P879" s="324"/>
      <c r="Q879" s="325"/>
      <c r="R879" s="325"/>
      <c r="S879" s="325"/>
      <c r="T879" s="325"/>
      <c r="U879" s="325"/>
      <c r="V879" s="325"/>
      <c r="W879" s="325"/>
      <c r="X879" s="325"/>
      <c r="Y879" s="326"/>
      <c r="Z879" s="327"/>
      <c r="AA879" s="327"/>
      <c r="AB879" s="328"/>
      <c r="AC879" s="336"/>
      <c r="AD879" s="337"/>
      <c r="AE879" s="337"/>
      <c r="AF879" s="337"/>
      <c r="AG879" s="337"/>
      <c r="AH879" s="338"/>
      <c r="AI879" s="339"/>
      <c r="AJ879" s="339"/>
      <c r="AK879" s="339"/>
      <c r="AL879" s="333"/>
      <c r="AM879" s="334"/>
      <c r="AN879" s="334"/>
      <c r="AO879" s="335"/>
      <c r="AP879" s="329"/>
      <c r="AQ879" s="329"/>
      <c r="AR879" s="329"/>
      <c r="AS879" s="329"/>
      <c r="AT879" s="329"/>
      <c r="AU879" s="329"/>
      <c r="AV879" s="329"/>
      <c r="AW879" s="329"/>
      <c r="AX879" s="329"/>
    </row>
    <row r="880" spans="1:50" ht="30" customHeight="1">
      <c r="A880" s="415">
        <v>10</v>
      </c>
      <c r="B880" s="415">
        <v>1</v>
      </c>
      <c r="C880" s="432"/>
      <c r="D880" s="429"/>
      <c r="E880" s="429"/>
      <c r="F880" s="429"/>
      <c r="G880" s="429"/>
      <c r="H880" s="429"/>
      <c r="I880" s="429"/>
      <c r="J880" s="430"/>
      <c r="K880" s="431"/>
      <c r="L880" s="431"/>
      <c r="M880" s="431"/>
      <c r="N880" s="431"/>
      <c r="O880" s="431"/>
      <c r="P880" s="324"/>
      <c r="Q880" s="325"/>
      <c r="R880" s="325"/>
      <c r="S880" s="325"/>
      <c r="T880" s="325"/>
      <c r="U880" s="325"/>
      <c r="V880" s="325"/>
      <c r="W880" s="325"/>
      <c r="X880" s="325"/>
      <c r="Y880" s="326"/>
      <c r="Z880" s="327"/>
      <c r="AA880" s="327"/>
      <c r="AB880" s="328"/>
      <c r="AC880" s="336"/>
      <c r="AD880" s="337"/>
      <c r="AE880" s="337"/>
      <c r="AF880" s="337"/>
      <c r="AG880" s="337"/>
      <c r="AH880" s="338"/>
      <c r="AI880" s="339"/>
      <c r="AJ880" s="339"/>
      <c r="AK880" s="339"/>
      <c r="AL880" s="333"/>
      <c r="AM880" s="334"/>
      <c r="AN880" s="334"/>
      <c r="AO880" s="335"/>
      <c r="AP880" s="329"/>
      <c r="AQ880" s="329"/>
      <c r="AR880" s="329"/>
      <c r="AS880" s="329"/>
      <c r="AT880" s="329"/>
      <c r="AU880" s="329"/>
      <c r="AV880" s="329"/>
      <c r="AW880" s="329"/>
      <c r="AX880" s="329"/>
    </row>
    <row r="881" spans="1:50" ht="30" hidden="1" customHeight="1">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338</v>
      </c>
      <c r="AD903" s="281"/>
      <c r="AE903" s="281"/>
      <c r="AF903" s="281"/>
      <c r="AG903" s="281"/>
      <c r="AH903" s="355" t="s">
        <v>367</v>
      </c>
      <c r="AI903" s="357"/>
      <c r="AJ903" s="357"/>
      <c r="AK903" s="357"/>
      <c r="AL903" s="357" t="s">
        <v>21</v>
      </c>
      <c r="AM903" s="357"/>
      <c r="AN903" s="357"/>
      <c r="AO903" s="433"/>
      <c r="AP903" s="434" t="s">
        <v>301</v>
      </c>
      <c r="AQ903" s="434"/>
      <c r="AR903" s="434"/>
      <c r="AS903" s="434"/>
      <c r="AT903" s="434"/>
      <c r="AU903" s="434"/>
      <c r="AV903" s="434"/>
      <c r="AW903" s="434"/>
      <c r="AX903" s="434"/>
    </row>
    <row r="904" spans="1:50" ht="30" customHeight="1">
      <c r="A904" s="415">
        <v>1</v>
      </c>
      <c r="B904" s="415">
        <v>1</v>
      </c>
      <c r="C904" s="432" t="s">
        <v>694</v>
      </c>
      <c r="D904" s="429"/>
      <c r="E904" s="429"/>
      <c r="F904" s="429"/>
      <c r="G904" s="429"/>
      <c r="H904" s="429"/>
      <c r="I904" s="429"/>
      <c r="J904" s="430" t="s">
        <v>637</v>
      </c>
      <c r="K904" s="431"/>
      <c r="L904" s="431"/>
      <c r="M904" s="431"/>
      <c r="N904" s="431"/>
      <c r="O904" s="431"/>
      <c r="P904" s="324" t="s">
        <v>627</v>
      </c>
      <c r="Q904" s="325"/>
      <c r="R904" s="325"/>
      <c r="S904" s="325"/>
      <c r="T904" s="325"/>
      <c r="U904" s="325"/>
      <c r="V904" s="325"/>
      <c r="W904" s="325"/>
      <c r="X904" s="325"/>
      <c r="Y904" s="326">
        <v>39.475000000000001</v>
      </c>
      <c r="Z904" s="327"/>
      <c r="AA904" s="327"/>
      <c r="AB904" s="328"/>
      <c r="AC904" s="336" t="s">
        <v>379</v>
      </c>
      <c r="AD904" s="337"/>
      <c r="AE904" s="337"/>
      <c r="AF904" s="337"/>
      <c r="AG904" s="337"/>
      <c r="AH904" s="338" t="s">
        <v>637</v>
      </c>
      <c r="AI904" s="339"/>
      <c r="AJ904" s="339"/>
      <c r="AK904" s="339"/>
      <c r="AL904" s="333" t="s">
        <v>637</v>
      </c>
      <c r="AM904" s="334"/>
      <c r="AN904" s="334"/>
      <c r="AO904" s="335"/>
      <c r="AP904" s="329" t="s">
        <v>687</v>
      </c>
      <c r="AQ904" s="329"/>
      <c r="AR904" s="329"/>
      <c r="AS904" s="329"/>
      <c r="AT904" s="329"/>
      <c r="AU904" s="329"/>
      <c r="AV904" s="329"/>
      <c r="AW904" s="329"/>
      <c r="AX904" s="329"/>
    </row>
    <row r="905" spans="1:50" ht="45" customHeight="1">
      <c r="A905" s="415">
        <v>2</v>
      </c>
      <c r="B905" s="415">
        <v>1</v>
      </c>
      <c r="C905" s="432" t="s">
        <v>648</v>
      </c>
      <c r="D905" s="429"/>
      <c r="E905" s="429"/>
      <c r="F905" s="429"/>
      <c r="G905" s="429"/>
      <c r="H905" s="429"/>
      <c r="I905" s="429"/>
      <c r="J905" s="430" t="s">
        <v>637</v>
      </c>
      <c r="K905" s="431"/>
      <c r="L905" s="431"/>
      <c r="M905" s="431"/>
      <c r="N905" s="431"/>
      <c r="O905" s="431"/>
      <c r="P905" s="324" t="s">
        <v>627</v>
      </c>
      <c r="Q905" s="325"/>
      <c r="R905" s="325"/>
      <c r="S905" s="325"/>
      <c r="T905" s="325"/>
      <c r="U905" s="325"/>
      <c r="V905" s="325"/>
      <c r="W905" s="325"/>
      <c r="X905" s="325"/>
      <c r="Y905" s="326">
        <v>8.7370000000000001</v>
      </c>
      <c r="Z905" s="327"/>
      <c r="AA905" s="327"/>
      <c r="AB905" s="328"/>
      <c r="AC905" s="336" t="s">
        <v>379</v>
      </c>
      <c r="AD905" s="337"/>
      <c r="AE905" s="337"/>
      <c r="AF905" s="337"/>
      <c r="AG905" s="337"/>
      <c r="AH905" s="338" t="s">
        <v>637</v>
      </c>
      <c r="AI905" s="339"/>
      <c r="AJ905" s="339"/>
      <c r="AK905" s="339"/>
      <c r="AL905" s="333" t="s">
        <v>637</v>
      </c>
      <c r="AM905" s="334"/>
      <c r="AN905" s="334"/>
      <c r="AO905" s="335"/>
      <c r="AP905" s="329" t="s">
        <v>650</v>
      </c>
      <c r="AQ905" s="329"/>
      <c r="AR905" s="329"/>
      <c r="AS905" s="329"/>
      <c r="AT905" s="329"/>
      <c r="AU905" s="329"/>
      <c r="AV905" s="329"/>
      <c r="AW905" s="329"/>
      <c r="AX905" s="329"/>
    </row>
    <row r="906" spans="1:50" ht="30" customHeight="1">
      <c r="A906" s="415">
        <v>3</v>
      </c>
      <c r="B906" s="415">
        <v>1</v>
      </c>
      <c r="C906" s="432" t="s">
        <v>696</v>
      </c>
      <c r="D906" s="429"/>
      <c r="E906" s="429"/>
      <c r="F906" s="429"/>
      <c r="G906" s="429"/>
      <c r="H906" s="429"/>
      <c r="I906" s="429"/>
      <c r="J906" s="430" t="s">
        <v>637</v>
      </c>
      <c r="K906" s="431"/>
      <c r="L906" s="431"/>
      <c r="M906" s="431"/>
      <c r="N906" s="431"/>
      <c r="O906" s="431"/>
      <c r="P906" s="324" t="s">
        <v>627</v>
      </c>
      <c r="Q906" s="325"/>
      <c r="R906" s="325"/>
      <c r="S906" s="325"/>
      <c r="T906" s="325"/>
      <c r="U906" s="325"/>
      <c r="V906" s="325"/>
      <c r="W906" s="325"/>
      <c r="X906" s="325"/>
      <c r="Y906" s="326">
        <v>3.2970000000000002</v>
      </c>
      <c r="Z906" s="327"/>
      <c r="AA906" s="327"/>
      <c r="AB906" s="328"/>
      <c r="AC906" s="336" t="s">
        <v>379</v>
      </c>
      <c r="AD906" s="337"/>
      <c r="AE906" s="337"/>
      <c r="AF906" s="337"/>
      <c r="AG906" s="337"/>
      <c r="AH906" s="338" t="s">
        <v>649</v>
      </c>
      <c r="AI906" s="339"/>
      <c r="AJ906" s="339"/>
      <c r="AK906" s="339"/>
      <c r="AL906" s="333" t="s">
        <v>637</v>
      </c>
      <c r="AM906" s="334"/>
      <c r="AN906" s="334"/>
      <c r="AO906" s="335"/>
      <c r="AP906" s="329" t="s">
        <v>635</v>
      </c>
      <c r="AQ906" s="329"/>
      <c r="AR906" s="329"/>
      <c r="AS906" s="329"/>
      <c r="AT906" s="329"/>
      <c r="AU906" s="329"/>
      <c r="AV906" s="329"/>
      <c r="AW906" s="329"/>
      <c r="AX906" s="329"/>
    </row>
    <row r="907" spans="1:50" ht="30" hidden="1" customHeight="1">
      <c r="A907" s="415">
        <v>4</v>
      </c>
      <c r="B907" s="415">
        <v>1</v>
      </c>
      <c r="C907" s="432"/>
      <c r="D907" s="429"/>
      <c r="E907" s="429"/>
      <c r="F907" s="429"/>
      <c r="G907" s="429"/>
      <c r="H907" s="429"/>
      <c r="I907" s="429"/>
      <c r="J907" s="430"/>
      <c r="K907" s="431"/>
      <c r="L907" s="431"/>
      <c r="M907" s="431"/>
      <c r="N907" s="431"/>
      <c r="O907" s="431"/>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338</v>
      </c>
      <c r="AD936" s="281"/>
      <c r="AE936" s="281"/>
      <c r="AF936" s="281"/>
      <c r="AG936" s="281"/>
      <c r="AH936" s="355" t="s">
        <v>367</v>
      </c>
      <c r="AI936" s="357"/>
      <c r="AJ936" s="357"/>
      <c r="AK936" s="357"/>
      <c r="AL936" s="357" t="s">
        <v>21</v>
      </c>
      <c r="AM936" s="357"/>
      <c r="AN936" s="357"/>
      <c r="AO936" s="433"/>
      <c r="AP936" s="434" t="s">
        <v>301</v>
      </c>
      <c r="AQ936" s="434"/>
      <c r="AR936" s="434"/>
      <c r="AS936" s="434"/>
      <c r="AT936" s="434"/>
      <c r="AU936" s="434"/>
      <c r="AV936" s="434"/>
      <c r="AW936" s="434"/>
      <c r="AX936" s="434"/>
    </row>
    <row r="937" spans="1:50" ht="30" customHeight="1">
      <c r="A937" s="415">
        <v>1</v>
      </c>
      <c r="B937" s="415">
        <v>1</v>
      </c>
      <c r="C937" s="432" t="s">
        <v>677</v>
      </c>
      <c r="D937" s="429"/>
      <c r="E937" s="429"/>
      <c r="F937" s="429"/>
      <c r="G937" s="429"/>
      <c r="H937" s="429"/>
      <c r="I937" s="429"/>
      <c r="J937" s="430" t="s">
        <v>647</v>
      </c>
      <c r="K937" s="431"/>
      <c r="L937" s="431"/>
      <c r="M937" s="431"/>
      <c r="N937" s="431"/>
      <c r="O937" s="431"/>
      <c r="P937" s="324" t="s">
        <v>628</v>
      </c>
      <c r="Q937" s="325"/>
      <c r="R937" s="325"/>
      <c r="S937" s="325"/>
      <c r="T937" s="325"/>
      <c r="U937" s="325"/>
      <c r="V937" s="325"/>
      <c r="W937" s="325"/>
      <c r="X937" s="325"/>
      <c r="Y937" s="326">
        <v>23.76</v>
      </c>
      <c r="Z937" s="327"/>
      <c r="AA937" s="327"/>
      <c r="AB937" s="328"/>
      <c r="AC937" s="336" t="s">
        <v>379</v>
      </c>
      <c r="AD937" s="337"/>
      <c r="AE937" s="337"/>
      <c r="AF937" s="337"/>
      <c r="AG937" s="337"/>
      <c r="AH937" s="338" t="s">
        <v>670</v>
      </c>
      <c r="AI937" s="339"/>
      <c r="AJ937" s="339"/>
      <c r="AK937" s="339"/>
      <c r="AL937" s="333" t="s">
        <v>408</v>
      </c>
      <c r="AM937" s="334"/>
      <c r="AN937" s="334"/>
      <c r="AO937" s="335"/>
      <c r="AP937" s="329" t="s">
        <v>672</v>
      </c>
      <c r="AQ937" s="329"/>
      <c r="AR937" s="329"/>
      <c r="AS937" s="329"/>
      <c r="AT937" s="329"/>
      <c r="AU937" s="329"/>
      <c r="AV937" s="329"/>
      <c r="AW937" s="329"/>
      <c r="AX937" s="329"/>
    </row>
    <row r="938" spans="1:50" ht="30" customHeight="1">
      <c r="A938" s="415">
        <v>2</v>
      </c>
      <c r="B938" s="415">
        <v>1</v>
      </c>
      <c r="C938" s="432" t="s">
        <v>678</v>
      </c>
      <c r="D938" s="429"/>
      <c r="E938" s="429"/>
      <c r="F938" s="429"/>
      <c r="G938" s="429"/>
      <c r="H938" s="429"/>
      <c r="I938" s="429"/>
      <c r="J938" s="430" t="s">
        <v>647</v>
      </c>
      <c r="K938" s="431"/>
      <c r="L938" s="431"/>
      <c r="M938" s="431"/>
      <c r="N938" s="431"/>
      <c r="O938" s="431"/>
      <c r="P938" s="324" t="s">
        <v>628</v>
      </c>
      <c r="Q938" s="325"/>
      <c r="R938" s="325"/>
      <c r="S938" s="325"/>
      <c r="T938" s="325"/>
      <c r="U938" s="325"/>
      <c r="V938" s="325"/>
      <c r="W938" s="325"/>
      <c r="X938" s="325"/>
      <c r="Y938" s="326">
        <v>17.039000000000001</v>
      </c>
      <c r="Z938" s="327"/>
      <c r="AA938" s="327"/>
      <c r="AB938" s="328"/>
      <c r="AC938" s="336" t="s">
        <v>379</v>
      </c>
      <c r="AD938" s="337"/>
      <c r="AE938" s="337"/>
      <c r="AF938" s="337"/>
      <c r="AG938" s="337"/>
      <c r="AH938" s="338" t="s">
        <v>408</v>
      </c>
      <c r="AI938" s="339"/>
      <c r="AJ938" s="339"/>
      <c r="AK938" s="339"/>
      <c r="AL938" s="333" t="s">
        <v>408</v>
      </c>
      <c r="AM938" s="334"/>
      <c r="AN938" s="334"/>
      <c r="AO938" s="335"/>
      <c r="AP938" s="329" t="s">
        <v>672</v>
      </c>
      <c r="AQ938" s="329"/>
      <c r="AR938" s="329"/>
      <c r="AS938" s="329"/>
      <c r="AT938" s="329"/>
      <c r="AU938" s="329"/>
      <c r="AV938" s="329"/>
      <c r="AW938" s="329"/>
      <c r="AX938" s="329"/>
    </row>
    <row r="939" spans="1:50" ht="30" customHeight="1">
      <c r="A939" s="415">
        <v>3</v>
      </c>
      <c r="B939" s="415">
        <v>1</v>
      </c>
      <c r="C939" s="432" t="s">
        <v>679</v>
      </c>
      <c r="D939" s="429"/>
      <c r="E939" s="429"/>
      <c r="F939" s="429"/>
      <c r="G939" s="429"/>
      <c r="H939" s="429"/>
      <c r="I939" s="429"/>
      <c r="J939" s="430" t="s">
        <v>647</v>
      </c>
      <c r="K939" s="431"/>
      <c r="L939" s="431"/>
      <c r="M939" s="431"/>
      <c r="N939" s="431"/>
      <c r="O939" s="431"/>
      <c r="P939" s="324" t="s">
        <v>628</v>
      </c>
      <c r="Q939" s="325"/>
      <c r="R939" s="325"/>
      <c r="S939" s="325"/>
      <c r="T939" s="325"/>
      <c r="U939" s="325"/>
      <c r="V939" s="325"/>
      <c r="W939" s="325"/>
      <c r="X939" s="325"/>
      <c r="Y939" s="326">
        <v>13.75</v>
      </c>
      <c r="Z939" s="327"/>
      <c r="AA939" s="327"/>
      <c r="AB939" s="328"/>
      <c r="AC939" s="336" t="s">
        <v>379</v>
      </c>
      <c r="AD939" s="337"/>
      <c r="AE939" s="337"/>
      <c r="AF939" s="337"/>
      <c r="AG939" s="337"/>
      <c r="AH939" s="338" t="s">
        <v>671</v>
      </c>
      <c r="AI939" s="339"/>
      <c r="AJ939" s="339"/>
      <c r="AK939" s="339"/>
      <c r="AL939" s="333" t="s">
        <v>408</v>
      </c>
      <c r="AM939" s="334"/>
      <c r="AN939" s="334"/>
      <c r="AO939" s="335"/>
      <c r="AP939" s="329" t="s">
        <v>673</v>
      </c>
      <c r="AQ939" s="329"/>
      <c r="AR939" s="329"/>
      <c r="AS939" s="329"/>
      <c r="AT939" s="329"/>
      <c r="AU939" s="329"/>
      <c r="AV939" s="329"/>
      <c r="AW939" s="329"/>
      <c r="AX939" s="329"/>
    </row>
    <row r="940" spans="1:50" ht="30" customHeight="1">
      <c r="A940" s="415">
        <v>4</v>
      </c>
      <c r="B940" s="415">
        <v>1</v>
      </c>
      <c r="C940" s="432" t="s">
        <v>682</v>
      </c>
      <c r="D940" s="429"/>
      <c r="E940" s="429"/>
      <c r="F940" s="429"/>
      <c r="G940" s="429"/>
      <c r="H940" s="429"/>
      <c r="I940" s="429"/>
      <c r="J940" s="430" t="s">
        <v>647</v>
      </c>
      <c r="K940" s="431"/>
      <c r="L940" s="431"/>
      <c r="M940" s="431"/>
      <c r="N940" s="431"/>
      <c r="O940" s="431"/>
      <c r="P940" s="324" t="s">
        <v>628</v>
      </c>
      <c r="Q940" s="325"/>
      <c r="R940" s="325"/>
      <c r="S940" s="325"/>
      <c r="T940" s="325"/>
      <c r="U940" s="325"/>
      <c r="V940" s="325"/>
      <c r="W940" s="325"/>
      <c r="X940" s="325"/>
      <c r="Y940" s="326">
        <v>4.7960000000000003</v>
      </c>
      <c r="Z940" s="327"/>
      <c r="AA940" s="327"/>
      <c r="AB940" s="328"/>
      <c r="AC940" s="336" t="s">
        <v>379</v>
      </c>
      <c r="AD940" s="337"/>
      <c r="AE940" s="337"/>
      <c r="AF940" s="337"/>
      <c r="AG940" s="337"/>
      <c r="AH940" s="338" t="s">
        <v>408</v>
      </c>
      <c r="AI940" s="339"/>
      <c r="AJ940" s="339"/>
      <c r="AK940" s="339"/>
      <c r="AL940" s="333" t="s">
        <v>408</v>
      </c>
      <c r="AM940" s="334"/>
      <c r="AN940" s="334"/>
      <c r="AO940" s="335"/>
      <c r="AP940" s="329" t="s">
        <v>673</v>
      </c>
      <c r="AQ940" s="329"/>
      <c r="AR940" s="329"/>
      <c r="AS940" s="329"/>
      <c r="AT940" s="329"/>
      <c r="AU940" s="329"/>
      <c r="AV940" s="329"/>
      <c r="AW940" s="329"/>
      <c r="AX940" s="329"/>
    </row>
    <row r="941" spans="1:50" ht="30" customHeight="1">
      <c r="A941" s="415">
        <v>5</v>
      </c>
      <c r="B941" s="415">
        <v>1</v>
      </c>
      <c r="C941" s="432" t="s">
        <v>695</v>
      </c>
      <c r="D941" s="429"/>
      <c r="E941" s="429"/>
      <c r="F941" s="429"/>
      <c r="G941" s="429"/>
      <c r="H941" s="429"/>
      <c r="I941" s="429"/>
      <c r="J941" s="430" t="s">
        <v>647</v>
      </c>
      <c r="K941" s="431"/>
      <c r="L941" s="431"/>
      <c r="M941" s="431"/>
      <c r="N941" s="431"/>
      <c r="O941" s="431"/>
      <c r="P941" s="324" t="s">
        <v>628</v>
      </c>
      <c r="Q941" s="325"/>
      <c r="R941" s="325"/>
      <c r="S941" s="325"/>
      <c r="T941" s="325"/>
      <c r="U941" s="325"/>
      <c r="V941" s="325"/>
      <c r="W941" s="325"/>
      <c r="X941" s="325"/>
      <c r="Y941" s="326">
        <v>3.6440000000000001</v>
      </c>
      <c r="Z941" s="327"/>
      <c r="AA941" s="327"/>
      <c r="AB941" s="328"/>
      <c r="AC941" s="336" t="s">
        <v>379</v>
      </c>
      <c r="AD941" s="337"/>
      <c r="AE941" s="337"/>
      <c r="AF941" s="337"/>
      <c r="AG941" s="337"/>
      <c r="AH941" s="338" t="s">
        <v>408</v>
      </c>
      <c r="AI941" s="339"/>
      <c r="AJ941" s="339"/>
      <c r="AK941" s="339"/>
      <c r="AL941" s="333" t="s">
        <v>408</v>
      </c>
      <c r="AM941" s="334"/>
      <c r="AN941" s="334"/>
      <c r="AO941" s="335"/>
      <c r="AP941" s="329" t="s">
        <v>638</v>
      </c>
      <c r="AQ941" s="329"/>
      <c r="AR941" s="329"/>
      <c r="AS941" s="329"/>
      <c r="AT941" s="329"/>
      <c r="AU941" s="329"/>
      <c r="AV941" s="329"/>
      <c r="AW941" s="329"/>
      <c r="AX941" s="329"/>
    </row>
    <row r="942" spans="1:50" ht="30" customHeight="1">
      <c r="A942" s="415">
        <v>6</v>
      </c>
      <c r="B942" s="415">
        <v>1</v>
      </c>
      <c r="C942" s="432" t="s">
        <v>680</v>
      </c>
      <c r="D942" s="429"/>
      <c r="E942" s="429"/>
      <c r="F942" s="429"/>
      <c r="G942" s="429"/>
      <c r="H942" s="429"/>
      <c r="I942" s="429"/>
      <c r="J942" s="430" t="s">
        <v>647</v>
      </c>
      <c r="K942" s="431"/>
      <c r="L942" s="431"/>
      <c r="M942" s="431"/>
      <c r="N942" s="431"/>
      <c r="O942" s="431"/>
      <c r="P942" s="324" t="s">
        <v>628</v>
      </c>
      <c r="Q942" s="325"/>
      <c r="R942" s="325"/>
      <c r="S942" s="325"/>
      <c r="T942" s="325"/>
      <c r="U942" s="325"/>
      <c r="V942" s="325"/>
      <c r="W942" s="325"/>
      <c r="X942" s="325"/>
      <c r="Y942" s="326">
        <v>3.4260000000000002</v>
      </c>
      <c r="Z942" s="327"/>
      <c r="AA942" s="327"/>
      <c r="AB942" s="328"/>
      <c r="AC942" s="336" t="s">
        <v>379</v>
      </c>
      <c r="AD942" s="337"/>
      <c r="AE942" s="337"/>
      <c r="AF942" s="337"/>
      <c r="AG942" s="337"/>
      <c r="AH942" s="338" t="s">
        <v>408</v>
      </c>
      <c r="AI942" s="339"/>
      <c r="AJ942" s="339"/>
      <c r="AK942" s="339"/>
      <c r="AL942" s="333" t="s">
        <v>408</v>
      </c>
      <c r="AM942" s="334"/>
      <c r="AN942" s="334"/>
      <c r="AO942" s="335"/>
      <c r="AP942" s="329" t="s">
        <v>674</v>
      </c>
      <c r="AQ942" s="329"/>
      <c r="AR942" s="329"/>
      <c r="AS942" s="329"/>
      <c r="AT942" s="329"/>
      <c r="AU942" s="329"/>
      <c r="AV942" s="329"/>
      <c r="AW942" s="329"/>
      <c r="AX942" s="329"/>
    </row>
    <row r="943" spans="1:50" ht="30" customHeight="1">
      <c r="A943" s="415">
        <v>7</v>
      </c>
      <c r="B943" s="415">
        <v>1</v>
      </c>
      <c r="C943" s="432" t="s">
        <v>681</v>
      </c>
      <c r="D943" s="429"/>
      <c r="E943" s="429"/>
      <c r="F943" s="429"/>
      <c r="G943" s="429"/>
      <c r="H943" s="429"/>
      <c r="I943" s="429"/>
      <c r="J943" s="430" t="s">
        <v>408</v>
      </c>
      <c r="K943" s="431"/>
      <c r="L943" s="431"/>
      <c r="M943" s="431"/>
      <c r="N943" s="431"/>
      <c r="O943" s="431"/>
      <c r="P943" s="324" t="s">
        <v>628</v>
      </c>
      <c r="Q943" s="325"/>
      <c r="R943" s="325"/>
      <c r="S943" s="325"/>
      <c r="T943" s="325"/>
      <c r="U943" s="325"/>
      <c r="V943" s="325"/>
      <c r="W943" s="325"/>
      <c r="X943" s="325"/>
      <c r="Y943" s="326">
        <v>3.3</v>
      </c>
      <c r="Z943" s="327"/>
      <c r="AA943" s="327"/>
      <c r="AB943" s="328"/>
      <c r="AC943" s="336" t="s">
        <v>379</v>
      </c>
      <c r="AD943" s="337"/>
      <c r="AE943" s="337"/>
      <c r="AF943" s="337"/>
      <c r="AG943" s="337"/>
      <c r="AH943" s="338" t="s">
        <v>408</v>
      </c>
      <c r="AI943" s="339"/>
      <c r="AJ943" s="339"/>
      <c r="AK943" s="339"/>
      <c r="AL943" s="333" t="s">
        <v>408</v>
      </c>
      <c r="AM943" s="334"/>
      <c r="AN943" s="334"/>
      <c r="AO943" s="335"/>
      <c r="AP943" s="329" t="s">
        <v>675</v>
      </c>
      <c r="AQ943" s="329"/>
      <c r="AR943" s="329"/>
      <c r="AS943" s="329"/>
      <c r="AT943" s="329"/>
      <c r="AU943" s="329"/>
      <c r="AV943" s="329"/>
      <c r="AW943" s="329"/>
      <c r="AX943" s="329"/>
    </row>
    <row r="944" spans="1:50" ht="30" customHeight="1">
      <c r="A944" s="415">
        <v>8</v>
      </c>
      <c r="B944" s="415">
        <v>1</v>
      </c>
      <c r="C944" s="432" t="s">
        <v>683</v>
      </c>
      <c r="D944" s="429"/>
      <c r="E944" s="429"/>
      <c r="F944" s="429"/>
      <c r="G944" s="429"/>
      <c r="H944" s="429"/>
      <c r="I944" s="429"/>
      <c r="J944" s="430" t="s">
        <v>647</v>
      </c>
      <c r="K944" s="431"/>
      <c r="L944" s="431"/>
      <c r="M944" s="431"/>
      <c r="N944" s="431"/>
      <c r="O944" s="431"/>
      <c r="P944" s="324" t="s">
        <v>628</v>
      </c>
      <c r="Q944" s="325"/>
      <c r="R944" s="325"/>
      <c r="S944" s="325"/>
      <c r="T944" s="325"/>
      <c r="U944" s="325"/>
      <c r="V944" s="325"/>
      <c r="W944" s="325"/>
      <c r="X944" s="325"/>
      <c r="Y944" s="326">
        <v>2.75</v>
      </c>
      <c r="Z944" s="327"/>
      <c r="AA944" s="327"/>
      <c r="AB944" s="328"/>
      <c r="AC944" s="336" t="s">
        <v>379</v>
      </c>
      <c r="AD944" s="337"/>
      <c r="AE944" s="337"/>
      <c r="AF944" s="337"/>
      <c r="AG944" s="337"/>
      <c r="AH944" s="338" t="s">
        <v>408</v>
      </c>
      <c r="AI944" s="339"/>
      <c r="AJ944" s="339"/>
      <c r="AK944" s="339"/>
      <c r="AL944" s="333" t="s">
        <v>408</v>
      </c>
      <c r="AM944" s="334"/>
      <c r="AN944" s="334"/>
      <c r="AO944" s="335"/>
      <c r="AP944" s="329" t="s">
        <v>672</v>
      </c>
      <c r="AQ944" s="329"/>
      <c r="AR944" s="329"/>
      <c r="AS944" s="329"/>
      <c r="AT944" s="329"/>
      <c r="AU944" s="329"/>
      <c r="AV944" s="329"/>
      <c r="AW944" s="329"/>
      <c r="AX944" s="329"/>
    </row>
    <row r="945" spans="1:50" ht="30" customHeight="1">
      <c r="A945" s="415">
        <v>9</v>
      </c>
      <c r="B945" s="415">
        <v>1</v>
      </c>
      <c r="C945" s="432" t="s">
        <v>684</v>
      </c>
      <c r="D945" s="429"/>
      <c r="E945" s="429"/>
      <c r="F945" s="429"/>
      <c r="G945" s="429"/>
      <c r="H945" s="429"/>
      <c r="I945" s="429"/>
      <c r="J945" s="430" t="s">
        <v>408</v>
      </c>
      <c r="K945" s="431"/>
      <c r="L945" s="431"/>
      <c r="M945" s="431"/>
      <c r="N945" s="431"/>
      <c r="O945" s="431"/>
      <c r="P945" s="324" t="s">
        <v>628</v>
      </c>
      <c r="Q945" s="325"/>
      <c r="R945" s="325"/>
      <c r="S945" s="325"/>
      <c r="T945" s="325"/>
      <c r="U945" s="325"/>
      <c r="V945" s="325"/>
      <c r="W945" s="325"/>
      <c r="X945" s="325"/>
      <c r="Y945" s="326">
        <v>2.7490000000000001</v>
      </c>
      <c r="Z945" s="327"/>
      <c r="AA945" s="327"/>
      <c r="AB945" s="328"/>
      <c r="AC945" s="336" t="s">
        <v>379</v>
      </c>
      <c r="AD945" s="337"/>
      <c r="AE945" s="337"/>
      <c r="AF945" s="337"/>
      <c r="AG945" s="337"/>
      <c r="AH945" s="338" t="s">
        <v>408</v>
      </c>
      <c r="AI945" s="339"/>
      <c r="AJ945" s="339"/>
      <c r="AK945" s="339"/>
      <c r="AL945" s="333" t="s">
        <v>408</v>
      </c>
      <c r="AM945" s="334"/>
      <c r="AN945" s="334"/>
      <c r="AO945" s="335"/>
      <c r="AP945" s="329" t="s">
        <v>672</v>
      </c>
      <c r="AQ945" s="329"/>
      <c r="AR945" s="329"/>
      <c r="AS945" s="329"/>
      <c r="AT945" s="329"/>
      <c r="AU945" s="329"/>
      <c r="AV945" s="329"/>
      <c r="AW945" s="329"/>
      <c r="AX945" s="329"/>
    </row>
    <row r="946" spans="1:50" ht="30" customHeight="1">
      <c r="A946" s="415">
        <v>10</v>
      </c>
      <c r="B946" s="415">
        <v>1</v>
      </c>
      <c r="C946" s="432" t="s">
        <v>685</v>
      </c>
      <c r="D946" s="429"/>
      <c r="E946" s="429"/>
      <c r="F946" s="429"/>
      <c r="G946" s="429"/>
      <c r="H946" s="429"/>
      <c r="I946" s="429"/>
      <c r="J946" s="430" t="s">
        <v>408</v>
      </c>
      <c r="K946" s="431"/>
      <c r="L946" s="431"/>
      <c r="M946" s="431"/>
      <c r="N946" s="431"/>
      <c r="O946" s="431"/>
      <c r="P946" s="324" t="s">
        <v>628</v>
      </c>
      <c r="Q946" s="325"/>
      <c r="R946" s="325"/>
      <c r="S946" s="325"/>
      <c r="T946" s="325"/>
      <c r="U946" s="325"/>
      <c r="V946" s="325"/>
      <c r="W946" s="325"/>
      <c r="X946" s="325"/>
      <c r="Y946" s="326">
        <v>2.7469999999999999</v>
      </c>
      <c r="Z946" s="327"/>
      <c r="AA946" s="327"/>
      <c r="AB946" s="328"/>
      <c r="AC946" s="336" t="s">
        <v>379</v>
      </c>
      <c r="AD946" s="337"/>
      <c r="AE946" s="337"/>
      <c r="AF946" s="337"/>
      <c r="AG946" s="337"/>
      <c r="AH946" s="338" t="s">
        <v>408</v>
      </c>
      <c r="AI946" s="339"/>
      <c r="AJ946" s="339"/>
      <c r="AK946" s="339"/>
      <c r="AL946" s="333" t="s">
        <v>408</v>
      </c>
      <c r="AM946" s="334"/>
      <c r="AN946" s="334"/>
      <c r="AO946" s="335"/>
      <c r="AP946" s="329" t="s">
        <v>672</v>
      </c>
      <c r="AQ946" s="329"/>
      <c r="AR946" s="329"/>
      <c r="AS946" s="329"/>
      <c r="AT946" s="329"/>
      <c r="AU946" s="329"/>
      <c r="AV946" s="329"/>
      <c r="AW946" s="329"/>
      <c r="AX946" s="329"/>
    </row>
    <row r="947" spans="1:50" ht="30" hidden="1" customHeight="1">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338</v>
      </c>
      <c r="AD969" s="281"/>
      <c r="AE969" s="281"/>
      <c r="AF969" s="281"/>
      <c r="AG969" s="281"/>
      <c r="AH969" s="355" t="s">
        <v>367</v>
      </c>
      <c r="AI969" s="357"/>
      <c r="AJ969" s="357"/>
      <c r="AK969" s="357"/>
      <c r="AL969" s="357" t="s">
        <v>21</v>
      </c>
      <c r="AM969" s="357"/>
      <c r="AN969" s="357"/>
      <c r="AO969" s="433"/>
      <c r="AP969" s="434" t="s">
        <v>301</v>
      </c>
      <c r="AQ969" s="434"/>
      <c r="AR969" s="434"/>
      <c r="AS969" s="434"/>
      <c r="AT969" s="434"/>
      <c r="AU969" s="434"/>
      <c r="AV969" s="434"/>
      <c r="AW969" s="434"/>
      <c r="AX969" s="434"/>
    </row>
    <row r="970" spans="1:50" ht="30" customHeight="1">
      <c r="A970" s="415">
        <v>1</v>
      </c>
      <c r="B970" s="415">
        <v>1</v>
      </c>
      <c r="C970" s="432" t="s">
        <v>646</v>
      </c>
      <c r="D970" s="429"/>
      <c r="E970" s="429"/>
      <c r="F970" s="429"/>
      <c r="G970" s="429"/>
      <c r="H970" s="429"/>
      <c r="I970" s="429"/>
      <c r="J970" s="430" t="s">
        <v>647</v>
      </c>
      <c r="K970" s="431"/>
      <c r="L970" s="431"/>
      <c r="M970" s="431"/>
      <c r="N970" s="431"/>
      <c r="O970" s="431"/>
      <c r="P970" s="324" t="s">
        <v>630</v>
      </c>
      <c r="Q970" s="325"/>
      <c r="R970" s="325"/>
      <c r="S970" s="325"/>
      <c r="T970" s="325"/>
      <c r="U970" s="325"/>
      <c r="V970" s="325"/>
      <c r="W970" s="325"/>
      <c r="X970" s="325"/>
      <c r="Y970" s="326">
        <f>1.941+1.941</f>
        <v>3.8820000000000001</v>
      </c>
      <c r="Z970" s="327"/>
      <c r="AA970" s="327"/>
      <c r="AB970" s="328"/>
      <c r="AC970" s="336" t="s">
        <v>379</v>
      </c>
      <c r="AD970" s="337"/>
      <c r="AE970" s="337"/>
      <c r="AF970" s="337"/>
      <c r="AG970" s="337"/>
      <c r="AH970" s="338" t="s">
        <v>637</v>
      </c>
      <c r="AI970" s="339"/>
      <c r="AJ970" s="339"/>
      <c r="AK970" s="339"/>
      <c r="AL970" s="333" t="s">
        <v>637</v>
      </c>
      <c r="AM970" s="334"/>
      <c r="AN970" s="334"/>
      <c r="AO970" s="335"/>
      <c r="AP970" s="329" t="s">
        <v>637</v>
      </c>
      <c r="AQ970" s="329"/>
      <c r="AR970" s="329"/>
      <c r="AS970" s="329"/>
      <c r="AT970" s="329"/>
      <c r="AU970" s="329"/>
      <c r="AV970" s="329"/>
      <c r="AW970" s="329"/>
      <c r="AX970" s="329"/>
    </row>
    <row r="971" spans="1:50" ht="30" hidden="1" customHeight="1">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6"/>
      <c r="AD971" s="336"/>
      <c r="AE971" s="336"/>
      <c r="AF971" s="336"/>
      <c r="AG971" s="336"/>
      <c r="AH971" s="338"/>
      <c r="AI971" s="339"/>
      <c r="AJ971" s="339"/>
      <c r="AK971" s="339"/>
      <c r="AL971" s="333"/>
      <c r="AM971" s="334"/>
      <c r="AN971" s="334"/>
      <c r="AO971" s="335"/>
      <c r="AP971" s="329"/>
      <c r="AQ971" s="329"/>
      <c r="AR971" s="329"/>
      <c r="AS971" s="329"/>
      <c r="AT971" s="329"/>
      <c r="AU971" s="329"/>
      <c r="AV971" s="329"/>
      <c r="AW971" s="329"/>
      <c r="AX971" s="329"/>
    </row>
    <row r="972" spans="1:50" ht="30" hidden="1" customHeight="1">
      <c r="A972" s="415">
        <v>3</v>
      </c>
      <c r="B972" s="415">
        <v>1</v>
      </c>
      <c r="C972" s="432"/>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5">
        <v>4</v>
      </c>
      <c r="B973" s="415">
        <v>1</v>
      </c>
      <c r="C973" s="432"/>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338</v>
      </c>
      <c r="AD1002" s="281"/>
      <c r="AE1002" s="281"/>
      <c r="AF1002" s="281"/>
      <c r="AG1002" s="281"/>
      <c r="AH1002" s="355" t="s">
        <v>367</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customHeight="1">
      <c r="A1003" s="415">
        <v>1</v>
      </c>
      <c r="B1003" s="415">
        <v>1</v>
      </c>
      <c r="C1003" s="432" t="s">
        <v>697</v>
      </c>
      <c r="D1003" s="429"/>
      <c r="E1003" s="429"/>
      <c r="F1003" s="429"/>
      <c r="G1003" s="429"/>
      <c r="H1003" s="429"/>
      <c r="I1003" s="429"/>
      <c r="J1003" s="430" t="s">
        <v>635</v>
      </c>
      <c r="K1003" s="431"/>
      <c r="L1003" s="431"/>
      <c r="M1003" s="431"/>
      <c r="N1003" s="431"/>
      <c r="O1003" s="431"/>
      <c r="P1003" s="324" t="s">
        <v>636</v>
      </c>
      <c r="Q1003" s="325"/>
      <c r="R1003" s="325"/>
      <c r="S1003" s="325"/>
      <c r="T1003" s="325"/>
      <c r="U1003" s="325"/>
      <c r="V1003" s="325"/>
      <c r="W1003" s="325"/>
      <c r="X1003" s="325"/>
      <c r="Y1003" s="326">
        <f>0.89+0.795+0.278</f>
        <v>1.9630000000000001</v>
      </c>
      <c r="Z1003" s="327"/>
      <c r="AA1003" s="327"/>
      <c r="AB1003" s="328"/>
      <c r="AC1003" s="336" t="s">
        <v>379</v>
      </c>
      <c r="AD1003" s="337"/>
      <c r="AE1003" s="337"/>
      <c r="AF1003" s="337"/>
      <c r="AG1003" s="337"/>
      <c r="AH1003" s="338" t="s">
        <v>637</v>
      </c>
      <c r="AI1003" s="339"/>
      <c r="AJ1003" s="339"/>
      <c r="AK1003" s="339"/>
      <c r="AL1003" s="333" t="s">
        <v>637</v>
      </c>
      <c r="AM1003" s="334"/>
      <c r="AN1003" s="334"/>
      <c r="AO1003" s="335"/>
      <c r="AP1003" s="329" t="s">
        <v>638</v>
      </c>
      <c r="AQ1003" s="329"/>
      <c r="AR1003" s="329"/>
      <c r="AS1003" s="329"/>
      <c r="AT1003" s="329"/>
      <c r="AU1003" s="329"/>
      <c r="AV1003" s="329"/>
      <c r="AW1003" s="329"/>
      <c r="AX1003" s="329"/>
    </row>
    <row r="1004" spans="1:50" ht="30" customHeight="1">
      <c r="A1004" s="415">
        <v>2</v>
      </c>
      <c r="B1004" s="415">
        <v>1</v>
      </c>
      <c r="C1004" s="432" t="s">
        <v>641</v>
      </c>
      <c r="D1004" s="429"/>
      <c r="E1004" s="429"/>
      <c r="F1004" s="429"/>
      <c r="G1004" s="429"/>
      <c r="H1004" s="429"/>
      <c r="I1004" s="429"/>
      <c r="J1004" s="430" t="s">
        <v>635</v>
      </c>
      <c r="K1004" s="431"/>
      <c r="L1004" s="431"/>
      <c r="M1004" s="431"/>
      <c r="N1004" s="431"/>
      <c r="O1004" s="431"/>
      <c r="P1004" s="324" t="s">
        <v>636</v>
      </c>
      <c r="Q1004" s="325"/>
      <c r="R1004" s="325"/>
      <c r="S1004" s="325"/>
      <c r="T1004" s="325"/>
      <c r="U1004" s="325"/>
      <c r="V1004" s="325"/>
      <c r="W1004" s="325"/>
      <c r="X1004" s="325"/>
      <c r="Y1004" s="326">
        <f>0.416+0.323+0.255</f>
        <v>0.99399999999999999</v>
      </c>
      <c r="Z1004" s="327"/>
      <c r="AA1004" s="327"/>
      <c r="AB1004" s="328"/>
      <c r="AC1004" s="336" t="s">
        <v>379</v>
      </c>
      <c r="AD1004" s="337"/>
      <c r="AE1004" s="337"/>
      <c r="AF1004" s="337"/>
      <c r="AG1004" s="337"/>
      <c r="AH1004" s="338" t="s">
        <v>637</v>
      </c>
      <c r="AI1004" s="339"/>
      <c r="AJ1004" s="339"/>
      <c r="AK1004" s="339"/>
      <c r="AL1004" s="333" t="s">
        <v>637</v>
      </c>
      <c r="AM1004" s="334"/>
      <c r="AN1004" s="334"/>
      <c r="AO1004" s="335"/>
      <c r="AP1004" s="329" t="s">
        <v>638</v>
      </c>
      <c r="AQ1004" s="329"/>
      <c r="AR1004" s="329"/>
      <c r="AS1004" s="329"/>
      <c r="AT1004" s="329"/>
      <c r="AU1004" s="329"/>
      <c r="AV1004" s="329"/>
      <c r="AW1004" s="329"/>
      <c r="AX1004" s="329"/>
    </row>
    <row r="1005" spans="1:50" ht="30" customHeight="1">
      <c r="A1005" s="415">
        <v>3</v>
      </c>
      <c r="B1005" s="415">
        <v>1</v>
      </c>
      <c r="C1005" s="432" t="s">
        <v>639</v>
      </c>
      <c r="D1005" s="429"/>
      <c r="E1005" s="429"/>
      <c r="F1005" s="429"/>
      <c r="G1005" s="429"/>
      <c r="H1005" s="429"/>
      <c r="I1005" s="429"/>
      <c r="J1005" s="430" t="s">
        <v>635</v>
      </c>
      <c r="K1005" s="431"/>
      <c r="L1005" s="431"/>
      <c r="M1005" s="431"/>
      <c r="N1005" s="431"/>
      <c r="O1005" s="431"/>
      <c r="P1005" s="324" t="s">
        <v>636</v>
      </c>
      <c r="Q1005" s="325"/>
      <c r="R1005" s="325"/>
      <c r="S1005" s="325"/>
      <c r="T1005" s="325"/>
      <c r="U1005" s="325"/>
      <c r="V1005" s="325"/>
      <c r="W1005" s="325"/>
      <c r="X1005" s="325"/>
      <c r="Y1005" s="326">
        <v>0.82499999999999996</v>
      </c>
      <c r="Z1005" s="327"/>
      <c r="AA1005" s="327"/>
      <c r="AB1005" s="328"/>
      <c r="AC1005" s="336" t="s">
        <v>379</v>
      </c>
      <c r="AD1005" s="337"/>
      <c r="AE1005" s="337"/>
      <c r="AF1005" s="337"/>
      <c r="AG1005" s="337"/>
      <c r="AH1005" s="338" t="s">
        <v>637</v>
      </c>
      <c r="AI1005" s="339"/>
      <c r="AJ1005" s="339"/>
      <c r="AK1005" s="339"/>
      <c r="AL1005" s="333" t="s">
        <v>637</v>
      </c>
      <c r="AM1005" s="334"/>
      <c r="AN1005" s="334"/>
      <c r="AO1005" s="335"/>
      <c r="AP1005" s="329" t="s">
        <v>638</v>
      </c>
      <c r="AQ1005" s="329"/>
      <c r="AR1005" s="329"/>
      <c r="AS1005" s="329"/>
      <c r="AT1005" s="329"/>
      <c r="AU1005" s="329"/>
      <c r="AV1005" s="329"/>
      <c r="AW1005" s="329"/>
      <c r="AX1005" s="329"/>
    </row>
    <row r="1006" spans="1:50" ht="30" customHeight="1">
      <c r="A1006" s="415">
        <v>4</v>
      </c>
      <c r="B1006" s="415">
        <v>1</v>
      </c>
      <c r="C1006" s="432" t="s">
        <v>697</v>
      </c>
      <c r="D1006" s="429"/>
      <c r="E1006" s="429"/>
      <c r="F1006" s="429"/>
      <c r="G1006" s="429"/>
      <c r="H1006" s="429"/>
      <c r="I1006" s="429"/>
      <c r="J1006" s="430" t="s">
        <v>635</v>
      </c>
      <c r="K1006" s="431"/>
      <c r="L1006" s="431"/>
      <c r="M1006" s="431"/>
      <c r="N1006" s="431"/>
      <c r="O1006" s="431"/>
      <c r="P1006" s="324" t="s">
        <v>636</v>
      </c>
      <c r="Q1006" s="325"/>
      <c r="R1006" s="325"/>
      <c r="S1006" s="325"/>
      <c r="T1006" s="325"/>
      <c r="U1006" s="325"/>
      <c r="V1006" s="325"/>
      <c r="W1006" s="325"/>
      <c r="X1006" s="325"/>
      <c r="Y1006" s="326">
        <v>0.51</v>
      </c>
      <c r="Z1006" s="327"/>
      <c r="AA1006" s="327"/>
      <c r="AB1006" s="328"/>
      <c r="AC1006" s="336" t="s">
        <v>379</v>
      </c>
      <c r="AD1006" s="337"/>
      <c r="AE1006" s="337"/>
      <c r="AF1006" s="337"/>
      <c r="AG1006" s="337"/>
      <c r="AH1006" s="338" t="s">
        <v>637</v>
      </c>
      <c r="AI1006" s="339"/>
      <c r="AJ1006" s="339"/>
      <c r="AK1006" s="339"/>
      <c r="AL1006" s="333" t="s">
        <v>637</v>
      </c>
      <c r="AM1006" s="334"/>
      <c r="AN1006" s="334"/>
      <c r="AO1006" s="335"/>
      <c r="AP1006" s="329" t="s">
        <v>638</v>
      </c>
      <c r="AQ1006" s="329"/>
      <c r="AR1006" s="329"/>
      <c r="AS1006" s="329"/>
      <c r="AT1006" s="329"/>
      <c r="AU1006" s="329"/>
      <c r="AV1006" s="329"/>
      <c r="AW1006" s="329"/>
      <c r="AX1006" s="329"/>
    </row>
    <row r="1007" spans="1:50" ht="30" customHeight="1">
      <c r="A1007" s="415">
        <v>5</v>
      </c>
      <c r="B1007" s="415">
        <v>1</v>
      </c>
      <c r="C1007" s="432" t="s">
        <v>640</v>
      </c>
      <c r="D1007" s="429"/>
      <c r="E1007" s="429"/>
      <c r="F1007" s="429"/>
      <c r="G1007" s="429"/>
      <c r="H1007" s="429"/>
      <c r="I1007" s="429"/>
      <c r="J1007" s="430" t="s">
        <v>635</v>
      </c>
      <c r="K1007" s="431"/>
      <c r="L1007" s="431"/>
      <c r="M1007" s="431"/>
      <c r="N1007" s="431"/>
      <c r="O1007" s="431"/>
      <c r="P1007" s="324" t="s">
        <v>636</v>
      </c>
      <c r="Q1007" s="325"/>
      <c r="R1007" s="325"/>
      <c r="S1007" s="325"/>
      <c r="T1007" s="325"/>
      <c r="U1007" s="325"/>
      <c r="V1007" s="325"/>
      <c r="W1007" s="325"/>
      <c r="X1007" s="325"/>
      <c r="Y1007" s="326">
        <v>0.51</v>
      </c>
      <c r="Z1007" s="327"/>
      <c r="AA1007" s="327"/>
      <c r="AB1007" s="328"/>
      <c r="AC1007" s="336" t="s">
        <v>379</v>
      </c>
      <c r="AD1007" s="337"/>
      <c r="AE1007" s="337"/>
      <c r="AF1007" s="337"/>
      <c r="AG1007" s="337"/>
      <c r="AH1007" s="338" t="s">
        <v>637</v>
      </c>
      <c r="AI1007" s="339"/>
      <c r="AJ1007" s="339"/>
      <c r="AK1007" s="339"/>
      <c r="AL1007" s="333" t="s">
        <v>637</v>
      </c>
      <c r="AM1007" s="334"/>
      <c r="AN1007" s="334"/>
      <c r="AO1007" s="335"/>
      <c r="AP1007" s="329" t="s">
        <v>638</v>
      </c>
      <c r="AQ1007" s="329"/>
      <c r="AR1007" s="329"/>
      <c r="AS1007" s="329"/>
      <c r="AT1007" s="329"/>
      <c r="AU1007" s="329"/>
      <c r="AV1007" s="329"/>
      <c r="AW1007" s="329"/>
      <c r="AX1007" s="329"/>
    </row>
    <row r="1008" spans="1:50" ht="30" customHeight="1">
      <c r="A1008" s="415">
        <v>6</v>
      </c>
      <c r="B1008" s="415">
        <v>1</v>
      </c>
      <c r="C1008" s="432" t="s">
        <v>642</v>
      </c>
      <c r="D1008" s="429"/>
      <c r="E1008" s="429"/>
      <c r="F1008" s="429"/>
      <c r="G1008" s="429"/>
      <c r="H1008" s="429"/>
      <c r="I1008" s="429"/>
      <c r="J1008" s="430" t="s">
        <v>635</v>
      </c>
      <c r="K1008" s="431"/>
      <c r="L1008" s="431"/>
      <c r="M1008" s="431"/>
      <c r="N1008" s="431"/>
      <c r="O1008" s="431"/>
      <c r="P1008" s="324" t="s">
        <v>636</v>
      </c>
      <c r="Q1008" s="325"/>
      <c r="R1008" s="325"/>
      <c r="S1008" s="325"/>
      <c r="T1008" s="325"/>
      <c r="U1008" s="325"/>
      <c r="V1008" s="325"/>
      <c r="W1008" s="325"/>
      <c r="X1008" s="325"/>
      <c r="Y1008" s="326">
        <v>0.39400000000000002</v>
      </c>
      <c r="Z1008" s="327"/>
      <c r="AA1008" s="327"/>
      <c r="AB1008" s="328"/>
      <c r="AC1008" s="336" t="s">
        <v>379</v>
      </c>
      <c r="AD1008" s="337"/>
      <c r="AE1008" s="337"/>
      <c r="AF1008" s="337"/>
      <c r="AG1008" s="337"/>
      <c r="AH1008" s="338" t="s">
        <v>637</v>
      </c>
      <c r="AI1008" s="339"/>
      <c r="AJ1008" s="339"/>
      <c r="AK1008" s="339"/>
      <c r="AL1008" s="333" t="s">
        <v>637</v>
      </c>
      <c r="AM1008" s="334"/>
      <c r="AN1008" s="334"/>
      <c r="AO1008" s="335"/>
      <c r="AP1008" s="329" t="s">
        <v>638</v>
      </c>
      <c r="AQ1008" s="329"/>
      <c r="AR1008" s="329"/>
      <c r="AS1008" s="329"/>
      <c r="AT1008" s="329"/>
      <c r="AU1008" s="329"/>
      <c r="AV1008" s="329"/>
      <c r="AW1008" s="329"/>
      <c r="AX1008" s="329"/>
    </row>
    <row r="1009" spans="1:50" ht="30" customHeight="1">
      <c r="A1009" s="415">
        <v>7</v>
      </c>
      <c r="B1009" s="415">
        <v>1</v>
      </c>
      <c r="C1009" s="432" t="s">
        <v>643</v>
      </c>
      <c r="D1009" s="429"/>
      <c r="E1009" s="429"/>
      <c r="F1009" s="429"/>
      <c r="G1009" s="429"/>
      <c r="H1009" s="429"/>
      <c r="I1009" s="429"/>
      <c r="J1009" s="430" t="s">
        <v>635</v>
      </c>
      <c r="K1009" s="431"/>
      <c r="L1009" s="431"/>
      <c r="M1009" s="431"/>
      <c r="N1009" s="431"/>
      <c r="O1009" s="431"/>
      <c r="P1009" s="324" t="s">
        <v>636</v>
      </c>
      <c r="Q1009" s="325"/>
      <c r="R1009" s="325"/>
      <c r="S1009" s="325"/>
      <c r="T1009" s="325"/>
      <c r="U1009" s="325"/>
      <c r="V1009" s="325"/>
      <c r="W1009" s="325"/>
      <c r="X1009" s="325"/>
      <c r="Y1009" s="326">
        <v>0.32800000000000001</v>
      </c>
      <c r="Z1009" s="327"/>
      <c r="AA1009" s="327"/>
      <c r="AB1009" s="328"/>
      <c r="AC1009" s="336" t="s">
        <v>379</v>
      </c>
      <c r="AD1009" s="337"/>
      <c r="AE1009" s="337"/>
      <c r="AF1009" s="337"/>
      <c r="AG1009" s="337"/>
      <c r="AH1009" s="338" t="s">
        <v>637</v>
      </c>
      <c r="AI1009" s="339"/>
      <c r="AJ1009" s="339"/>
      <c r="AK1009" s="339"/>
      <c r="AL1009" s="333" t="s">
        <v>637</v>
      </c>
      <c r="AM1009" s="334"/>
      <c r="AN1009" s="334"/>
      <c r="AO1009" s="335"/>
      <c r="AP1009" s="329" t="s">
        <v>638</v>
      </c>
      <c r="AQ1009" s="329"/>
      <c r="AR1009" s="329"/>
      <c r="AS1009" s="329"/>
      <c r="AT1009" s="329"/>
      <c r="AU1009" s="329"/>
      <c r="AV1009" s="329"/>
      <c r="AW1009" s="329"/>
      <c r="AX1009" s="329"/>
    </row>
    <row r="1010" spans="1:50" ht="30" customHeight="1">
      <c r="A1010" s="415">
        <v>8</v>
      </c>
      <c r="B1010" s="415">
        <v>1</v>
      </c>
      <c r="C1010" s="432" t="s">
        <v>644</v>
      </c>
      <c r="D1010" s="429"/>
      <c r="E1010" s="429"/>
      <c r="F1010" s="429"/>
      <c r="G1010" s="429"/>
      <c r="H1010" s="429"/>
      <c r="I1010" s="429"/>
      <c r="J1010" s="430" t="s">
        <v>635</v>
      </c>
      <c r="K1010" s="431"/>
      <c r="L1010" s="431"/>
      <c r="M1010" s="431"/>
      <c r="N1010" s="431"/>
      <c r="O1010" s="431"/>
      <c r="P1010" s="324" t="s">
        <v>636</v>
      </c>
      <c r="Q1010" s="325"/>
      <c r="R1010" s="325"/>
      <c r="S1010" s="325"/>
      <c r="T1010" s="325"/>
      <c r="U1010" s="325"/>
      <c r="V1010" s="325"/>
      <c r="W1010" s="325"/>
      <c r="X1010" s="325"/>
      <c r="Y1010" s="326">
        <v>0.22</v>
      </c>
      <c r="Z1010" s="327"/>
      <c r="AA1010" s="327"/>
      <c r="AB1010" s="328"/>
      <c r="AC1010" s="336" t="s">
        <v>379</v>
      </c>
      <c r="AD1010" s="337"/>
      <c r="AE1010" s="337"/>
      <c r="AF1010" s="337"/>
      <c r="AG1010" s="337"/>
      <c r="AH1010" s="338" t="s">
        <v>637</v>
      </c>
      <c r="AI1010" s="339"/>
      <c r="AJ1010" s="339"/>
      <c r="AK1010" s="339"/>
      <c r="AL1010" s="333" t="s">
        <v>637</v>
      </c>
      <c r="AM1010" s="334"/>
      <c r="AN1010" s="334"/>
      <c r="AO1010" s="335"/>
      <c r="AP1010" s="329" t="s">
        <v>638</v>
      </c>
      <c r="AQ1010" s="329"/>
      <c r="AR1010" s="329"/>
      <c r="AS1010" s="329"/>
      <c r="AT1010" s="329"/>
      <c r="AU1010" s="329"/>
      <c r="AV1010" s="329"/>
      <c r="AW1010" s="329"/>
      <c r="AX1010" s="329"/>
    </row>
    <row r="1011" spans="1:50" ht="30" customHeight="1">
      <c r="A1011" s="415">
        <v>9</v>
      </c>
      <c r="B1011" s="415">
        <v>1</v>
      </c>
      <c r="C1011" s="432" t="s">
        <v>698</v>
      </c>
      <c r="D1011" s="429"/>
      <c r="E1011" s="429"/>
      <c r="F1011" s="429"/>
      <c r="G1011" s="429"/>
      <c r="H1011" s="429"/>
      <c r="I1011" s="429"/>
      <c r="J1011" s="430" t="s">
        <v>635</v>
      </c>
      <c r="K1011" s="431"/>
      <c r="L1011" s="431"/>
      <c r="M1011" s="431"/>
      <c r="N1011" s="431"/>
      <c r="O1011" s="431"/>
      <c r="P1011" s="324" t="s">
        <v>636</v>
      </c>
      <c r="Q1011" s="325"/>
      <c r="R1011" s="325"/>
      <c r="S1011" s="325"/>
      <c r="T1011" s="325"/>
      <c r="U1011" s="325"/>
      <c r="V1011" s="325"/>
      <c r="W1011" s="325"/>
      <c r="X1011" s="325"/>
      <c r="Y1011" s="326">
        <v>0.21</v>
      </c>
      <c r="Z1011" s="327"/>
      <c r="AA1011" s="327"/>
      <c r="AB1011" s="328"/>
      <c r="AC1011" s="336" t="s">
        <v>379</v>
      </c>
      <c r="AD1011" s="337"/>
      <c r="AE1011" s="337"/>
      <c r="AF1011" s="337"/>
      <c r="AG1011" s="337"/>
      <c r="AH1011" s="338" t="s">
        <v>637</v>
      </c>
      <c r="AI1011" s="339"/>
      <c r="AJ1011" s="339"/>
      <c r="AK1011" s="339"/>
      <c r="AL1011" s="333" t="s">
        <v>637</v>
      </c>
      <c r="AM1011" s="334"/>
      <c r="AN1011" s="334"/>
      <c r="AO1011" s="335"/>
      <c r="AP1011" s="329" t="s">
        <v>638</v>
      </c>
      <c r="AQ1011" s="329"/>
      <c r="AR1011" s="329"/>
      <c r="AS1011" s="329"/>
      <c r="AT1011" s="329"/>
      <c r="AU1011" s="329"/>
      <c r="AV1011" s="329"/>
      <c r="AW1011" s="329"/>
      <c r="AX1011" s="329"/>
    </row>
    <row r="1012" spans="1:50" ht="30" customHeight="1">
      <c r="A1012" s="415">
        <v>10</v>
      </c>
      <c r="B1012" s="415">
        <v>1</v>
      </c>
      <c r="C1012" s="432" t="s">
        <v>645</v>
      </c>
      <c r="D1012" s="429"/>
      <c r="E1012" s="429"/>
      <c r="F1012" s="429"/>
      <c r="G1012" s="429"/>
      <c r="H1012" s="429"/>
      <c r="I1012" s="429"/>
      <c r="J1012" s="430" t="s">
        <v>635</v>
      </c>
      <c r="K1012" s="431"/>
      <c r="L1012" s="431"/>
      <c r="M1012" s="431"/>
      <c r="N1012" s="431"/>
      <c r="O1012" s="431"/>
      <c r="P1012" s="324" t="s">
        <v>636</v>
      </c>
      <c r="Q1012" s="325"/>
      <c r="R1012" s="325"/>
      <c r="S1012" s="325"/>
      <c r="T1012" s="325"/>
      <c r="U1012" s="325"/>
      <c r="V1012" s="325"/>
      <c r="W1012" s="325"/>
      <c r="X1012" s="325"/>
      <c r="Y1012" s="326">
        <v>0.19</v>
      </c>
      <c r="Z1012" s="327"/>
      <c r="AA1012" s="327"/>
      <c r="AB1012" s="328"/>
      <c r="AC1012" s="336" t="s">
        <v>379</v>
      </c>
      <c r="AD1012" s="337"/>
      <c r="AE1012" s="337"/>
      <c r="AF1012" s="337"/>
      <c r="AG1012" s="337"/>
      <c r="AH1012" s="338" t="s">
        <v>637</v>
      </c>
      <c r="AI1012" s="339"/>
      <c r="AJ1012" s="339"/>
      <c r="AK1012" s="339"/>
      <c r="AL1012" s="333" t="s">
        <v>637</v>
      </c>
      <c r="AM1012" s="334"/>
      <c r="AN1012" s="334"/>
      <c r="AO1012" s="335"/>
      <c r="AP1012" s="329" t="s">
        <v>638</v>
      </c>
      <c r="AQ1012" s="329"/>
      <c r="AR1012" s="329"/>
      <c r="AS1012" s="329"/>
      <c r="AT1012" s="329"/>
      <c r="AU1012" s="329"/>
      <c r="AV1012" s="329"/>
      <c r="AW1012" s="329"/>
      <c r="AX1012" s="329"/>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338</v>
      </c>
      <c r="AD1035" s="281"/>
      <c r="AE1035" s="281"/>
      <c r="AF1035" s="281"/>
      <c r="AG1035" s="281"/>
      <c r="AH1035" s="355" t="s">
        <v>367</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c r="A1038" s="415">
        <v>3</v>
      </c>
      <c r="B1038" s="415">
        <v>1</v>
      </c>
      <c r="C1038" s="432"/>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5">
        <v>4</v>
      </c>
      <c r="B1039" s="415">
        <v>1</v>
      </c>
      <c r="C1039" s="432"/>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338</v>
      </c>
      <c r="AD1068" s="281"/>
      <c r="AE1068" s="281"/>
      <c r="AF1068" s="281"/>
      <c r="AG1068" s="281"/>
      <c r="AH1068" s="355" t="s">
        <v>367</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c r="A1071" s="415">
        <v>3</v>
      </c>
      <c r="B1071" s="415">
        <v>1</v>
      </c>
      <c r="C1071" s="432"/>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5">
        <v>4</v>
      </c>
      <c r="B1072" s="415">
        <v>1</v>
      </c>
      <c r="C1072" s="432"/>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c r="A1099" s="895" t="s">
        <v>329</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344</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1" t="s">
        <v>266</v>
      </c>
      <c r="D1102" s="898"/>
      <c r="E1102" s="281" t="s">
        <v>265</v>
      </c>
      <c r="F1102" s="898"/>
      <c r="G1102" s="898"/>
      <c r="H1102" s="898"/>
      <c r="I1102" s="898"/>
      <c r="J1102" s="281" t="s">
        <v>300</v>
      </c>
      <c r="K1102" s="281"/>
      <c r="L1102" s="281"/>
      <c r="M1102" s="281"/>
      <c r="N1102" s="281"/>
      <c r="O1102" s="281"/>
      <c r="P1102" s="355" t="s">
        <v>27</v>
      </c>
      <c r="Q1102" s="355"/>
      <c r="R1102" s="355"/>
      <c r="S1102" s="355"/>
      <c r="T1102" s="355"/>
      <c r="U1102" s="355"/>
      <c r="V1102" s="355"/>
      <c r="W1102" s="355"/>
      <c r="X1102" s="355"/>
      <c r="Y1102" s="281" t="s">
        <v>302</v>
      </c>
      <c r="Z1102" s="898"/>
      <c r="AA1102" s="898"/>
      <c r="AB1102" s="898"/>
      <c r="AC1102" s="281" t="s">
        <v>248</v>
      </c>
      <c r="AD1102" s="281"/>
      <c r="AE1102" s="281"/>
      <c r="AF1102" s="281"/>
      <c r="AG1102" s="281"/>
      <c r="AH1102" s="355" t="s">
        <v>261</v>
      </c>
      <c r="AI1102" s="356"/>
      <c r="AJ1102" s="356"/>
      <c r="AK1102" s="356"/>
      <c r="AL1102" s="356" t="s">
        <v>21</v>
      </c>
      <c r="AM1102" s="356"/>
      <c r="AN1102" s="356"/>
      <c r="AO1102" s="901"/>
      <c r="AP1102" s="434" t="s">
        <v>330</v>
      </c>
      <c r="AQ1102" s="434"/>
      <c r="AR1102" s="434"/>
      <c r="AS1102" s="434"/>
      <c r="AT1102" s="434"/>
      <c r="AU1102" s="434"/>
      <c r="AV1102" s="434"/>
      <c r="AW1102" s="434"/>
      <c r="AX1102" s="434"/>
    </row>
    <row r="1103" spans="1:50" ht="30" hidden="1" customHeight="1">
      <c r="A1103" s="415">
        <v>1</v>
      </c>
      <c r="B1103" s="415">
        <v>1</v>
      </c>
      <c r="C1103" s="900"/>
      <c r="D1103" s="900"/>
      <c r="E1103" s="899"/>
      <c r="F1103" s="899"/>
      <c r="G1103" s="899"/>
      <c r="H1103" s="899"/>
      <c r="I1103" s="89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5">
        <v>2</v>
      </c>
      <c r="B1104" s="415">
        <v>1</v>
      </c>
      <c r="C1104" s="900"/>
      <c r="D1104" s="900"/>
      <c r="E1104" s="899"/>
      <c r="F1104" s="899"/>
      <c r="G1104" s="899"/>
      <c r="H1104" s="899"/>
      <c r="I1104" s="89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5">
        <v>3</v>
      </c>
      <c r="B1105" s="415">
        <v>1</v>
      </c>
      <c r="C1105" s="900"/>
      <c r="D1105" s="900"/>
      <c r="E1105" s="899"/>
      <c r="F1105" s="899"/>
      <c r="G1105" s="899"/>
      <c r="H1105" s="899"/>
      <c r="I1105" s="89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5">
        <v>4</v>
      </c>
      <c r="B1106" s="415">
        <v>1</v>
      </c>
      <c r="C1106" s="900"/>
      <c r="D1106" s="900"/>
      <c r="E1106" s="899"/>
      <c r="F1106" s="899"/>
      <c r="G1106" s="899"/>
      <c r="H1106" s="899"/>
      <c r="I1106" s="89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5">
        <v>5</v>
      </c>
      <c r="B1107" s="415">
        <v>1</v>
      </c>
      <c r="C1107" s="900"/>
      <c r="D1107" s="900"/>
      <c r="E1107" s="899"/>
      <c r="F1107" s="899"/>
      <c r="G1107" s="899"/>
      <c r="H1107" s="899"/>
      <c r="I1107" s="89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5">
        <v>6</v>
      </c>
      <c r="B1108" s="415">
        <v>1</v>
      </c>
      <c r="C1108" s="900"/>
      <c r="D1108" s="900"/>
      <c r="E1108" s="899"/>
      <c r="F1108" s="899"/>
      <c r="G1108" s="899"/>
      <c r="H1108" s="899"/>
      <c r="I1108" s="89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5">
        <v>7</v>
      </c>
      <c r="B1109" s="415">
        <v>1</v>
      </c>
      <c r="C1109" s="900"/>
      <c r="D1109" s="900"/>
      <c r="E1109" s="899"/>
      <c r="F1109" s="899"/>
      <c r="G1109" s="899"/>
      <c r="H1109" s="899"/>
      <c r="I1109" s="89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5">
        <v>8</v>
      </c>
      <c r="B1110" s="415">
        <v>1</v>
      </c>
      <c r="C1110" s="900"/>
      <c r="D1110" s="900"/>
      <c r="E1110" s="899"/>
      <c r="F1110" s="899"/>
      <c r="G1110" s="899"/>
      <c r="H1110" s="899"/>
      <c r="I1110" s="89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5">
        <v>9</v>
      </c>
      <c r="B1111" s="415">
        <v>1</v>
      </c>
      <c r="C1111" s="900"/>
      <c r="D1111" s="900"/>
      <c r="E1111" s="899"/>
      <c r="F1111" s="899"/>
      <c r="G1111" s="899"/>
      <c r="H1111" s="899"/>
      <c r="I1111" s="89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5">
        <v>10</v>
      </c>
      <c r="B1112" s="415">
        <v>1</v>
      </c>
      <c r="C1112" s="900"/>
      <c r="D1112" s="900"/>
      <c r="E1112" s="899"/>
      <c r="F1112" s="899"/>
      <c r="G1112" s="899"/>
      <c r="H1112" s="899"/>
      <c r="I1112" s="89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5">
        <v>11</v>
      </c>
      <c r="B1113" s="415">
        <v>1</v>
      </c>
      <c r="C1113" s="900"/>
      <c r="D1113" s="900"/>
      <c r="E1113" s="899"/>
      <c r="F1113" s="899"/>
      <c r="G1113" s="899"/>
      <c r="H1113" s="899"/>
      <c r="I1113" s="89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5">
        <v>12</v>
      </c>
      <c r="B1114" s="415">
        <v>1</v>
      </c>
      <c r="C1114" s="900"/>
      <c r="D1114" s="900"/>
      <c r="E1114" s="899"/>
      <c r="F1114" s="899"/>
      <c r="G1114" s="899"/>
      <c r="H1114" s="899"/>
      <c r="I1114" s="89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5">
        <v>13</v>
      </c>
      <c r="B1115" s="415">
        <v>1</v>
      </c>
      <c r="C1115" s="900"/>
      <c r="D1115" s="900"/>
      <c r="E1115" s="899"/>
      <c r="F1115" s="899"/>
      <c r="G1115" s="899"/>
      <c r="H1115" s="899"/>
      <c r="I1115" s="89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5">
        <v>14</v>
      </c>
      <c r="B1116" s="415">
        <v>1</v>
      </c>
      <c r="C1116" s="900"/>
      <c r="D1116" s="900"/>
      <c r="E1116" s="899"/>
      <c r="F1116" s="899"/>
      <c r="G1116" s="899"/>
      <c r="H1116" s="899"/>
      <c r="I1116" s="89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5">
        <v>15</v>
      </c>
      <c r="B1117" s="415">
        <v>1</v>
      </c>
      <c r="C1117" s="900"/>
      <c r="D1117" s="900"/>
      <c r="E1117" s="899"/>
      <c r="F1117" s="899"/>
      <c r="G1117" s="899"/>
      <c r="H1117" s="899"/>
      <c r="I1117" s="89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5">
        <v>16</v>
      </c>
      <c r="B1118" s="415">
        <v>1</v>
      </c>
      <c r="C1118" s="900"/>
      <c r="D1118" s="900"/>
      <c r="E1118" s="899"/>
      <c r="F1118" s="899"/>
      <c r="G1118" s="899"/>
      <c r="H1118" s="899"/>
      <c r="I1118" s="89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5">
        <v>17</v>
      </c>
      <c r="B1119" s="415">
        <v>1</v>
      </c>
      <c r="C1119" s="900"/>
      <c r="D1119" s="900"/>
      <c r="E1119" s="899"/>
      <c r="F1119" s="899"/>
      <c r="G1119" s="899"/>
      <c r="H1119" s="899"/>
      <c r="I1119" s="89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5">
        <v>18</v>
      </c>
      <c r="B1120" s="415">
        <v>1</v>
      </c>
      <c r="C1120" s="900"/>
      <c r="D1120" s="900"/>
      <c r="E1120" s="265"/>
      <c r="F1120" s="899"/>
      <c r="G1120" s="899"/>
      <c r="H1120" s="899"/>
      <c r="I1120" s="89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5">
        <v>19</v>
      </c>
      <c r="B1121" s="415">
        <v>1</v>
      </c>
      <c r="C1121" s="900"/>
      <c r="D1121" s="900"/>
      <c r="E1121" s="899"/>
      <c r="F1121" s="899"/>
      <c r="G1121" s="899"/>
      <c r="H1121" s="899"/>
      <c r="I1121" s="89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5">
        <v>20</v>
      </c>
      <c r="B1122" s="415">
        <v>1</v>
      </c>
      <c r="C1122" s="900"/>
      <c r="D1122" s="900"/>
      <c r="E1122" s="899"/>
      <c r="F1122" s="899"/>
      <c r="G1122" s="899"/>
      <c r="H1122" s="899"/>
      <c r="I1122" s="89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5">
        <v>21</v>
      </c>
      <c r="B1123" s="415">
        <v>1</v>
      </c>
      <c r="C1123" s="900"/>
      <c r="D1123" s="900"/>
      <c r="E1123" s="899"/>
      <c r="F1123" s="899"/>
      <c r="G1123" s="899"/>
      <c r="H1123" s="899"/>
      <c r="I1123" s="899"/>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5">
        <v>22</v>
      </c>
      <c r="B1124" s="415">
        <v>1</v>
      </c>
      <c r="C1124" s="900"/>
      <c r="D1124" s="900"/>
      <c r="E1124" s="899"/>
      <c r="F1124" s="899"/>
      <c r="G1124" s="899"/>
      <c r="H1124" s="899"/>
      <c r="I1124" s="899"/>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5">
        <v>23</v>
      </c>
      <c r="B1125" s="415">
        <v>1</v>
      </c>
      <c r="C1125" s="900"/>
      <c r="D1125" s="900"/>
      <c r="E1125" s="899"/>
      <c r="F1125" s="899"/>
      <c r="G1125" s="899"/>
      <c r="H1125" s="899"/>
      <c r="I1125" s="899"/>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5">
        <v>24</v>
      </c>
      <c r="B1126" s="415">
        <v>1</v>
      </c>
      <c r="C1126" s="900"/>
      <c r="D1126" s="900"/>
      <c r="E1126" s="899"/>
      <c r="F1126" s="899"/>
      <c r="G1126" s="899"/>
      <c r="H1126" s="899"/>
      <c r="I1126" s="89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5">
        <v>25</v>
      </c>
      <c r="B1127" s="415">
        <v>1</v>
      </c>
      <c r="C1127" s="900"/>
      <c r="D1127" s="900"/>
      <c r="E1127" s="899"/>
      <c r="F1127" s="899"/>
      <c r="G1127" s="899"/>
      <c r="H1127" s="899"/>
      <c r="I1127" s="89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5">
        <v>26</v>
      </c>
      <c r="B1128" s="415">
        <v>1</v>
      </c>
      <c r="C1128" s="900"/>
      <c r="D1128" s="900"/>
      <c r="E1128" s="899"/>
      <c r="F1128" s="899"/>
      <c r="G1128" s="899"/>
      <c r="H1128" s="899"/>
      <c r="I1128" s="89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5">
        <v>27</v>
      </c>
      <c r="B1129" s="415">
        <v>1</v>
      </c>
      <c r="C1129" s="900"/>
      <c r="D1129" s="900"/>
      <c r="E1129" s="899"/>
      <c r="F1129" s="899"/>
      <c r="G1129" s="899"/>
      <c r="H1129" s="899"/>
      <c r="I1129" s="89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5">
        <v>28</v>
      </c>
      <c r="B1130" s="415">
        <v>1</v>
      </c>
      <c r="C1130" s="900"/>
      <c r="D1130" s="900"/>
      <c r="E1130" s="899"/>
      <c r="F1130" s="899"/>
      <c r="G1130" s="899"/>
      <c r="H1130" s="899"/>
      <c r="I1130" s="89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5">
        <v>29</v>
      </c>
      <c r="B1131" s="415">
        <v>1</v>
      </c>
      <c r="C1131" s="900"/>
      <c r="D1131" s="900"/>
      <c r="E1131" s="899"/>
      <c r="F1131" s="899"/>
      <c r="G1131" s="899"/>
      <c r="H1131" s="899"/>
      <c r="I1131" s="89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5">
        <v>30</v>
      </c>
      <c r="B1132" s="415">
        <v>1</v>
      </c>
      <c r="C1132" s="900"/>
      <c r="D1132" s="900"/>
      <c r="E1132" s="899"/>
      <c r="F1132" s="899"/>
      <c r="G1132" s="899"/>
      <c r="H1132" s="899"/>
      <c r="I1132" s="89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1" priority="14105">
      <formula>IF(RIGHT(TEXT(P14,"0.#"),1)=".",FALSE,TRUE)</formula>
    </cfRule>
    <cfRule type="expression" dxfId="2860" priority="14106">
      <formula>IF(RIGHT(TEXT(P14,"0.#"),1)=".",TRUE,FALSE)</formula>
    </cfRule>
  </conditionalFormatting>
  <conditionalFormatting sqref="AE32">
    <cfRule type="expression" dxfId="2859" priority="14095">
      <formula>IF(RIGHT(TEXT(AE32,"0.#"),1)=".",FALSE,TRUE)</formula>
    </cfRule>
    <cfRule type="expression" dxfId="2858" priority="14096">
      <formula>IF(RIGHT(TEXT(AE32,"0.#"),1)=".",TRUE,FALSE)</formula>
    </cfRule>
  </conditionalFormatting>
  <conditionalFormatting sqref="P18:AX18">
    <cfRule type="expression" dxfId="2857" priority="13981">
      <formula>IF(RIGHT(TEXT(P18,"0.#"),1)=".",FALSE,TRUE)</formula>
    </cfRule>
    <cfRule type="expression" dxfId="2856" priority="13982">
      <formula>IF(RIGHT(TEXT(P18,"0.#"),1)=".",TRUE,FALSE)</formula>
    </cfRule>
  </conditionalFormatting>
  <conditionalFormatting sqref="Y783">
    <cfRule type="expression" dxfId="2855" priority="13977">
      <formula>IF(RIGHT(TEXT(Y783,"0.#"),1)=".",FALSE,TRUE)</formula>
    </cfRule>
    <cfRule type="expression" dxfId="2854" priority="13978">
      <formula>IF(RIGHT(TEXT(Y783,"0.#"),1)=".",TRUE,FALSE)</formula>
    </cfRule>
  </conditionalFormatting>
  <conditionalFormatting sqref="Y792">
    <cfRule type="expression" dxfId="2853" priority="13973">
      <formula>IF(RIGHT(TEXT(Y792,"0.#"),1)=".",FALSE,TRUE)</formula>
    </cfRule>
    <cfRule type="expression" dxfId="2852" priority="13974">
      <formula>IF(RIGHT(TEXT(Y792,"0.#"),1)=".",TRUE,FALSE)</formula>
    </cfRule>
  </conditionalFormatting>
  <conditionalFormatting sqref="Y823:Y830 Y821 Y810:Y817 Y797:Y804">
    <cfRule type="expression" dxfId="2851" priority="13755">
      <formula>IF(RIGHT(TEXT(Y797,"0.#"),1)=".",FALSE,TRUE)</formula>
    </cfRule>
    <cfRule type="expression" dxfId="2850" priority="13756">
      <formula>IF(RIGHT(TEXT(Y797,"0.#"),1)=".",TRUE,FALSE)</formula>
    </cfRule>
  </conditionalFormatting>
  <conditionalFormatting sqref="P16:AQ17 P15:AX15 P13:AX13">
    <cfRule type="expression" dxfId="2849" priority="13803">
      <formula>IF(RIGHT(TEXT(P13,"0.#"),1)=".",FALSE,TRUE)</formula>
    </cfRule>
    <cfRule type="expression" dxfId="2848" priority="13804">
      <formula>IF(RIGHT(TEXT(P13,"0.#"),1)=".",TRUE,FALSE)</formula>
    </cfRule>
  </conditionalFormatting>
  <conditionalFormatting sqref="P19:AJ19">
    <cfRule type="expression" dxfId="2847" priority="13801">
      <formula>IF(RIGHT(TEXT(P19,"0.#"),1)=".",FALSE,TRUE)</formula>
    </cfRule>
    <cfRule type="expression" dxfId="2846" priority="13802">
      <formula>IF(RIGHT(TEXT(P19,"0.#"),1)=".",TRUE,FALSE)</formula>
    </cfRule>
  </conditionalFormatting>
  <conditionalFormatting sqref="AE101 AQ101">
    <cfRule type="expression" dxfId="2845" priority="13793">
      <formula>IF(RIGHT(TEXT(AE101,"0.#"),1)=".",FALSE,TRUE)</formula>
    </cfRule>
    <cfRule type="expression" dxfId="2844" priority="13794">
      <formula>IF(RIGHT(TEXT(AE101,"0.#"),1)=".",TRUE,FALSE)</formula>
    </cfRule>
  </conditionalFormatting>
  <conditionalFormatting sqref="Y784:Y791">
    <cfRule type="expression" dxfId="2843" priority="13779">
      <formula>IF(RIGHT(TEXT(Y784,"0.#"),1)=".",FALSE,TRUE)</formula>
    </cfRule>
    <cfRule type="expression" dxfId="2842" priority="13780">
      <formula>IF(RIGHT(TEXT(Y784,"0.#"),1)=".",TRUE,FALSE)</formula>
    </cfRule>
  </conditionalFormatting>
  <conditionalFormatting sqref="AU783">
    <cfRule type="expression" dxfId="2841" priority="13777">
      <formula>IF(RIGHT(TEXT(AU783,"0.#"),1)=".",FALSE,TRUE)</formula>
    </cfRule>
    <cfRule type="expression" dxfId="2840" priority="13778">
      <formula>IF(RIGHT(TEXT(AU783,"0.#"),1)=".",TRUE,FALSE)</formula>
    </cfRule>
  </conditionalFormatting>
  <conditionalFormatting sqref="AU792">
    <cfRule type="expression" dxfId="2839" priority="13775">
      <formula>IF(RIGHT(TEXT(AU792,"0.#"),1)=".",FALSE,TRUE)</formula>
    </cfRule>
    <cfRule type="expression" dxfId="2838" priority="13776">
      <formula>IF(RIGHT(TEXT(AU792,"0.#"),1)=".",TRUE,FALSE)</formula>
    </cfRule>
  </conditionalFormatting>
  <conditionalFormatting sqref="AU784:AU791">
    <cfRule type="expression" dxfId="2837" priority="13773">
      <formula>IF(RIGHT(TEXT(AU784,"0.#"),1)=".",FALSE,TRUE)</formula>
    </cfRule>
    <cfRule type="expression" dxfId="2836" priority="13774">
      <formula>IF(RIGHT(TEXT(AU784,"0.#"),1)=".",TRUE,FALSE)</formula>
    </cfRule>
  </conditionalFormatting>
  <conditionalFormatting sqref="Y822 Y809 Y796">
    <cfRule type="expression" dxfId="2835" priority="13759">
      <formula>IF(RIGHT(TEXT(Y796,"0.#"),1)=".",FALSE,TRUE)</formula>
    </cfRule>
    <cfRule type="expression" dxfId="2834" priority="13760">
      <formula>IF(RIGHT(TEXT(Y796,"0.#"),1)=".",TRUE,FALSE)</formula>
    </cfRule>
  </conditionalFormatting>
  <conditionalFormatting sqref="Y831 Y818 Y805">
    <cfRule type="expression" dxfId="2833" priority="13757">
      <formula>IF(RIGHT(TEXT(Y805,"0.#"),1)=".",FALSE,TRUE)</formula>
    </cfRule>
    <cfRule type="expression" dxfId="2832" priority="13758">
      <formula>IF(RIGHT(TEXT(Y805,"0.#"),1)=".",TRUE,FALSE)</formula>
    </cfRule>
  </conditionalFormatting>
  <conditionalFormatting sqref="AU822 AU809 AU796">
    <cfRule type="expression" dxfId="2831" priority="13753">
      <formula>IF(RIGHT(TEXT(AU796,"0.#"),1)=".",FALSE,TRUE)</formula>
    </cfRule>
    <cfRule type="expression" dxfId="2830" priority="13754">
      <formula>IF(RIGHT(TEXT(AU796,"0.#"),1)=".",TRUE,FALSE)</formula>
    </cfRule>
  </conditionalFormatting>
  <conditionalFormatting sqref="AU831 AU818 AU805">
    <cfRule type="expression" dxfId="2829" priority="13751">
      <formula>IF(RIGHT(TEXT(AU805,"0.#"),1)=".",FALSE,TRUE)</formula>
    </cfRule>
    <cfRule type="expression" dxfId="2828" priority="13752">
      <formula>IF(RIGHT(TEXT(AU805,"0.#"),1)=".",TRUE,FALSE)</formula>
    </cfRule>
  </conditionalFormatting>
  <conditionalFormatting sqref="AU823:AU830 AU821 AU810:AU817 AU797:AU804">
    <cfRule type="expression" dxfId="2827" priority="13749">
      <formula>IF(RIGHT(TEXT(AU797,"0.#"),1)=".",FALSE,TRUE)</formula>
    </cfRule>
    <cfRule type="expression" dxfId="2826" priority="13750">
      <formula>IF(RIGHT(TEXT(AU797,"0.#"),1)=".",TRUE,FALSE)</formula>
    </cfRule>
  </conditionalFormatting>
  <conditionalFormatting sqref="AM87">
    <cfRule type="expression" dxfId="2825" priority="13403">
      <formula>IF(RIGHT(TEXT(AM87,"0.#"),1)=".",FALSE,TRUE)</formula>
    </cfRule>
    <cfRule type="expression" dxfId="2824" priority="13404">
      <formula>IF(RIGHT(TEXT(AM87,"0.#"),1)=".",TRUE,FALSE)</formula>
    </cfRule>
  </conditionalFormatting>
  <conditionalFormatting sqref="AE55">
    <cfRule type="expression" dxfId="2823" priority="13471">
      <formula>IF(RIGHT(TEXT(AE55,"0.#"),1)=".",FALSE,TRUE)</formula>
    </cfRule>
    <cfRule type="expression" dxfId="2822" priority="13472">
      <formula>IF(RIGHT(TEXT(AE55,"0.#"),1)=".",TRUE,FALSE)</formula>
    </cfRule>
  </conditionalFormatting>
  <conditionalFormatting sqref="AI55">
    <cfRule type="expression" dxfId="2821" priority="13469">
      <formula>IF(RIGHT(TEXT(AI55,"0.#"),1)=".",FALSE,TRUE)</formula>
    </cfRule>
    <cfRule type="expression" dxfId="2820" priority="13470">
      <formula>IF(RIGHT(TEXT(AI55,"0.#"),1)=".",TRUE,FALSE)</formula>
    </cfRule>
  </conditionalFormatting>
  <conditionalFormatting sqref="AM34">
    <cfRule type="expression" dxfId="2819" priority="13549">
      <formula>IF(RIGHT(TEXT(AM34,"0.#"),1)=".",FALSE,TRUE)</formula>
    </cfRule>
    <cfRule type="expression" dxfId="2818" priority="13550">
      <formula>IF(RIGHT(TEXT(AM34,"0.#"),1)=".",TRUE,FALSE)</formula>
    </cfRule>
  </conditionalFormatting>
  <conditionalFormatting sqref="AE33">
    <cfRule type="expression" dxfId="2817" priority="13563">
      <formula>IF(RIGHT(TEXT(AE33,"0.#"),1)=".",FALSE,TRUE)</formula>
    </cfRule>
    <cfRule type="expression" dxfId="2816" priority="13564">
      <formula>IF(RIGHT(TEXT(AE33,"0.#"),1)=".",TRUE,FALSE)</formula>
    </cfRule>
  </conditionalFormatting>
  <conditionalFormatting sqref="AE34">
    <cfRule type="expression" dxfId="2815" priority="13561">
      <formula>IF(RIGHT(TEXT(AE34,"0.#"),1)=".",FALSE,TRUE)</formula>
    </cfRule>
    <cfRule type="expression" dxfId="2814" priority="13562">
      <formula>IF(RIGHT(TEXT(AE34,"0.#"),1)=".",TRUE,FALSE)</formula>
    </cfRule>
  </conditionalFormatting>
  <conditionalFormatting sqref="AI34">
    <cfRule type="expression" dxfId="2813" priority="13559">
      <formula>IF(RIGHT(TEXT(AI34,"0.#"),1)=".",FALSE,TRUE)</formula>
    </cfRule>
    <cfRule type="expression" dxfId="2812" priority="13560">
      <formula>IF(RIGHT(TEXT(AI34,"0.#"),1)=".",TRUE,FALSE)</formula>
    </cfRule>
  </conditionalFormatting>
  <conditionalFormatting sqref="AI33">
    <cfRule type="expression" dxfId="2811" priority="13557">
      <formula>IF(RIGHT(TEXT(AI33,"0.#"),1)=".",FALSE,TRUE)</formula>
    </cfRule>
    <cfRule type="expression" dxfId="2810" priority="13558">
      <formula>IF(RIGHT(TEXT(AI33,"0.#"),1)=".",TRUE,FALSE)</formula>
    </cfRule>
  </conditionalFormatting>
  <conditionalFormatting sqref="AI32">
    <cfRule type="expression" dxfId="2809" priority="13555">
      <formula>IF(RIGHT(TEXT(AI32,"0.#"),1)=".",FALSE,TRUE)</formula>
    </cfRule>
    <cfRule type="expression" dxfId="2808" priority="13556">
      <formula>IF(RIGHT(TEXT(AI32,"0.#"),1)=".",TRUE,FALSE)</formula>
    </cfRule>
  </conditionalFormatting>
  <conditionalFormatting sqref="AM32">
    <cfRule type="expression" dxfId="2807" priority="13553">
      <formula>IF(RIGHT(TEXT(AM32,"0.#"),1)=".",FALSE,TRUE)</formula>
    </cfRule>
    <cfRule type="expression" dxfId="2806" priority="13554">
      <formula>IF(RIGHT(TEXT(AM32,"0.#"),1)=".",TRUE,FALSE)</formula>
    </cfRule>
  </conditionalFormatting>
  <conditionalFormatting sqref="AM33">
    <cfRule type="expression" dxfId="2805" priority="13551">
      <formula>IF(RIGHT(TEXT(AM33,"0.#"),1)=".",FALSE,TRUE)</formula>
    </cfRule>
    <cfRule type="expression" dxfId="2804" priority="13552">
      <formula>IF(RIGHT(TEXT(AM33,"0.#"),1)=".",TRUE,FALSE)</formula>
    </cfRule>
  </conditionalFormatting>
  <conditionalFormatting sqref="AQ32:AQ34">
    <cfRule type="expression" dxfId="2803" priority="13543">
      <formula>IF(RIGHT(TEXT(AQ32,"0.#"),1)=".",FALSE,TRUE)</formula>
    </cfRule>
    <cfRule type="expression" dxfId="2802" priority="13544">
      <formula>IF(RIGHT(TEXT(AQ32,"0.#"),1)=".",TRUE,FALSE)</formula>
    </cfRule>
  </conditionalFormatting>
  <conditionalFormatting sqref="AU32:AU34">
    <cfRule type="expression" dxfId="2801" priority="13541">
      <formula>IF(RIGHT(TEXT(AU32,"0.#"),1)=".",FALSE,TRUE)</formula>
    </cfRule>
    <cfRule type="expression" dxfId="2800" priority="13542">
      <formula>IF(RIGHT(TEXT(AU32,"0.#"),1)=".",TRUE,FALSE)</formula>
    </cfRule>
  </conditionalFormatting>
  <conditionalFormatting sqref="AE53">
    <cfRule type="expression" dxfId="2799" priority="13475">
      <formula>IF(RIGHT(TEXT(AE53,"0.#"),1)=".",FALSE,TRUE)</formula>
    </cfRule>
    <cfRule type="expression" dxfId="2798" priority="13476">
      <formula>IF(RIGHT(TEXT(AE53,"0.#"),1)=".",TRUE,FALSE)</formula>
    </cfRule>
  </conditionalFormatting>
  <conditionalFormatting sqref="AE54">
    <cfRule type="expression" dxfId="2797" priority="13473">
      <formula>IF(RIGHT(TEXT(AE54,"0.#"),1)=".",FALSE,TRUE)</formula>
    </cfRule>
    <cfRule type="expression" dxfId="2796" priority="13474">
      <formula>IF(RIGHT(TEXT(AE54,"0.#"),1)=".",TRUE,FALSE)</formula>
    </cfRule>
  </conditionalFormatting>
  <conditionalFormatting sqref="AI54">
    <cfRule type="expression" dxfId="2795" priority="13467">
      <formula>IF(RIGHT(TEXT(AI54,"0.#"),1)=".",FALSE,TRUE)</formula>
    </cfRule>
    <cfRule type="expression" dxfId="2794" priority="13468">
      <formula>IF(RIGHT(TEXT(AI54,"0.#"),1)=".",TRUE,FALSE)</formula>
    </cfRule>
  </conditionalFormatting>
  <conditionalFormatting sqref="AI53">
    <cfRule type="expression" dxfId="2793" priority="13465">
      <formula>IF(RIGHT(TEXT(AI53,"0.#"),1)=".",FALSE,TRUE)</formula>
    </cfRule>
    <cfRule type="expression" dxfId="2792" priority="13466">
      <formula>IF(RIGHT(TEXT(AI53,"0.#"),1)=".",TRUE,FALSE)</formula>
    </cfRule>
  </conditionalFormatting>
  <conditionalFormatting sqref="AM53">
    <cfRule type="expression" dxfId="2791" priority="13463">
      <formula>IF(RIGHT(TEXT(AM53,"0.#"),1)=".",FALSE,TRUE)</formula>
    </cfRule>
    <cfRule type="expression" dxfId="2790" priority="13464">
      <formula>IF(RIGHT(TEXT(AM53,"0.#"),1)=".",TRUE,FALSE)</formula>
    </cfRule>
  </conditionalFormatting>
  <conditionalFormatting sqref="AM54">
    <cfRule type="expression" dxfId="2789" priority="13461">
      <formula>IF(RIGHT(TEXT(AM54,"0.#"),1)=".",FALSE,TRUE)</formula>
    </cfRule>
    <cfRule type="expression" dxfId="2788" priority="13462">
      <formula>IF(RIGHT(TEXT(AM54,"0.#"),1)=".",TRUE,FALSE)</formula>
    </cfRule>
  </conditionalFormatting>
  <conditionalFormatting sqref="AM55">
    <cfRule type="expression" dxfId="2787" priority="13459">
      <formula>IF(RIGHT(TEXT(AM55,"0.#"),1)=".",FALSE,TRUE)</formula>
    </cfRule>
    <cfRule type="expression" dxfId="2786" priority="13460">
      <formula>IF(RIGHT(TEXT(AM55,"0.#"),1)=".",TRUE,FALSE)</formula>
    </cfRule>
  </conditionalFormatting>
  <conditionalFormatting sqref="AE60">
    <cfRule type="expression" dxfId="2785" priority="13445">
      <formula>IF(RIGHT(TEXT(AE60,"0.#"),1)=".",FALSE,TRUE)</formula>
    </cfRule>
    <cfRule type="expression" dxfId="2784" priority="13446">
      <formula>IF(RIGHT(TEXT(AE60,"0.#"),1)=".",TRUE,FALSE)</formula>
    </cfRule>
  </conditionalFormatting>
  <conditionalFormatting sqref="AE61">
    <cfRule type="expression" dxfId="2783" priority="13443">
      <formula>IF(RIGHT(TEXT(AE61,"0.#"),1)=".",FALSE,TRUE)</formula>
    </cfRule>
    <cfRule type="expression" dxfId="2782" priority="13444">
      <formula>IF(RIGHT(TEXT(AE61,"0.#"),1)=".",TRUE,FALSE)</formula>
    </cfRule>
  </conditionalFormatting>
  <conditionalFormatting sqref="AE62">
    <cfRule type="expression" dxfId="2781" priority="13441">
      <formula>IF(RIGHT(TEXT(AE62,"0.#"),1)=".",FALSE,TRUE)</formula>
    </cfRule>
    <cfRule type="expression" dxfId="2780" priority="13442">
      <formula>IF(RIGHT(TEXT(AE62,"0.#"),1)=".",TRUE,FALSE)</formula>
    </cfRule>
  </conditionalFormatting>
  <conditionalFormatting sqref="AI62">
    <cfRule type="expression" dxfId="2779" priority="13439">
      <formula>IF(RIGHT(TEXT(AI62,"0.#"),1)=".",FALSE,TRUE)</formula>
    </cfRule>
    <cfRule type="expression" dxfId="2778" priority="13440">
      <formula>IF(RIGHT(TEXT(AI62,"0.#"),1)=".",TRUE,FALSE)</formula>
    </cfRule>
  </conditionalFormatting>
  <conditionalFormatting sqref="AI61">
    <cfRule type="expression" dxfId="2777" priority="13437">
      <formula>IF(RIGHT(TEXT(AI61,"0.#"),1)=".",FALSE,TRUE)</formula>
    </cfRule>
    <cfRule type="expression" dxfId="2776" priority="13438">
      <formula>IF(RIGHT(TEXT(AI61,"0.#"),1)=".",TRUE,FALSE)</formula>
    </cfRule>
  </conditionalFormatting>
  <conditionalFormatting sqref="AI60">
    <cfRule type="expression" dxfId="2775" priority="13435">
      <formula>IF(RIGHT(TEXT(AI60,"0.#"),1)=".",FALSE,TRUE)</formula>
    </cfRule>
    <cfRule type="expression" dxfId="2774" priority="13436">
      <formula>IF(RIGHT(TEXT(AI60,"0.#"),1)=".",TRUE,FALSE)</formula>
    </cfRule>
  </conditionalFormatting>
  <conditionalFormatting sqref="AM60">
    <cfRule type="expression" dxfId="2773" priority="13433">
      <formula>IF(RIGHT(TEXT(AM60,"0.#"),1)=".",FALSE,TRUE)</formula>
    </cfRule>
    <cfRule type="expression" dxfId="2772" priority="13434">
      <formula>IF(RIGHT(TEXT(AM60,"0.#"),1)=".",TRUE,FALSE)</formula>
    </cfRule>
  </conditionalFormatting>
  <conditionalFormatting sqref="AM61">
    <cfRule type="expression" dxfId="2771" priority="13431">
      <formula>IF(RIGHT(TEXT(AM61,"0.#"),1)=".",FALSE,TRUE)</formula>
    </cfRule>
    <cfRule type="expression" dxfId="2770" priority="13432">
      <formula>IF(RIGHT(TEXT(AM61,"0.#"),1)=".",TRUE,FALSE)</formula>
    </cfRule>
  </conditionalFormatting>
  <conditionalFormatting sqref="AM62">
    <cfRule type="expression" dxfId="2769" priority="13429">
      <formula>IF(RIGHT(TEXT(AM62,"0.#"),1)=".",FALSE,TRUE)</formula>
    </cfRule>
    <cfRule type="expression" dxfId="2768" priority="13430">
      <formula>IF(RIGHT(TEXT(AM62,"0.#"),1)=".",TRUE,FALSE)</formula>
    </cfRule>
  </conditionalFormatting>
  <conditionalFormatting sqref="AE89">
    <cfRule type="expression" dxfId="2767" priority="13411">
      <formula>IF(RIGHT(TEXT(AE89,"0.#"),1)=".",FALSE,TRUE)</formula>
    </cfRule>
    <cfRule type="expression" dxfId="2766" priority="13412">
      <formula>IF(RIGHT(TEXT(AE89,"0.#"),1)=".",TRUE,FALSE)</formula>
    </cfRule>
  </conditionalFormatting>
  <conditionalFormatting sqref="AI89 AM89">
    <cfRule type="expression" dxfId="2765" priority="13409">
      <formula>IF(RIGHT(TEXT(AI89,"0.#"),1)=".",FALSE,TRUE)</formula>
    </cfRule>
    <cfRule type="expression" dxfId="2764" priority="13410">
      <formula>IF(RIGHT(TEXT(AI89,"0.#"),1)=".",TRUE,FALSE)</formula>
    </cfRule>
  </conditionalFormatting>
  <conditionalFormatting sqref="AI88">
    <cfRule type="expression" dxfId="2763" priority="13407">
      <formula>IF(RIGHT(TEXT(AI88,"0.#"),1)=".",FALSE,TRUE)</formula>
    </cfRule>
    <cfRule type="expression" dxfId="2762" priority="13408">
      <formula>IF(RIGHT(TEXT(AI88,"0.#"),1)=".",TRUE,FALSE)</formula>
    </cfRule>
  </conditionalFormatting>
  <conditionalFormatting sqref="AI87">
    <cfRule type="expression" dxfId="2761" priority="13405">
      <formula>IF(RIGHT(TEXT(AI87,"0.#"),1)=".",FALSE,TRUE)</formula>
    </cfRule>
    <cfRule type="expression" dxfId="2760" priority="13406">
      <formula>IF(RIGHT(TEXT(AI87,"0.#"),1)=".",TRUE,FALSE)</formula>
    </cfRule>
  </conditionalFormatting>
  <conditionalFormatting sqref="AM88">
    <cfRule type="expression" dxfId="2759" priority="13401">
      <formula>IF(RIGHT(TEXT(AM88,"0.#"),1)=".",FALSE,TRUE)</formula>
    </cfRule>
    <cfRule type="expression" dxfId="2758" priority="13402">
      <formula>IF(RIGHT(TEXT(AM88,"0.#"),1)=".",TRUE,FALSE)</formula>
    </cfRule>
  </conditionalFormatting>
  <conditionalFormatting sqref="AE94">
    <cfRule type="expression" dxfId="2757" priority="13381">
      <formula>IF(RIGHT(TEXT(AE94,"0.#"),1)=".",FALSE,TRUE)</formula>
    </cfRule>
    <cfRule type="expression" dxfId="2756" priority="13382">
      <formula>IF(RIGHT(TEXT(AE94,"0.#"),1)=".",TRUE,FALSE)</formula>
    </cfRule>
  </conditionalFormatting>
  <conditionalFormatting sqref="AI94">
    <cfRule type="expression" dxfId="2755" priority="13379">
      <formula>IF(RIGHT(TEXT(AI94,"0.#"),1)=".",FALSE,TRUE)</formula>
    </cfRule>
    <cfRule type="expression" dxfId="2754" priority="13380">
      <formula>IF(RIGHT(TEXT(AI94,"0.#"),1)=".",TRUE,FALSE)</formula>
    </cfRule>
  </conditionalFormatting>
  <conditionalFormatting sqref="AI93">
    <cfRule type="expression" dxfId="2753" priority="13377">
      <formula>IF(RIGHT(TEXT(AI93,"0.#"),1)=".",FALSE,TRUE)</formula>
    </cfRule>
    <cfRule type="expression" dxfId="2752" priority="13378">
      <formula>IF(RIGHT(TEXT(AI93,"0.#"),1)=".",TRUE,FALSE)</formula>
    </cfRule>
  </conditionalFormatting>
  <conditionalFormatting sqref="AI92">
    <cfRule type="expression" dxfId="2751" priority="13375">
      <formula>IF(RIGHT(TEXT(AI92,"0.#"),1)=".",FALSE,TRUE)</formula>
    </cfRule>
    <cfRule type="expression" dxfId="2750" priority="13376">
      <formula>IF(RIGHT(TEXT(AI92,"0.#"),1)=".",TRUE,FALSE)</formula>
    </cfRule>
  </conditionalFormatting>
  <conditionalFormatting sqref="AM92">
    <cfRule type="expression" dxfId="2749" priority="13373">
      <formula>IF(RIGHT(TEXT(AM92,"0.#"),1)=".",FALSE,TRUE)</formula>
    </cfRule>
    <cfRule type="expression" dxfId="2748" priority="13374">
      <formula>IF(RIGHT(TEXT(AM92,"0.#"),1)=".",TRUE,FALSE)</formula>
    </cfRule>
  </conditionalFormatting>
  <conditionalFormatting sqref="AM93">
    <cfRule type="expression" dxfId="2747" priority="13371">
      <formula>IF(RIGHT(TEXT(AM93,"0.#"),1)=".",FALSE,TRUE)</formula>
    </cfRule>
    <cfRule type="expression" dxfId="2746" priority="13372">
      <formula>IF(RIGHT(TEXT(AM93,"0.#"),1)=".",TRUE,FALSE)</formula>
    </cfRule>
  </conditionalFormatting>
  <conditionalFormatting sqref="AM94">
    <cfRule type="expression" dxfId="2745" priority="13369">
      <formula>IF(RIGHT(TEXT(AM94,"0.#"),1)=".",FALSE,TRUE)</formula>
    </cfRule>
    <cfRule type="expression" dxfId="2744" priority="13370">
      <formula>IF(RIGHT(TEXT(AM94,"0.#"),1)=".",TRUE,FALSE)</formula>
    </cfRule>
  </conditionalFormatting>
  <conditionalFormatting sqref="AE97">
    <cfRule type="expression" dxfId="2743" priority="13355">
      <formula>IF(RIGHT(TEXT(AE97,"0.#"),1)=".",FALSE,TRUE)</formula>
    </cfRule>
    <cfRule type="expression" dxfId="2742" priority="13356">
      <formula>IF(RIGHT(TEXT(AE97,"0.#"),1)=".",TRUE,FALSE)</formula>
    </cfRule>
  </conditionalFormatting>
  <conditionalFormatting sqref="AE98">
    <cfRule type="expression" dxfId="2741" priority="13353">
      <formula>IF(RIGHT(TEXT(AE98,"0.#"),1)=".",FALSE,TRUE)</formula>
    </cfRule>
    <cfRule type="expression" dxfId="2740" priority="13354">
      <formula>IF(RIGHT(TEXT(AE98,"0.#"),1)=".",TRUE,FALSE)</formula>
    </cfRule>
  </conditionalFormatting>
  <conditionalFormatting sqref="AE99">
    <cfRule type="expression" dxfId="2739" priority="13351">
      <formula>IF(RIGHT(TEXT(AE99,"0.#"),1)=".",FALSE,TRUE)</formula>
    </cfRule>
    <cfRule type="expression" dxfId="2738" priority="13352">
      <formula>IF(RIGHT(TEXT(AE99,"0.#"),1)=".",TRUE,FALSE)</formula>
    </cfRule>
  </conditionalFormatting>
  <conditionalFormatting sqref="AI99">
    <cfRule type="expression" dxfId="2737" priority="13349">
      <formula>IF(RIGHT(TEXT(AI99,"0.#"),1)=".",FALSE,TRUE)</formula>
    </cfRule>
    <cfRule type="expression" dxfId="2736" priority="13350">
      <formula>IF(RIGHT(TEXT(AI99,"0.#"),1)=".",TRUE,FALSE)</formula>
    </cfRule>
  </conditionalFormatting>
  <conditionalFormatting sqref="AI98">
    <cfRule type="expression" dxfId="2735" priority="13347">
      <formula>IF(RIGHT(TEXT(AI98,"0.#"),1)=".",FALSE,TRUE)</formula>
    </cfRule>
    <cfRule type="expression" dxfId="2734" priority="13348">
      <formula>IF(RIGHT(TEXT(AI98,"0.#"),1)=".",TRUE,FALSE)</formula>
    </cfRule>
  </conditionalFormatting>
  <conditionalFormatting sqref="AI97">
    <cfRule type="expression" dxfId="2733" priority="13345">
      <formula>IF(RIGHT(TEXT(AI97,"0.#"),1)=".",FALSE,TRUE)</formula>
    </cfRule>
    <cfRule type="expression" dxfId="2732" priority="13346">
      <formula>IF(RIGHT(TEXT(AI97,"0.#"),1)=".",TRUE,FALSE)</formula>
    </cfRule>
  </conditionalFormatting>
  <conditionalFormatting sqref="AM97">
    <cfRule type="expression" dxfId="2731" priority="13343">
      <formula>IF(RIGHT(TEXT(AM97,"0.#"),1)=".",FALSE,TRUE)</formula>
    </cfRule>
    <cfRule type="expression" dxfId="2730" priority="13344">
      <formula>IF(RIGHT(TEXT(AM97,"0.#"),1)=".",TRUE,FALSE)</formula>
    </cfRule>
  </conditionalFormatting>
  <conditionalFormatting sqref="AM98">
    <cfRule type="expression" dxfId="2729" priority="13341">
      <formula>IF(RIGHT(TEXT(AM98,"0.#"),1)=".",FALSE,TRUE)</formula>
    </cfRule>
    <cfRule type="expression" dxfId="2728" priority="13342">
      <formula>IF(RIGHT(TEXT(AM98,"0.#"),1)=".",TRUE,FALSE)</formula>
    </cfRule>
  </conditionalFormatting>
  <conditionalFormatting sqref="AM99">
    <cfRule type="expression" dxfId="2727" priority="13339">
      <formula>IF(RIGHT(TEXT(AM99,"0.#"),1)=".",FALSE,TRUE)</formula>
    </cfRule>
    <cfRule type="expression" dxfId="2726" priority="13340">
      <formula>IF(RIGHT(TEXT(AM99,"0.#"),1)=".",TRUE,FALSE)</formula>
    </cfRule>
  </conditionalFormatting>
  <conditionalFormatting sqref="AI101">
    <cfRule type="expression" dxfId="2725" priority="13325">
      <formula>IF(RIGHT(TEXT(AI101,"0.#"),1)=".",FALSE,TRUE)</formula>
    </cfRule>
    <cfRule type="expression" dxfId="2724" priority="13326">
      <formula>IF(RIGHT(TEXT(AI101,"0.#"),1)=".",TRUE,FALSE)</formula>
    </cfRule>
  </conditionalFormatting>
  <conditionalFormatting sqref="AM101">
    <cfRule type="expression" dxfId="2723" priority="13323">
      <formula>IF(RIGHT(TEXT(AM101,"0.#"),1)=".",FALSE,TRUE)</formula>
    </cfRule>
    <cfRule type="expression" dxfId="2722" priority="13324">
      <formula>IF(RIGHT(TEXT(AM101,"0.#"),1)=".",TRUE,FALSE)</formula>
    </cfRule>
  </conditionalFormatting>
  <conditionalFormatting sqref="AE102">
    <cfRule type="expression" dxfId="2721" priority="13321">
      <formula>IF(RIGHT(TEXT(AE102,"0.#"),1)=".",FALSE,TRUE)</formula>
    </cfRule>
    <cfRule type="expression" dxfId="2720" priority="13322">
      <formula>IF(RIGHT(TEXT(AE102,"0.#"),1)=".",TRUE,FALSE)</formula>
    </cfRule>
  </conditionalFormatting>
  <conditionalFormatting sqref="AI102">
    <cfRule type="expression" dxfId="2719" priority="13319">
      <formula>IF(RIGHT(TEXT(AI102,"0.#"),1)=".",FALSE,TRUE)</formula>
    </cfRule>
    <cfRule type="expression" dxfId="2718" priority="13320">
      <formula>IF(RIGHT(TEXT(AI102,"0.#"),1)=".",TRUE,FALSE)</formula>
    </cfRule>
  </conditionalFormatting>
  <conditionalFormatting sqref="AM102">
    <cfRule type="expression" dxfId="2717" priority="13317">
      <formula>IF(RIGHT(TEXT(AM102,"0.#"),1)=".",FALSE,TRUE)</formula>
    </cfRule>
    <cfRule type="expression" dxfId="2716" priority="13318">
      <formula>IF(RIGHT(TEXT(AM102,"0.#"),1)=".",TRUE,FALSE)</formula>
    </cfRule>
  </conditionalFormatting>
  <conditionalFormatting sqref="AQ102">
    <cfRule type="expression" dxfId="2715" priority="13315">
      <formula>IF(RIGHT(TEXT(AQ102,"0.#"),1)=".",FALSE,TRUE)</formula>
    </cfRule>
    <cfRule type="expression" dxfId="2714" priority="13316">
      <formula>IF(RIGHT(TEXT(AQ102,"0.#"),1)=".",TRUE,FALSE)</formula>
    </cfRule>
  </conditionalFormatting>
  <conditionalFormatting sqref="AE104">
    <cfRule type="expression" dxfId="2713" priority="13313">
      <formula>IF(RIGHT(TEXT(AE104,"0.#"),1)=".",FALSE,TRUE)</formula>
    </cfRule>
    <cfRule type="expression" dxfId="2712" priority="13314">
      <formula>IF(RIGHT(TEXT(AE104,"0.#"),1)=".",TRUE,FALSE)</formula>
    </cfRule>
  </conditionalFormatting>
  <conditionalFormatting sqref="AI104">
    <cfRule type="expression" dxfId="2711" priority="13311">
      <formula>IF(RIGHT(TEXT(AI104,"0.#"),1)=".",FALSE,TRUE)</formula>
    </cfRule>
    <cfRule type="expression" dxfId="2710" priority="13312">
      <formula>IF(RIGHT(TEXT(AI104,"0.#"),1)=".",TRUE,FALSE)</formula>
    </cfRule>
  </conditionalFormatting>
  <conditionalFormatting sqref="AM104">
    <cfRule type="expression" dxfId="2709" priority="13309">
      <formula>IF(RIGHT(TEXT(AM104,"0.#"),1)=".",FALSE,TRUE)</formula>
    </cfRule>
    <cfRule type="expression" dxfId="2708" priority="13310">
      <formula>IF(RIGHT(TEXT(AM104,"0.#"),1)=".",TRUE,FALSE)</formula>
    </cfRule>
  </conditionalFormatting>
  <conditionalFormatting sqref="AE105">
    <cfRule type="expression" dxfId="2707" priority="13307">
      <formula>IF(RIGHT(TEXT(AE105,"0.#"),1)=".",FALSE,TRUE)</formula>
    </cfRule>
    <cfRule type="expression" dxfId="2706" priority="13308">
      <formula>IF(RIGHT(TEXT(AE105,"0.#"),1)=".",TRUE,FALSE)</formula>
    </cfRule>
  </conditionalFormatting>
  <conditionalFormatting sqref="AI105">
    <cfRule type="expression" dxfId="2705" priority="13305">
      <formula>IF(RIGHT(TEXT(AI105,"0.#"),1)=".",FALSE,TRUE)</formula>
    </cfRule>
    <cfRule type="expression" dxfId="2704" priority="13306">
      <formula>IF(RIGHT(TEXT(AI105,"0.#"),1)=".",TRUE,FALSE)</formula>
    </cfRule>
  </conditionalFormatting>
  <conditionalFormatting sqref="AM105">
    <cfRule type="expression" dxfId="2703" priority="13303">
      <formula>IF(RIGHT(TEXT(AM105,"0.#"),1)=".",FALSE,TRUE)</formula>
    </cfRule>
    <cfRule type="expression" dxfId="2702" priority="13304">
      <formula>IF(RIGHT(TEXT(AM105,"0.#"),1)=".",TRUE,FALSE)</formula>
    </cfRule>
  </conditionalFormatting>
  <conditionalFormatting sqref="AE107">
    <cfRule type="expression" dxfId="2701" priority="13299">
      <formula>IF(RIGHT(TEXT(AE107,"0.#"),1)=".",FALSE,TRUE)</formula>
    </cfRule>
    <cfRule type="expression" dxfId="2700" priority="13300">
      <formula>IF(RIGHT(TEXT(AE107,"0.#"),1)=".",TRUE,FALSE)</formula>
    </cfRule>
  </conditionalFormatting>
  <conditionalFormatting sqref="AI107">
    <cfRule type="expression" dxfId="2699" priority="13297">
      <formula>IF(RIGHT(TEXT(AI107,"0.#"),1)=".",FALSE,TRUE)</formula>
    </cfRule>
    <cfRule type="expression" dxfId="2698" priority="13298">
      <formula>IF(RIGHT(TEXT(AI107,"0.#"),1)=".",TRUE,FALSE)</formula>
    </cfRule>
  </conditionalFormatting>
  <conditionalFormatting sqref="AM107">
    <cfRule type="expression" dxfId="2697" priority="13295">
      <formula>IF(RIGHT(TEXT(AM107,"0.#"),1)=".",FALSE,TRUE)</formula>
    </cfRule>
    <cfRule type="expression" dxfId="2696" priority="13296">
      <formula>IF(RIGHT(TEXT(AM107,"0.#"),1)=".",TRUE,FALSE)</formula>
    </cfRule>
  </conditionalFormatting>
  <conditionalFormatting sqref="AE108">
    <cfRule type="expression" dxfId="2695" priority="13293">
      <formula>IF(RIGHT(TEXT(AE108,"0.#"),1)=".",FALSE,TRUE)</formula>
    </cfRule>
    <cfRule type="expression" dxfId="2694" priority="13294">
      <formula>IF(RIGHT(TEXT(AE108,"0.#"),1)=".",TRUE,FALSE)</formula>
    </cfRule>
  </conditionalFormatting>
  <conditionalFormatting sqref="AI108">
    <cfRule type="expression" dxfId="2693" priority="13291">
      <formula>IF(RIGHT(TEXT(AI108,"0.#"),1)=".",FALSE,TRUE)</formula>
    </cfRule>
    <cfRule type="expression" dxfId="2692" priority="13292">
      <formula>IF(RIGHT(TEXT(AI108,"0.#"),1)=".",TRUE,FALSE)</formula>
    </cfRule>
  </conditionalFormatting>
  <conditionalFormatting sqref="AM108">
    <cfRule type="expression" dxfId="2691" priority="13289">
      <formula>IF(RIGHT(TEXT(AM108,"0.#"),1)=".",FALSE,TRUE)</formula>
    </cfRule>
    <cfRule type="expression" dxfId="2690" priority="13290">
      <formula>IF(RIGHT(TEXT(AM108,"0.#"),1)=".",TRUE,FALSE)</formula>
    </cfRule>
  </conditionalFormatting>
  <conditionalFormatting sqref="AE110">
    <cfRule type="expression" dxfId="2689" priority="13285">
      <formula>IF(RIGHT(TEXT(AE110,"0.#"),1)=".",FALSE,TRUE)</formula>
    </cfRule>
    <cfRule type="expression" dxfId="2688" priority="13286">
      <formula>IF(RIGHT(TEXT(AE110,"0.#"),1)=".",TRUE,FALSE)</formula>
    </cfRule>
  </conditionalFormatting>
  <conditionalFormatting sqref="AI110">
    <cfRule type="expression" dxfId="2687" priority="13283">
      <formula>IF(RIGHT(TEXT(AI110,"0.#"),1)=".",FALSE,TRUE)</formula>
    </cfRule>
    <cfRule type="expression" dxfId="2686" priority="13284">
      <formula>IF(RIGHT(TEXT(AI110,"0.#"),1)=".",TRUE,FALSE)</formula>
    </cfRule>
  </conditionalFormatting>
  <conditionalFormatting sqref="AM110">
    <cfRule type="expression" dxfId="2685" priority="13281">
      <formula>IF(RIGHT(TEXT(AM110,"0.#"),1)=".",FALSE,TRUE)</formula>
    </cfRule>
    <cfRule type="expression" dxfId="2684" priority="13282">
      <formula>IF(RIGHT(TEXT(AM110,"0.#"),1)=".",TRUE,FALSE)</formula>
    </cfRule>
  </conditionalFormatting>
  <conditionalFormatting sqref="AE111">
    <cfRule type="expression" dxfId="2683" priority="13279">
      <formula>IF(RIGHT(TEXT(AE111,"0.#"),1)=".",FALSE,TRUE)</formula>
    </cfRule>
    <cfRule type="expression" dxfId="2682" priority="13280">
      <formula>IF(RIGHT(TEXT(AE111,"0.#"),1)=".",TRUE,FALSE)</formula>
    </cfRule>
  </conditionalFormatting>
  <conditionalFormatting sqref="AI111">
    <cfRule type="expression" dxfId="2681" priority="13277">
      <formula>IF(RIGHT(TEXT(AI111,"0.#"),1)=".",FALSE,TRUE)</formula>
    </cfRule>
    <cfRule type="expression" dxfId="2680" priority="13278">
      <formula>IF(RIGHT(TEXT(AI111,"0.#"),1)=".",TRUE,FALSE)</formula>
    </cfRule>
  </conditionalFormatting>
  <conditionalFormatting sqref="AM111">
    <cfRule type="expression" dxfId="2679" priority="13275">
      <formula>IF(RIGHT(TEXT(AM111,"0.#"),1)=".",FALSE,TRUE)</formula>
    </cfRule>
    <cfRule type="expression" dxfId="2678" priority="13276">
      <formula>IF(RIGHT(TEXT(AM111,"0.#"),1)=".",TRUE,FALSE)</formula>
    </cfRule>
  </conditionalFormatting>
  <conditionalFormatting sqref="AE113">
    <cfRule type="expression" dxfId="2677" priority="13271">
      <formula>IF(RIGHT(TEXT(AE113,"0.#"),1)=".",FALSE,TRUE)</formula>
    </cfRule>
    <cfRule type="expression" dxfId="2676" priority="13272">
      <formula>IF(RIGHT(TEXT(AE113,"0.#"),1)=".",TRUE,FALSE)</formula>
    </cfRule>
  </conditionalFormatting>
  <conditionalFormatting sqref="AI113">
    <cfRule type="expression" dxfId="2675" priority="13269">
      <formula>IF(RIGHT(TEXT(AI113,"0.#"),1)=".",FALSE,TRUE)</formula>
    </cfRule>
    <cfRule type="expression" dxfId="2674" priority="13270">
      <formula>IF(RIGHT(TEXT(AI113,"0.#"),1)=".",TRUE,FALSE)</formula>
    </cfRule>
  </conditionalFormatting>
  <conditionalFormatting sqref="AM113">
    <cfRule type="expression" dxfId="2673" priority="13267">
      <formula>IF(RIGHT(TEXT(AM113,"0.#"),1)=".",FALSE,TRUE)</formula>
    </cfRule>
    <cfRule type="expression" dxfId="2672" priority="13268">
      <formula>IF(RIGHT(TEXT(AM113,"0.#"),1)=".",TRUE,FALSE)</formula>
    </cfRule>
  </conditionalFormatting>
  <conditionalFormatting sqref="AE114">
    <cfRule type="expression" dxfId="2671" priority="13265">
      <formula>IF(RIGHT(TEXT(AE114,"0.#"),1)=".",FALSE,TRUE)</formula>
    </cfRule>
    <cfRule type="expression" dxfId="2670" priority="13266">
      <formula>IF(RIGHT(TEXT(AE114,"0.#"),1)=".",TRUE,FALSE)</formula>
    </cfRule>
  </conditionalFormatting>
  <conditionalFormatting sqref="AI114">
    <cfRule type="expression" dxfId="2669" priority="13263">
      <formula>IF(RIGHT(TEXT(AI114,"0.#"),1)=".",FALSE,TRUE)</formula>
    </cfRule>
    <cfRule type="expression" dxfId="2668" priority="13264">
      <formula>IF(RIGHT(TEXT(AI114,"0.#"),1)=".",TRUE,FALSE)</formula>
    </cfRule>
  </conditionalFormatting>
  <conditionalFormatting sqref="AM114">
    <cfRule type="expression" dxfId="2667" priority="13261">
      <formula>IF(RIGHT(TEXT(AM114,"0.#"),1)=".",FALSE,TRUE)</formula>
    </cfRule>
    <cfRule type="expression" dxfId="2666" priority="13262">
      <formula>IF(RIGHT(TEXT(AM114,"0.#"),1)=".",TRUE,FALSE)</formula>
    </cfRule>
  </conditionalFormatting>
  <conditionalFormatting sqref="AE116 AQ116">
    <cfRule type="expression" dxfId="2665" priority="13257">
      <formula>IF(RIGHT(TEXT(AE116,"0.#"),1)=".",FALSE,TRUE)</formula>
    </cfRule>
    <cfRule type="expression" dxfId="2664" priority="13258">
      <formula>IF(RIGHT(TEXT(AE116,"0.#"),1)=".",TRUE,FALSE)</formula>
    </cfRule>
  </conditionalFormatting>
  <conditionalFormatting sqref="AI116">
    <cfRule type="expression" dxfId="2663" priority="13255">
      <formula>IF(RIGHT(TEXT(AI116,"0.#"),1)=".",FALSE,TRUE)</formula>
    </cfRule>
    <cfRule type="expression" dxfId="2662" priority="13256">
      <formula>IF(RIGHT(TEXT(AI116,"0.#"),1)=".",TRUE,FALSE)</formula>
    </cfRule>
  </conditionalFormatting>
  <conditionalFormatting sqref="AM116">
    <cfRule type="expression" dxfId="2661" priority="13253">
      <formula>IF(RIGHT(TEXT(AM116,"0.#"),1)=".",FALSE,TRUE)</formula>
    </cfRule>
    <cfRule type="expression" dxfId="2660" priority="13254">
      <formula>IF(RIGHT(TEXT(AM116,"0.#"),1)=".",TRUE,FALSE)</formula>
    </cfRule>
  </conditionalFormatting>
  <conditionalFormatting sqref="AE117 AM117">
    <cfRule type="expression" dxfId="2659" priority="13251">
      <formula>IF(RIGHT(TEXT(AE117,"0.#"),1)=".",FALSE,TRUE)</formula>
    </cfRule>
    <cfRule type="expression" dxfId="2658" priority="13252">
      <formula>IF(RIGHT(TEXT(AE117,"0.#"),1)=".",TRUE,FALSE)</formula>
    </cfRule>
  </conditionalFormatting>
  <conditionalFormatting sqref="AI117">
    <cfRule type="expression" dxfId="2657" priority="13249">
      <formula>IF(RIGHT(TEXT(AI117,"0.#"),1)=".",FALSE,TRUE)</formula>
    </cfRule>
    <cfRule type="expression" dxfId="2656" priority="13250">
      <formula>IF(RIGHT(TEXT(AI117,"0.#"),1)=".",TRUE,FALSE)</formula>
    </cfRule>
  </conditionalFormatting>
  <conditionalFormatting sqref="AQ117">
    <cfRule type="expression" dxfId="2655" priority="13245">
      <formula>IF(RIGHT(TEXT(AQ117,"0.#"),1)=".",FALSE,TRUE)</formula>
    </cfRule>
    <cfRule type="expression" dxfId="2654" priority="13246">
      <formula>IF(RIGHT(TEXT(AQ117,"0.#"),1)=".",TRUE,FALSE)</formula>
    </cfRule>
  </conditionalFormatting>
  <conditionalFormatting sqref="AE119 AQ119">
    <cfRule type="expression" dxfId="2653" priority="13243">
      <formula>IF(RIGHT(TEXT(AE119,"0.#"),1)=".",FALSE,TRUE)</formula>
    </cfRule>
    <cfRule type="expression" dxfId="2652" priority="13244">
      <formula>IF(RIGHT(TEXT(AE119,"0.#"),1)=".",TRUE,FALSE)</formula>
    </cfRule>
  </conditionalFormatting>
  <conditionalFormatting sqref="AI119">
    <cfRule type="expression" dxfId="2651" priority="13241">
      <formula>IF(RIGHT(TEXT(AI119,"0.#"),1)=".",FALSE,TRUE)</formula>
    </cfRule>
    <cfRule type="expression" dxfId="2650" priority="13242">
      <formula>IF(RIGHT(TEXT(AI119,"0.#"),1)=".",TRUE,FALSE)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E134:AE135 AI134:AI135 AM134:AM135 AQ134:AQ135 AU134:AU135">
    <cfRule type="expression" dxfId="2603" priority="13157">
      <formula>IF(RIGHT(TEXT(AE134,"0.#"),1)=".",FALSE,TRUE)</formula>
    </cfRule>
    <cfRule type="expression" dxfId="2602" priority="13158">
      <formula>IF(RIGHT(TEXT(AE134,"0.#"),1)=".",TRUE,FALSE)</formula>
    </cfRule>
  </conditionalFormatting>
  <conditionalFormatting sqref="AE433">
    <cfRule type="expression" dxfId="2601" priority="13127">
      <formula>IF(RIGHT(TEXT(AE433,"0.#"),1)=".",FALSE,TRUE)</formula>
    </cfRule>
    <cfRule type="expression" dxfId="2600" priority="13128">
      <formula>IF(RIGHT(TEXT(AE433,"0.#"),1)=".",TRUE,FALSE)</formula>
    </cfRule>
  </conditionalFormatting>
  <conditionalFormatting sqref="AM435">
    <cfRule type="expression" dxfId="2599" priority="13111">
      <formula>IF(RIGHT(TEXT(AM435,"0.#"),1)=".",FALSE,TRUE)</formula>
    </cfRule>
    <cfRule type="expression" dxfId="2598" priority="13112">
      <formula>IF(RIGHT(TEXT(AM435,"0.#"),1)=".",TRUE,FALSE)</formula>
    </cfRule>
  </conditionalFormatting>
  <conditionalFormatting sqref="AE434">
    <cfRule type="expression" dxfId="2597" priority="13125">
      <formula>IF(RIGHT(TEXT(AE434,"0.#"),1)=".",FALSE,TRUE)</formula>
    </cfRule>
    <cfRule type="expression" dxfId="2596" priority="13126">
      <formula>IF(RIGHT(TEXT(AE434,"0.#"),1)=".",TRUE,FALSE)</formula>
    </cfRule>
  </conditionalFormatting>
  <conditionalFormatting sqref="AE435">
    <cfRule type="expression" dxfId="2595" priority="13123">
      <formula>IF(RIGHT(TEXT(AE435,"0.#"),1)=".",FALSE,TRUE)</formula>
    </cfRule>
    <cfRule type="expression" dxfId="2594" priority="13124">
      <formula>IF(RIGHT(TEXT(AE435,"0.#"),1)=".",TRUE,FALSE)</formula>
    </cfRule>
  </conditionalFormatting>
  <conditionalFormatting sqref="AM433">
    <cfRule type="expression" dxfId="2593" priority="13115">
      <formula>IF(RIGHT(TEXT(AM433,"0.#"),1)=".",FALSE,TRUE)</formula>
    </cfRule>
    <cfRule type="expression" dxfId="2592" priority="13116">
      <formula>IF(RIGHT(TEXT(AM433,"0.#"),1)=".",TRUE,FALSE)</formula>
    </cfRule>
  </conditionalFormatting>
  <conditionalFormatting sqref="AM434">
    <cfRule type="expression" dxfId="2591" priority="13113">
      <formula>IF(RIGHT(TEXT(AM434,"0.#"),1)=".",FALSE,TRUE)</formula>
    </cfRule>
    <cfRule type="expression" dxfId="2590" priority="13114">
      <formula>IF(RIGHT(TEXT(AM434,"0.#"),1)=".",TRUE,FALSE)</formula>
    </cfRule>
  </conditionalFormatting>
  <conditionalFormatting sqref="AU433">
    <cfRule type="expression" dxfId="2589" priority="13103">
      <formula>IF(RIGHT(TEXT(AU433,"0.#"),1)=".",FALSE,TRUE)</formula>
    </cfRule>
    <cfRule type="expression" dxfId="2588" priority="13104">
      <formula>IF(RIGHT(TEXT(AU433,"0.#"),1)=".",TRUE,FALSE)</formula>
    </cfRule>
  </conditionalFormatting>
  <conditionalFormatting sqref="AU434">
    <cfRule type="expression" dxfId="2587" priority="13101">
      <formula>IF(RIGHT(TEXT(AU434,"0.#"),1)=".",FALSE,TRUE)</formula>
    </cfRule>
    <cfRule type="expression" dxfId="2586" priority="13102">
      <formula>IF(RIGHT(TEXT(AU434,"0.#"),1)=".",TRUE,FALSE)</formula>
    </cfRule>
  </conditionalFormatting>
  <conditionalFormatting sqref="AU435">
    <cfRule type="expression" dxfId="2585" priority="13099">
      <formula>IF(RIGHT(TEXT(AU435,"0.#"),1)=".",FALSE,TRUE)</formula>
    </cfRule>
    <cfRule type="expression" dxfId="2584" priority="13100">
      <formula>IF(RIGHT(TEXT(AU435,"0.#"),1)=".",TRUE,FALSE)</formula>
    </cfRule>
  </conditionalFormatting>
  <conditionalFormatting sqref="AI435">
    <cfRule type="expression" dxfId="2583" priority="13033">
      <formula>IF(RIGHT(TEXT(AI435,"0.#"),1)=".",FALSE,TRUE)</formula>
    </cfRule>
    <cfRule type="expression" dxfId="2582" priority="13034">
      <formula>IF(RIGHT(TEXT(AI435,"0.#"),1)=".",TRUE,FALSE)</formula>
    </cfRule>
  </conditionalFormatting>
  <conditionalFormatting sqref="AI433">
    <cfRule type="expression" dxfId="2581" priority="13037">
      <formula>IF(RIGHT(TEXT(AI433,"0.#"),1)=".",FALSE,TRUE)</formula>
    </cfRule>
    <cfRule type="expression" dxfId="2580" priority="13038">
      <formula>IF(RIGHT(TEXT(AI433,"0.#"),1)=".",TRUE,FALSE)</formula>
    </cfRule>
  </conditionalFormatting>
  <conditionalFormatting sqref="AI434">
    <cfRule type="expression" dxfId="2579" priority="13035">
      <formula>IF(RIGHT(TEXT(AI434,"0.#"),1)=".",FALSE,TRUE)</formula>
    </cfRule>
    <cfRule type="expression" dxfId="2578" priority="13036">
      <formula>IF(RIGHT(TEXT(AI434,"0.#"),1)=".",TRUE,FALSE)</formula>
    </cfRule>
  </conditionalFormatting>
  <conditionalFormatting sqref="AQ434">
    <cfRule type="expression" dxfId="2577" priority="13019">
      <formula>IF(RIGHT(TEXT(AQ434,"0.#"),1)=".",FALSE,TRUE)</formula>
    </cfRule>
    <cfRule type="expression" dxfId="2576" priority="13020">
      <formula>IF(RIGHT(TEXT(AQ434,"0.#"),1)=".",TRUE,FALSE)</formula>
    </cfRule>
  </conditionalFormatting>
  <conditionalFormatting sqref="AQ435">
    <cfRule type="expression" dxfId="2575" priority="13005">
      <formula>IF(RIGHT(TEXT(AQ435,"0.#"),1)=".",FALSE,TRUE)</formula>
    </cfRule>
    <cfRule type="expression" dxfId="2574" priority="13006">
      <formula>IF(RIGHT(TEXT(AQ435,"0.#"),1)=".",TRUE,FALSE)</formula>
    </cfRule>
  </conditionalFormatting>
  <conditionalFormatting sqref="AQ433">
    <cfRule type="expression" dxfId="2573" priority="13003">
      <formula>IF(RIGHT(TEXT(AQ433,"0.#"),1)=".",FALSE,TRUE)</formula>
    </cfRule>
    <cfRule type="expression" dxfId="2572" priority="13004">
      <formula>IF(RIGHT(TEXT(AQ433,"0.#"),1)=".",TRUE,FALSE)</formula>
    </cfRule>
  </conditionalFormatting>
  <conditionalFormatting sqref="AL848:AO867">
    <cfRule type="expression" dxfId="2571" priority="6727">
      <formula>IF(AND(AL848&gt;=0, RIGHT(TEXT(AL848,"0.#"),1)&lt;&gt;"."),TRUE,FALSE)</formula>
    </cfRule>
    <cfRule type="expression" dxfId="2570" priority="6728">
      <formula>IF(AND(AL848&gt;=0, RIGHT(TEXT(AL848,"0.#"),1)="."),TRUE,FALSE)</formula>
    </cfRule>
    <cfRule type="expression" dxfId="2569" priority="6729">
      <formula>IF(AND(AL848&lt;0, RIGHT(TEXT(AL848,"0.#"),1)&lt;&gt;"."),TRUE,FALSE)</formula>
    </cfRule>
    <cfRule type="expression" dxfId="2568" priority="6730">
      <formula>IF(AND(AL848&lt;0, RIGHT(TEXT(AL848,"0.#"),1)="."),TRUE,FALSE)</formula>
    </cfRule>
  </conditionalFormatting>
  <conditionalFormatting sqref="AQ53:AQ55">
    <cfRule type="expression" dxfId="2567" priority="4749">
      <formula>IF(RIGHT(TEXT(AQ53,"0.#"),1)=".",FALSE,TRUE)</formula>
    </cfRule>
    <cfRule type="expression" dxfId="2566" priority="4750">
      <formula>IF(RIGHT(TEXT(AQ53,"0.#"),1)=".",TRUE,FALSE)</formula>
    </cfRule>
  </conditionalFormatting>
  <conditionalFormatting sqref="AU53:AU55">
    <cfRule type="expression" dxfId="2565" priority="4747">
      <formula>IF(RIGHT(TEXT(AU53,"0.#"),1)=".",FALSE,TRUE)</formula>
    </cfRule>
    <cfRule type="expression" dxfId="2564" priority="4748">
      <formula>IF(RIGHT(TEXT(AU53,"0.#"),1)=".",TRUE,FALSE)</formula>
    </cfRule>
  </conditionalFormatting>
  <conditionalFormatting sqref="AQ60:AQ62">
    <cfRule type="expression" dxfId="2563" priority="4745">
      <formula>IF(RIGHT(TEXT(AQ60,"0.#"),1)=".",FALSE,TRUE)</formula>
    </cfRule>
    <cfRule type="expression" dxfId="2562" priority="4746">
      <formula>IF(RIGHT(TEXT(AQ60,"0.#"),1)=".",TRUE,FALSE)</formula>
    </cfRule>
  </conditionalFormatting>
  <conditionalFormatting sqref="AU60:AU62">
    <cfRule type="expression" dxfId="2561" priority="4743">
      <formula>IF(RIGHT(TEXT(AU60,"0.#"),1)=".",FALSE,TRUE)</formula>
    </cfRule>
    <cfRule type="expression" dxfId="2560" priority="4744">
      <formula>IF(RIGHT(TEXT(AU60,"0.#"),1)=".",TRUE,FALSE)</formula>
    </cfRule>
  </conditionalFormatting>
  <conditionalFormatting sqref="AQ75:AQ77">
    <cfRule type="expression" dxfId="2559" priority="4741">
      <formula>IF(RIGHT(TEXT(AQ75,"0.#"),1)=".",FALSE,TRUE)</formula>
    </cfRule>
    <cfRule type="expression" dxfId="2558" priority="4742">
      <formula>IF(RIGHT(TEXT(AQ75,"0.#"),1)=".",TRUE,FALSE)</formula>
    </cfRule>
  </conditionalFormatting>
  <conditionalFormatting sqref="AU75:AU77">
    <cfRule type="expression" dxfId="2557" priority="4739">
      <formula>IF(RIGHT(TEXT(AU75,"0.#"),1)=".",FALSE,TRUE)</formula>
    </cfRule>
    <cfRule type="expression" dxfId="2556" priority="4740">
      <formula>IF(RIGHT(TEXT(AU75,"0.#"),1)=".",TRUE,FALSE)</formula>
    </cfRule>
  </conditionalFormatting>
  <conditionalFormatting sqref="AQ87:AQ89">
    <cfRule type="expression" dxfId="2555" priority="4737">
      <formula>IF(RIGHT(TEXT(AQ87,"0.#"),1)=".",FALSE,TRUE)</formula>
    </cfRule>
    <cfRule type="expression" dxfId="2554" priority="4738">
      <formula>IF(RIGHT(TEXT(AQ87,"0.#"),1)=".",TRUE,FALSE)</formula>
    </cfRule>
  </conditionalFormatting>
  <conditionalFormatting sqref="AU87:AU89">
    <cfRule type="expression" dxfId="2553" priority="4735">
      <formula>IF(RIGHT(TEXT(AU87,"0.#"),1)=".",FALSE,TRUE)</formula>
    </cfRule>
    <cfRule type="expression" dxfId="2552" priority="4736">
      <formula>IF(RIGHT(TEXT(AU87,"0.#"),1)=".",TRUE,FALSE)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48:Y867">
    <cfRule type="expression" dxfId="2501" priority="3055">
      <formula>IF(RIGHT(TEXT(Y848,"0.#"),1)=".",FALSE,TRUE)</formula>
    </cfRule>
    <cfRule type="expression" dxfId="2500" priority="3056">
      <formula>IF(RIGHT(TEXT(Y848,"0.#"),1)=".",TRUE,FALSE)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3:AO1132">
    <cfRule type="expression" dxfId="2471" priority="2961">
      <formula>IF(AND(AL1103&gt;=0, RIGHT(TEXT(AL1103,"0.#"),1)&lt;&gt;"."),TRUE,FALSE)</formula>
    </cfRule>
    <cfRule type="expression" dxfId="2470" priority="2962">
      <formula>IF(AND(AL1103&gt;=0, RIGHT(TEXT(AL1103,"0.#"),1)="."),TRUE,FALSE)</formula>
    </cfRule>
    <cfRule type="expression" dxfId="2469" priority="2963">
      <formula>IF(AND(AL1103&lt;0, RIGHT(TEXT(AL1103,"0.#"),1)&lt;&gt;"."),TRUE,FALSE)</formula>
    </cfRule>
    <cfRule type="expression" dxfId="2468" priority="2964">
      <formula>IF(AND(AL1103&lt;0, RIGHT(TEXT(AL1103,"0.#"),1)="."),TRUE,FALSE)</formula>
    </cfRule>
  </conditionalFormatting>
  <conditionalFormatting sqref="Y1103:Y1132">
    <cfRule type="expression" dxfId="2467" priority="2959">
      <formula>IF(RIGHT(TEXT(Y1103,"0.#"),1)=".",FALSE,TRUE)</formula>
    </cfRule>
    <cfRule type="expression" dxfId="2466" priority="2960">
      <formula>IF(RIGHT(TEXT(Y1103,"0.#"),1)=".",TRUE,FALSE)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81:Y900">
    <cfRule type="expression" dxfId="2141" priority="2171">
      <formula>IF(RIGHT(TEXT(Y881,"0.#"),1)=".",FALSE,TRUE)</formula>
    </cfRule>
    <cfRule type="expression" dxfId="2140" priority="2172">
      <formula>IF(RIGHT(TEXT(Y881,"0.#"),1)=".",TRUE,FALSE)</formula>
    </cfRule>
  </conditionalFormatting>
  <conditionalFormatting sqref="Y907:Y933">
    <cfRule type="expression" dxfId="2139" priority="2159">
      <formula>IF(RIGHT(TEXT(Y907,"0.#"),1)=".",FALSE,TRUE)</formula>
    </cfRule>
    <cfRule type="expression" dxfId="2138" priority="2160">
      <formula>IF(RIGHT(TEXT(Y907,"0.#"),1)=".",TRUE,FALSE)</formula>
    </cfRule>
  </conditionalFormatting>
  <conditionalFormatting sqref="Y904">
    <cfRule type="expression" dxfId="2137" priority="2153">
      <formula>IF(RIGHT(TEXT(Y904,"0.#"),1)=".",FALSE,TRUE)</formula>
    </cfRule>
    <cfRule type="expression" dxfId="2136" priority="2154">
      <formula>IF(RIGHT(TEXT(Y904,"0.#"),1)=".",TRUE,FALSE)</formula>
    </cfRule>
  </conditionalFormatting>
  <conditionalFormatting sqref="Y939:Y940 Y944:Y966">
    <cfRule type="expression" dxfId="2135" priority="2147">
      <formula>IF(RIGHT(TEXT(Y939,"0.#"),1)=".",FALSE,TRUE)</formula>
    </cfRule>
    <cfRule type="expression" dxfId="2134" priority="2148">
      <formula>IF(RIGHT(TEXT(Y939,"0.#"),1)=".",TRUE,FALSE)</formula>
    </cfRule>
  </conditionalFormatting>
  <conditionalFormatting sqref="Y937:Y938">
    <cfRule type="expression" dxfId="2133" priority="2141">
      <formula>IF(RIGHT(TEXT(Y937,"0.#"),1)=".",FALSE,TRUE)</formula>
    </cfRule>
    <cfRule type="expression" dxfId="2132" priority="2142">
      <formula>IF(RIGHT(TEXT(Y937,"0.#"),1)=".",TRUE,FALSE)</formula>
    </cfRule>
  </conditionalFormatting>
  <conditionalFormatting sqref="Y972:Y999">
    <cfRule type="expression" dxfId="2131" priority="2135">
      <formula>IF(RIGHT(TEXT(Y972,"0.#"),1)=".",FALSE,TRUE)</formula>
    </cfRule>
    <cfRule type="expression" dxfId="2130" priority="2136">
      <formula>IF(RIGHT(TEXT(Y972,"0.#"),1)=".",TRUE,FALSE)</formula>
    </cfRule>
  </conditionalFormatting>
  <conditionalFormatting sqref="Y971">
    <cfRule type="expression" dxfId="2129" priority="2129">
      <formula>IF(RIGHT(TEXT(Y971,"0.#"),1)=".",FALSE,TRUE)</formula>
    </cfRule>
    <cfRule type="expression" dxfId="2128" priority="2130">
      <formula>IF(RIGHT(TEXT(Y971,"0.#"),1)=".",TRUE,FALSE)</formula>
    </cfRule>
  </conditionalFormatting>
  <conditionalFormatting sqref="Y1012:Y1032">
    <cfRule type="expression" dxfId="2127" priority="2123">
      <formula>IF(RIGHT(TEXT(Y1012,"0.#"),1)=".",FALSE,TRUE)</formula>
    </cfRule>
    <cfRule type="expression" dxfId="2126" priority="2124">
      <formula>IF(RIGHT(TEXT(Y1012,"0.#"),1)=".",TRUE,FALSE)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 P26: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81:AO900">
    <cfRule type="expression" dxfId="2045" priority="2173">
      <formula>IF(AND(AL881&gt;=0, RIGHT(TEXT(AL881,"0.#"),1)&lt;&gt;"."),TRUE,FALSE)</formula>
    </cfRule>
    <cfRule type="expression" dxfId="2044" priority="2174">
      <formula>IF(AND(AL881&gt;=0, RIGHT(TEXT(AL881,"0.#"),1)="."),TRUE,FALSE)</formula>
    </cfRule>
    <cfRule type="expression" dxfId="2043" priority="2175">
      <formula>IF(AND(AL881&lt;0, RIGHT(TEXT(AL881,"0.#"),1)&lt;&gt;"."),TRUE,FALSE)</formula>
    </cfRule>
    <cfRule type="expression" dxfId="2042" priority="2176">
      <formula>IF(AND(AL881&lt;0, RIGHT(TEXT(AL881,"0.#"),1)="."),TRUE,FALSE)</formula>
    </cfRule>
  </conditionalFormatting>
  <conditionalFormatting sqref="AL907:AO933">
    <cfRule type="expression" dxfId="2041" priority="2161">
      <formula>IF(AND(AL907&gt;=0, RIGHT(TEXT(AL907,"0.#"),1)&lt;&gt;"."),TRUE,FALSE)</formula>
    </cfRule>
    <cfRule type="expression" dxfId="2040" priority="2162">
      <formula>IF(AND(AL907&gt;=0, RIGHT(TEXT(AL907,"0.#"),1)="."),TRUE,FALSE)</formula>
    </cfRule>
    <cfRule type="expression" dxfId="2039" priority="2163">
      <formula>IF(AND(AL907&lt;0, RIGHT(TEXT(AL907,"0.#"),1)&lt;&gt;"."),TRUE,FALSE)</formula>
    </cfRule>
    <cfRule type="expression" dxfId="2038" priority="2164">
      <formula>IF(AND(AL907&lt;0, RIGHT(TEXT(AL907,"0.#"),1)="."),TRUE,FALSE)</formula>
    </cfRule>
  </conditionalFormatting>
  <conditionalFormatting sqref="AL904:AO904">
    <cfRule type="expression" dxfId="2037" priority="2155">
      <formula>IF(AND(AL904&gt;=0, RIGHT(TEXT(AL904,"0.#"),1)&lt;&gt;"."),TRUE,FALSE)</formula>
    </cfRule>
    <cfRule type="expression" dxfId="2036" priority="2156">
      <formula>IF(AND(AL904&gt;=0, RIGHT(TEXT(AL904,"0.#"),1)="."),TRUE,FALSE)</formula>
    </cfRule>
    <cfRule type="expression" dxfId="2035" priority="2157">
      <formula>IF(AND(AL904&lt;0, RIGHT(TEXT(AL904,"0.#"),1)&lt;&gt;"."),TRUE,FALSE)</formula>
    </cfRule>
    <cfRule type="expression" dxfId="2034" priority="2158">
      <formula>IF(AND(AL904&lt;0, RIGHT(TEXT(AL904,"0.#"),1)="."),TRUE,FALSE)</formula>
    </cfRule>
  </conditionalFormatting>
  <conditionalFormatting sqref="AL947:AO966">
    <cfRule type="expression" dxfId="2033" priority="2149">
      <formula>IF(AND(AL947&gt;=0, RIGHT(TEXT(AL947,"0.#"),1)&lt;&gt;"."),TRUE,FALSE)</formula>
    </cfRule>
    <cfRule type="expression" dxfId="2032" priority="2150">
      <formula>IF(AND(AL947&gt;=0, RIGHT(TEXT(AL947,"0.#"),1)="."),TRUE,FALSE)</formula>
    </cfRule>
    <cfRule type="expression" dxfId="2031" priority="2151">
      <formula>IF(AND(AL947&lt;0, RIGHT(TEXT(AL947,"0.#"),1)&lt;&gt;"."),TRUE,FALSE)</formula>
    </cfRule>
    <cfRule type="expression" dxfId="2030" priority="2152">
      <formula>IF(AND(AL947&lt;0, RIGHT(TEXT(AL947,"0.#"),1)="."),TRUE,FALSE)</formula>
    </cfRule>
  </conditionalFormatting>
  <conditionalFormatting sqref="AL972:AO999">
    <cfRule type="expression" dxfId="2029" priority="2137">
      <formula>IF(AND(AL972&gt;=0, RIGHT(TEXT(AL972,"0.#"),1)&lt;&gt;"."),TRUE,FALSE)</formula>
    </cfRule>
    <cfRule type="expression" dxfId="2028" priority="2138">
      <formula>IF(AND(AL972&gt;=0, RIGHT(TEXT(AL972,"0.#"),1)="."),TRUE,FALSE)</formula>
    </cfRule>
    <cfRule type="expression" dxfId="2027" priority="2139">
      <formula>IF(AND(AL972&lt;0, RIGHT(TEXT(AL972,"0.#"),1)&lt;&gt;"."),TRUE,FALSE)</formula>
    </cfRule>
    <cfRule type="expression" dxfId="2026" priority="2140">
      <formula>IF(AND(AL972&lt;0, RIGHT(TEXT(AL972,"0.#"),1)="."),TRUE,FALSE)</formula>
    </cfRule>
  </conditionalFormatting>
  <conditionalFormatting sqref="AL970:AO971">
    <cfRule type="expression" dxfId="2025" priority="2131">
      <formula>IF(AND(AL970&gt;=0, RIGHT(TEXT(AL970,"0.#"),1)&lt;&gt;"."),TRUE,FALSE)</formula>
    </cfRule>
    <cfRule type="expression" dxfId="2024" priority="2132">
      <formula>IF(AND(AL970&gt;=0, RIGHT(TEXT(AL970,"0.#"),1)="."),TRUE,FALSE)</formula>
    </cfRule>
    <cfRule type="expression" dxfId="2023" priority="2133">
      <formula>IF(AND(AL970&lt;0, RIGHT(TEXT(AL970,"0.#"),1)&lt;&gt;"."),TRUE,FALSE)</formula>
    </cfRule>
    <cfRule type="expression" dxfId="2022" priority="2134">
      <formula>IF(AND(AL970&lt;0, RIGHT(TEXT(AL970,"0.#"),1)="."),TRUE,FALSE)</formula>
    </cfRule>
  </conditionalFormatting>
  <conditionalFormatting sqref="AL1013:AO1032">
    <cfRule type="expression" dxfId="2021" priority="2125">
      <formula>IF(AND(AL1013&gt;=0, RIGHT(TEXT(AL1013,"0.#"),1)&lt;&gt;"."),TRUE,FALSE)</formula>
    </cfRule>
    <cfRule type="expression" dxfId="2020" priority="2126">
      <formula>IF(AND(AL1013&gt;=0, RIGHT(TEXT(AL1013,"0.#"),1)="."),TRUE,FALSE)</formula>
    </cfRule>
    <cfRule type="expression" dxfId="2019" priority="2127">
      <formula>IF(AND(AL1013&lt;0, RIGHT(TEXT(AL1013,"0.#"),1)&lt;&gt;"."),TRUE,FALSE)</formula>
    </cfRule>
    <cfRule type="expression" dxfId="2018" priority="2128">
      <formula>IF(AND(AL1013&lt;0, RIGHT(TEXT(AL1013,"0.#"),1)="."),TRUE,FALSE)</formula>
    </cfRule>
  </conditionalFormatting>
  <conditionalFormatting sqref="AL1003:AO1012">
    <cfRule type="expression" dxfId="2017" priority="2119">
      <formula>IF(AND(AL1003&gt;=0, RIGHT(TEXT(AL1003,"0.#"),1)&lt;&gt;"."),TRUE,FALSE)</formula>
    </cfRule>
    <cfRule type="expression" dxfId="2016" priority="2120">
      <formula>IF(AND(AL1003&gt;=0, RIGHT(TEXT(AL1003,"0.#"),1)="."),TRUE,FALSE)</formula>
    </cfRule>
    <cfRule type="expression" dxfId="2015" priority="2121">
      <formula>IF(AND(AL1003&lt;0, RIGHT(TEXT(AL1003,"0.#"),1)&lt;&gt;"."),TRUE,FALSE)</formula>
    </cfRule>
    <cfRule type="expression" dxfId="2014" priority="2122">
      <formula>IF(AND(AL1003&lt;0, RIGHT(TEXT(AL1003,"0.#"),1)="."),TRUE,FALSE)</formula>
    </cfRule>
  </conditionalFormatting>
  <conditionalFormatting sqref="Y1003">
    <cfRule type="expression" dxfId="2013" priority="2117">
      <formula>IF(RIGHT(TEXT(Y1003,"0.#"),1)=".",FALSE,TRUE)</formula>
    </cfRule>
    <cfRule type="expression" dxfId="2012" priority="2118">
      <formula>IF(RIGHT(TEXT(Y1003,"0.#"),1)=".",TRUE,FALSE)</formula>
    </cfRule>
  </conditionalFormatting>
  <conditionalFormatting sqref="AL1038:AO1065">
    <cfRule type="expression" dxfId="2011" priority="2113">
      <formula>IF(AND(AL1038&gt;=0, RIGHT(TEXT(AL1038,"0.#"),1)&lt;&gt;"."),TRUE,FALSE)</formula>
    </cfRule>
    <cfRule type="expression" dxfId="2010" priority="2114">
      <formula>IF(AND(AL1038&gt;=0, RIGHT(TEXT(AL1038,"0.#"),1)="."),TRUE,FALSE)</formula>
    </cfRule>
    <cfRule type="expression" dxfId="2009" priority="2115">
      <formula>IF(AND(AL1038&lt;0, RIGHT(TEXT(AL1038,"0.#"),1)&lt;&gt;"."),TRUE,FALSE)</formula>
    </cfRule>
    <cfRule type="expression" dxfId="2008" priority="2116">
      <formula>IF(AND(AL1038&lt;0, RIGHT(TEXT(AL1038,"0.#"),1)="."),TRUE,FALSE)</formula>
    </cfRule>
  </conditionalFormatting>
  <conditionalFormatting sqref="Y1038:Y1065">
    <cfRule type="expression" dxfId="2007" priority="2111">
      <formula>IF(RIGHT(TEXT(Y1038,"0.#"),1)=".",FALSE,TRUE)</formula>
    </cfRule>
    <cfRule type="expression" dxfId="2006" priority="2112">
      <formula>IF(RIGHT(TEXT(Y1038,"0.#"),1)=".",TRUE,FALSE)</formula>
    </cfRule>
  </conditionalFormatting>
  <conditionalFormatting sqref="AL1036:AO1037">
    <cfRule type="expression" dxfId="2005" priority="2107">
      <formula>IF(AND(AL1036&gt;=0, RIGHT(TEXT(AL1036,"0.#"),1)&lt;&gt;"."),TRUE,FALSE)</formula>
    </cfRule>
    <cfRule type="expression" dxfId="2004" priority="2108">
      <formula>IF(AND(AL1036&gt;=0, RIGHT(TEXT(AL1036,"0.#"),1)="."),TRUE,FALSE)</formula>
    </cfRule>
    <cfRule type="expression" dxfId="2003" priority="2109">
      <formula>IF(AND(AL1036&lt;0, RIGHT(TEXT(AL1036,"0.#"),1)&lt;&gt;"."),TRUE,FALSE)</formula>
    </cfRule>
    <cfRule type="expression" dxfId="2002" priority="2110">
      <formula>IF(AND(AL1036&lt;0, RIGHT(TEXT(AL1036,"0.#"),1)="."),TRUE,FALSE)</formula>
    </cfRule>
  </conditionalFormatting>
  <conditionalFormatting sqref="Y1036:Y1037">
    <cfRule type="expression" dxfId="2001" priority="2105">
      <formula>IF(RIGHT(TEXT(Y1036,"0.#"),1)=".",FALSE,TRUE)</formula>
    </cfRule>
    <cfRule type="expression" dxfId="2000" priority="2106">
      <formula>IF(RIGHT(TEXT(Y1036,"0.#"),1)=".",TRUE,FALSE)</formula>
    </cfRule>
  </conditionalFormatting>
  <conditionalFormatting sqref="AL1071:AO1098">
    <cfRule type="expression" dxfId="1999" priority="2101">
      <formula>IF(AND(AL1071&gt;=0, RIGHT(TEXT(AL1071,"0.#"),1)&lt;&gt;"."),TRUE,FALSE)</formula>
    </cfRule>
    <cfRule type="expression" dxfId="1998" priority="2102">
      <formula>IF(AND(AL1071&gt;=0, RIGHT(TEXT(AL1071,"0.#"),1)="."),TRUE,FALSE)</formula>
    </cfRule>
    <cfRule type="expression" dxfId="1997" priority="2103">
      <formula>IF(AND(AL1071&lt;0, RIGHT(TEXT(AL1071,"0.#"),1)&lt;&gt;"."),TRUE,FALSE)</formula>
    </cfRule>
    <cfRule type="expression" dxfId="1996" priority="2104">
      <formula>IF(AND(AL1071&lt;0, RIGHT(TEXT(AL1071,"0.#"),1)="."),TRUE,FALSE)</formula>
    </cfRule>
  </conditionalFormatting>
  <conditionalFormatting sqref="Y1071:Y1098">
    <cfRule type="expression" dxfId="1995" priority="2099">
      <formula>IF(RIGHT(TEXT(Y1071,"0.#"),1)=".",FALSE,TRUE)</formula>
    </cfRule>
    <cfRule type="expression" dxfId="1994" priority="2100">
      <formula>IF(RIGHT(TEXT(Y1071,"0.#"),1)=".",TRUE,FALSE)</formula>
    </cfRule>
  </conditionalFormatting>
  <conditionalFormatting sqref="AL1069:AO1070">
    <cfRule type="expression" dxfId="1993" priority="2095">
      <formula>IF(AND(AL1069&gt;=0, RIGHT(TEXT(AL1069,"0.#"),1)&lt;&gt;"."),TRUE,FALSE)</formula>
    </cfRule>
    <cfRule type="expression" dxfId="1992" priority="2096">
      <formula>IF(AND(AL1069&gt;=0, RIGHT(TEXT(AL1069,"0.#"),1)="."),TRUE,FALSE)</formula>
    </cfRule>
    <cfRule type="expression" dxfId="1991" priority="2097">
      <formula>IF(AND(AL1069&lt;0, RIGHT(TEXT(AL1069,"0.#"),1)&lt;&gt;"."),TRUE,FALSE)</formula>
    </cfRule>
    <cfRule type="expression" dxfId="1990" priority="2098">
      <formula>IF(AND(AL1069&lt;0, RIGHT(TEXT(AL1069,"0.#"),1)="."),TRUE,FALSE)</formula>
    </cfRule>
  </conditionalFormatting>
  <conditionalFormatting sqref="Y1069:Y1070">
    <cfRule type="expression" dxfId="1989" priority="2093">
      <formula>IF(RIGHT(TEXT(Y1069,"0.#"),1)=".",FALSE,TRUE)</formula>
    </cfRule>
    <cfRule type="expression" dxfId="1988" priority="2094">
      <formula>IF(RIGHT(TEXT(Y1069,"0.#"),1)=".",TRUE,FALSE)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1">
    <cfRule type="expression" dxfId="1247" priority="559">
      <formula>IF(RIGHT(TEXT(AU101,"0.#"),1)=".",FALSE,TRUE)</formula>
    </cfRule>
    <cfRule type="expression" dxfId="1246" priority="560">
      <formula>IF(RIGHT(TEXT(AU101,"0.#"),1)=".",TRUE,FALSE)</formula>
    </cfRule>
  </conditionalFormatting>
  <conditionalFormatting sqref="AU102">
    <cfRule type="expression" dxfId="1245" priority="557">
      <formula>IF(RIGHT(TEXT(AU102,"0.#"),1)=".",FALSE,TRUE)</formula>
    </cfRule>
    <cfRule type="expression" dxfId="1244" priority="558">
      <formula>IF(RIGHT(TEXT(AU102,"0.#"),1)=".",TRUE,FALSE)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07">
    <cfRule type="expression" dxfId="1239" priority="547">
      <formula>IF(RIGHT(TEXT(AU107,"0.#"),1)=".",FALSE,TRUE)</formula>
    </cfRule>
    <cfRule type="expression" dxfId="1238" priority="548">
      <formula>IF(RIGHT(TEXT(AU107,"0.#"),1)=".",TRUE,FALSE)</formula>
    </cfRule>
  </conditionalFormatting>
  <conditionalFormatting sqref="AU108">
    <cfRule type="expression" dxfId="1237" priority="545">
      <formula>IF(RIGHT(TEXT(AU108,"0.#"),1)=".",FALSE,TRUE)</formula>
    </cfRule>
    <cfRule type="expression" dxfId="1236" priority="546">
      <formula>IF(RIGHT(TEXT(AU108,"0.#"),1)=".",TRUE,FALSE)</formula>
    </cfRule>
  </conditionalFormatting>
  <conditionalFormatting sqref="AU110">
    <cfRule type="expression" dxfId="1235" priority="543">
      <formula>IF(RIGHT(TEXT(AU110,"0.#"),1)=".",FALSE,TRUE)</formula>
    </cfRule>
    <cfRule type="expression" dxfId="1234" priority="544">
      <formula>IF(RIGHT(TEXT(AU110,"0.#"),1)=".",TRUE,FALSE)</formula>
    </cfRule>
  </conditionalFormatting>
  <conditionalFormatting sqref="AU111">
    <cfRule type="expression" dxfId="1233" priority="541">
      <formula>IF(RIGHT(TEXT(AU111,"0.#"),1)=".",FALSE,TRUE)</formula>
    </cfRule>
    <cfRule type="expression" dxfId="1232" priority="542">
      <formula>IF(RIGHT(TEXT(AU111,"0.#"),1)=".",TRUE,FALSE)</formula>
    </cfRule>
  </conditionalFormatting>
  <conditionalFormatting sqref="AU113">
    <cfRule type="expression" dxfId="1231" priority="539">
      <formula>IF(RIGHT(TEXT(AU113,"0.#"),1)=".",FALSE,TRUE)</formula>
    </cfRule>
    <cfRule type="expression" dxfId="1230" priority="540">
      <formula>IF(RIGHT(TEXT(AU113,"0.#"),1)=".",TRUE,FALSE)</formula>
    </cfRule>
  </conditionalFormatting>
  <conditionalFormatting sqref="AU114">
    <cfRule type="expression" dxfId="1229" priority="537">
      <formula>IF(RIGHT(TEXT(AU114,"0.#"),1)=".",FALSE,TRUE)</formula>
    </cfRule>
    <cfRule type="expression" dxfId="1228" priority="538">
      <formula>IF(RIGHT(TEXT(AU114,"0.#"),1)=".",TRUE,FALSE)</formula>
    </cfRule>
  </conditionalFormatting>
  <conditionalFormatting sqref="AM489">
    <cfRule type="expression" dxfId="1227" priority="531">
      <formula>IF(RIGHT(TEXT(AM489,"0.#"),1)=".",FALSE,TRUE)</formula>
    </cfRule>
    <cfRule type="expression" dxfId="1226" priority="532">
      <formula>IF(RIGHT(TEXT(AM489,"0.#"),1)=".",TRUE,FALSE)</formula>
    </cfRule>
  </conditionalFormatting>
  <conditionalFormatting sqref="AM487">
    <cfRule type="expression" dxfId="1225" priority="535">
      <formula>IF(RIGHT(TEXT(AM487,"0.#"),1)=".",FALSE,TRUE)</formula>
    </cfRule>
    <cfRule type="expression" dxfId="1224" priority="536">
      <formula>IF(RIGHT(TEXT(AM487,"0.#"),1)=".",TRUE,FALSE)</formula>
    </cfRule>
  </conditionalFormatting>
  <conditionalFormatting sqref="AM488">
    <cfRule type="expression" dxfId="1223" priority="533">
      <formula>IF(RIGHT(TEXT(AM488,"0.#"),1)=".",FALSE,TRUE)</formula>
    </cfRule>
    <cfRule type="expression" dxfId="1222" priority="534">
      <formula>IF(RIGHT(TEXT(AM488,"0.#"),1)=".",TRUE,FALSE)</formula>
    </cfRule>
  </conditionalFormatting>
  <conditionalFormatting sqref="AI489">
    <cfRule type="expression" dxfId="1221" priority="525">
      <formula>IF(RIGHT(TEXT(AI489,"0.#"),1)=".",FALSE,TRUE)</formula>
    </cfRule>
    <cfRule type="expression" dxfId="1220" priority="526">
      <formula>IF(RIGHT(TEXT(AI489,"0.#"),1)=".",TRUE,FALSE)</formula>
    </cfRule>
  </conditionalFormatting>
  <conditionalFormatting sqref="AI487">
    <cfRule type="expression" dxfId="1219" priority="529">
      <formula>IF(RIGHT(TEXT(AI487,"0.#"),1)=".",FALSE,TRUE)</formula>
    </cfRule>
    <cfRule type="expression" dxfId="1218" priority="530">
      <formula>IF(RIGHT(TEXT(AI487,"0.#"),1)=".",TRUE,FALSE)</formula>
    </cfRule>
  </conditionalFormatting>
  <conditionalFormatting sqref="AI488">
    <cfRule type="expression" dxfId="1217" priority="527">
      <formula>IF(RIGHT(TEXT(AI488,"0.#"),1)=".",FALSE,TRUE)</formula>
    </cfRule>
    <cfRule type="expression" dxfId="1216" priority="528">
      <formula>IF(RIGHT(TEXT(AI488,"0.#"),1)=".",TRUE,FALSE)</formula>
    </cfRule>
  </conditionalFormatting>
  <conditionalFormatting sqref="AM514">
    <cfRule type="expression" dxfId="1215" priority="519">
      <formula>IF(RIGHT(TEXT(AM514,"0.#"),1)=".",FALSE,TRUE)</formula>
    </cfRule>
    <cfRule type="expression" dxfId="1214" priority="520">
      <formula>IF(RIGHT(TEXT(AM514,"0.#"),1)=".",TRUE,FALSE)</formula>
    </cfRule>
  </conditionalFormatting>
  <conditionalFormatting sqref="AM512">
    <cfRule type="expression" dxfId="1213" priority="523">
      <formula>IF(RIGHT(TEXT(AM512,"0.#"),1)=".",FALSE,TRUE)</formula>
    </cfRule>
    <cfRule type="expression" dxfId="1212" priority="524">
      <formula>IF(RIGHT(TEXT(AM512,"0.#"),1)=".",TRUE,FALSE)</formula>
    </cfRule>
  </conditionalFormatting>
  <conditionalFormatting sqref="AM513">
    <cfRule type="expression" dxfId="1211" priority="521">
      <formula>IF(RIGHT(TEXT(AM513,"0.#"),1)=".",FALSE,TRUE)</formula>
    </cfRule>
    <cfRule type="expression" dxfId="1210" priority="522">
      <formula>IF(RIGHT(TEXT(AM513,"0.#"),1)=".",TRUE,FALSE)</formula>
    </cfRule>
  </conditionalFormatting>
  <conditionalFormatting sqref="AI514">
    <cfRule type="expression" dxfId="1209" priority="513">
      <formula>IF(RIGHT(TEXT(AI514,"0.#"),1)=".",FALSE,TRUE)</formula>
    </cfRule>
    <cfRule type="expression" dxfId="1208" priority="514">
      <formula>IF(RIGHT(TEXT(AI514,"0.#"),1)=".",TRUE,FALSE)</formula>
    </cfRule>
  </conditionalFormatting>
  <conditionalFormatting sqref="AI512">
    <cfRule type="expression" dxfId="1207" priority="517">
      <formula>IF(RIGHT(TEXT(AI512,"0.#"),1)=".",FALSE,TRUE)</formula>
    </cfRule>
    <cfRule type="expression" dxfId="1206" priority="518">
      <formula>IF(RIGHT(TEXT(AI512,"0.#"),1)=".",TRUE,FALSE)</formula>
    </cfRule>
  </conditionalFormatting>
  <conditionalFormatting sqref="AI513">
    <cfRule type="expression" dxfId="1205" priority="515">
      <formula>IF(RIGHT(TEXT(AI513,"0.#"),1)=".",FALSE,TRUE)</formula>
    </cfRule>
    <cfRule type="expression" dxfId="1204" priority="516">
      <formula>IF(RIGHT(TEXT(AI513,"0.#"),1)=".",TRUE,FALSE)</formula>
    </cfRule>
  </conditionalFormatting>
  <conditionalFormatting sqref="AM519">
    <cfRule type="expression" dxfId="1203" priority="459">
      <formula>IF(RIGHT(TEXT(AM519,"0.#"),1)=".",FALSE,TRUE)</formula>
    </cfRule>
    <cfRule type="expression" dxfId="1202" priority="460">
      <formula>IF(RIGHT(TEXT(AM519,"0.#"),1)=".",TRUE,FALSE)</formula>
    </cfRule>
  </conditionalFormatting>
  <conditionalFormatting sqref="AM517">
    <cfRule type="expression" dxfId="1201" priority="463">
      <formula>IF(RIGHT(TEXT(AM517,"0.#"),1)=".",FALSE,TRUE)</formula>
    </cfRule>
    <cfRule type="expression" dxfId="1200" priority="464">
      <formula>IF(RIGHT(TEXT(AM517,"0.#"),1)=".",TRUE,FALSE)</formula>
    </cfRule>
  </conditionalFormatting>
  <conditionalFormatting sqref="AM518">
    <cfRule type="expression" dxfId="1199" priority="461">
      <formula>IF(RIGHT(TEXT(AM518,"0.#"),1)=".",FALSE,TRUE)</formula>
    </cfRule>
    <cfRule type="expression" dxfId="1198" priority="462">
      <formula>IF(RIGHT(TEXT(AM518,"0.#"),1)=".",TRUE,FALSE)</formula>
    </cfRule>
  </conditionalFormatting>
  <conditionalFormatting sqref="AI519">
    <cfRule type="expression" dxfId="1197" priority="453">
      <formula>IF(RIGHT(TEXT(AI519,"0.#"),1)=".",FALSE,TRUE)</formula>
    </cfRule>
    <cfRule type="expression" dxfId="1196" priority="454">
      <formula>IF(RIGHT(TEXT(AI519,"0.#"),1)=".",TRUE,FALSE)</formula>
    </cfRule>
  </conditionalFormatting>
  <conditionalFormatting sqref="AI517">
    <cfRule type="expression" dxfId="1195" priority="457">
      <formula>IF(RIGHT(TEXT(AI517,"0.#"),1)=".",FALSE,TRUE)</formula>
    </cfRule>
    <cfRule type="expression" dxfId="1194" priority="458">
      <formula>IF(RIGHT(TEXT(AI517,"0.#"),1)=".",TRUE,FALSE)</formula>
    </cfRule>
  </conditionalFormatting>
  <conditionalFormatting sqref="AI518">
    <cfRule type="expression" dxfId="1193" priority="455">
      <formula>IF(RIGHT(TEXT(AI518,"0.#"),1)=".",FALSE,TRUE)</formula>
    </cfRule>
    <cfRule type="expression" dxfId="1192" priority="456">
      <formula>IF(RIGHT(TEXT(AI518,"0.#"),1)=".",TRUE,FALSE)</formula>
    </cfRule>
  </conditionalFormatting>
  <conditionalFormatting sqref="AM524">
    <cfRule type="expression" dxfId="1191" priority="447">
      <formula>IF(RIGHT(TEXT(AM524,"0.#"),1)=".",FALSE,TRUE)</formula>
    </cfRule>
    <cfRule type="expression" dxfId="1190" priority="448">
      <formula>IF(RIGHT(TEXT(AM524,"0.#"),1)=".",TRUE,FALSE)</formula>
    </cfRule>
  </conditionalFormatting>
  <conditionalFormatting sqref="AM522">
    <cfRule type="expression" dxfId="1189" priority="451">
      <formula>IF(RIGHT(TEXT(AM522,"0.#"),1)=".",FALSE,TRUE)</formula>
    </cfRule>
    <cfRule type="expression" dxfId="1188" priority="452">
      <formula>IF(RIGHT(TEXT(AM522,"0.#"),1)=".",TRUE,FALSE)</formula>
    </cfRule>
  </conditionalFormatting>
  <conditionalFormatting sqref="AM523">
    <cfRule type="expression" dxfId="1187" priority="449">
      <formula>IF(RIGHT(TEXT(AM523,"0.#"),1)=".",FALSE,TRUE)</formula>
    </cfRule>
    <cfRule type="expression" dxfId="1186" priority="450">
      <formula>IF(RIGHT(TEXT(AM523,"0.#"),1)=".",TRUE,FALSE)</formula>
    </cfRule>
  </conditionalFormatting>
  <conditionalFormatting sqref="AI524">
    <cfRule type="expression" dxfId="1185" priority="441">
      <formula>IF(RIGHT(TEXT(AI524,"0.#"),1)=".",FALSE,TRUE)</formula>
    </cfRule>
    <cfRule type="expression" dxfId="1184" priority="442">
      <formula>IF(RIGHT(TEXT(AI524,"0.#"),1)=".",TRUE,FALSE)</formula>
    </cfRule>
  </conditionalFormatting>
  <conditionalFormatting sqref="AI522">
    <cfRule type="expression" dxfId="1183" priority="445">
      <formula>IF(RIGHT(TEXT(AI522,"0.#"),1)=".",FALSE,TRUE)</formula>
    </cfRule>
    <cfRule type="expression" dxfId="1182" priority="446">
      <formula>IF(RIGHT(TEXT(AI522,"0.#"),1)=".",TRUE,FALSE)</formula>
    </cfRule>
  </conditionalFormatting>
  <conditionalFormatting sqref="AI523">
    <cfRule type="expression" dxfId="1181" priority="443">
      <formula>IF(RIGHT(TEXT(AI523,"0.#"),1)=".",FALSE,TRUE)</formula>
    </cfRule>
    <cfRule type="expression" dxfId="1180" priority="444">
      <formula>IF(RIGHT(TEXT(AI523,"0.#"),1)=".",TRUE,FALSE)</formula>
    </cfRule>
  </conditionalFormatting>
  <conditionalFormatting sqref="AM529">
    <cfRule type="expression" dxfId="1179" priority="435">
      <formula>IF(RIGHT(TEXT(AM529,"0.#"),1)=".",FALSE,TRUE)</formula>
    </cfRule>
    <cfRule type="expression" dxfId="1178" priority="436">
      <formula>IF(RIGHT(TEXT(AM529,"0.#"),1)=".",TRUE,FALSE)</formula>
    </cfRule>
  </conditionalFormatting>
  <conditionalFormatting sqref="AM527">
    <cfRule type="expression" dxfId="1177" priority="439">
      <formula>IF(RIGHT(TEXT(AM527,"0.#"),1)=".",FALSE,TRUE)</formula>
    </cfRule>
    <cfRule type="expression" dxfId="1176" priority="440">
      <formula>IF(RIGHT(TEXT(AM527,"0.#"),1)=".",TRUE,FALSE)</formula>
    </cfRule>
  </conditionalFormatting>
  <conditionalFormatting sqref="AM528">
    <cfRule type="expression" dxfId="1175" priority="437">
      <formula>IF(RIGHT(TEXT(AM528,"0.#"),1)=".",FALSE,TRUE)</formula>
    </cfRule>
    <cfRule type="expression" dxfId="1174" priority="438">
      <formula>IF(RIGHT(TEXT(AM528,"0.#"),1)=".",TRUE,FALSE)</formula>
    </cfRule>
  </conditionalFormatting>
  <conditionalFormatting sqref="AI529">
    <cfRule type="expression" dxfId="1173" priority="429">
      <formula>IF(RIGHT(TEXT(AI529,"0.#"),1)=".",FALSE,TRUE)</formula>
    </cfRule>
    <cfRule type="expression" dxfId="1172" priority="430">
      <formula>IF(RIGHT(TEXT(AI529,"0.#"),1)=".",TRUE,FALSE)</formula>
    </cfRule>
  </conditionalFormatting>
  <conditionalFormatting sqref="AI527">
    <cfRule type="expression" dxfId="1171" priority="433">
      <formula>IF(RIGHT(TEXT(AI527,"0.#"),1)=".",FALSE,TRUE)</formula>
    </cfRule>
    <cfRule type="expression" dxfId="1170" priority="434">
      <formula>IF(RIGHT(TEXT(AI527,"0.#"),1)=".",TRUE,FALSE)</formula>
    </cfRule>
  </conditionalFormatting>
  <conditionalFormatting sqref="AI528">
    <cfRule type="expression" dxfId="1169" priority="431">
      <formula>IF(RIGHT(TEXT(AI528,"0.#"),1)=".",FALSE,TRUE)</formula>
    </cfRule>
    <cfRule type="expression" dxfId="1168" priority="432">
      <formula>IF(RIGHT(TEXT(AI528,"0.#"),1)=".",TRUE,FALSE)</formula>
    </cfRule>
  </conditionalFormatting>
  <conditionalFormatting sqref="AM494">
    <cfRule type="expression" dxfId="1167" priority="507">
      <formula>IF(RIGHT(TEXT(AM494,"0.#"),1)=".",FALSE,TRUE)</formula>
    </cfRule>
    <cfRule type="expression" dxfId="1166" priority="508">
      <formula>IF(RIGHT(TEXT(AM494,"0.#"),1)=".",TRUE,FALSE)</formula>
    </cfRule>
  </conditionalFormatting>
  <conditionalFormatting sqref="AM492">
    <cfRule type="expression" dxfId="1165" priority="511">
      <formula>IF(RIGHT(TEXT(AM492,"0.#"),1)=".",FALSE,TRUE)</formula>
    </cfRule>
    <cfRule type="expression" dxfId="1164" priority="512">
      <formula>IF(RIGHT(TEXT(AM492,"0.#"),1)=".",TRUE,FALSE)</formula>
    </cfRule>
  </conditionalFormatting>
  <conditionalFormatting sqref="AM493">
    <cfRule type="expression" dxfId="1163" priority="509">
      <formula>IF(RIGHT(TEXT(AM493,"0.#"),1)=".",FALSE,TRUE)</formula>
    </cfRule>
    <cfRule type="expression" dxfId="1162" priority="510">
      <formula>IF(RIGHT(TEXT(AM493,"0.#"),1)=".",TRUE,FALSE)</formula>
    </cfRule>
  </conditionalFormatting>
  <conditionalFormatting sqref="AI494">
    <cfRule type="expression" dxfId="1161" priority="501">
      <formula>IF(RIGHT(TEXT(AI494,"0.#"),1)=".",FALSE,TRUE)</formula>
    </cfRule>
    <cfRule type="expression" dxfId="1160" priority="502">
      <formula>IF(RIGHT(TEXT(AI494,"0.#"),1)=".",TRUE,FALSE)</formula>
    </cfRule>
  </conditionalFormatting>
  <conditionalFormatting sqref="AI492">
    <cfRule type="expression" dxfId="1159" priority="505">
      <formula>IF(RIGHT(TEXT(AI492,"0.#"),1)=".",FALSE,TRUE)</formula>
    </cfRule>
    <cfRule type="expression" dxfId="1158" priority="506">
      <formula>IF(RIGHT(TEXT(AI492,"0.#"),1)=".",TRUE,FALSE)</formula>
    </cfRule>
  </conditionalFormatting>
  <conditionalFormatting sqref="AI493">
    <cfRule type="expression" dxfId="1157" priority="503">
      <formula>IF(RIGHT(TEXT(AI493,"0.#"),1)=".",FALSE,TRUE)</formula>
    </cfRule>
    <cfRule type="expression" dxfId="1156" priority="504">
      <formula>IF(RIGHT(TEXT(AI493,"0.#"),1)=".",TRUE,FALSE)</formula>
    </cfRule>
  </conditionalFormatting>
  <conditionalFormatting sqref="AM499">
    <cfRule type="expression" dxfId="1155" priority="495">
      <formula>IF(RIGHT(TEXT(AM499,"0.#"),1)=".",FALSE,TRUE)</formula>
    </cfRule>
    <cfRule type="expression" dxfId="1154" priority="496">
      <formula>IF(RIGHT(TEXT(AM499,"0.#"),1)=".",TRUE,FALSE)</formula>
    </cfRule>
  </conditionalFormatting>
  <conditionalFormatting sqref="AM497">
    <cfRule type="expression" dxfId="1153" priority="499">
      <formula>IF(RIGHT(TEXT(AM497,"0.#"),1)=".",FALSE,TRUE)</formula>
    </cfRule>
    <cfRule type="expression" dxfId="1152" priority="500">
      <formula>IF(RIGHT(TEXT(AM497,"0.#"),1)=".",TRUE,FALSE)</formula>
    </cfRule>
  </conditionalFormatting>
  <conditionalFormatting sqref="AM498">
    <cfRule type="expression" dxfId="1151" priority="497">
      <formula>IF(RIGHT(TEXT(AM498,"0.#"),1)=".",FALSE,TRUE)</formula>
    </cfRule>
    <cfRule type="expression" dxfId="1150" priority="498">
      <formula>IF(RIGHT(TEXT(AM498,"0.#"),1)=".",TRUE,FALSE)</formula>
    </cfRule>
  </conditionalFormatting>
  <conditionalFormatting sqref="AI499">
    <cfRule type="expression" dxfId="1149" priority="489">
      <formula>IF(RIGHT(TEXT(AI499,"0.#"),1)=".",FALSE,TRUE)</formula>
    </cfRule>
    <cfRule type="expression" dxfId="1148" priority="490">
      <formula>IF(RIGHT(TEXT(AI499,"0.#"),1)=".",TRUE,FALSE)</formula>
    </cfRule>
  </conditionalFormatting>
  <conditionalFormatting sqref="AI497">
    <cfRule type="expression" dxfId="1147" priority="493">
      <formula>IF(RIGHT(TEXT(AI497,"0.#"),1)=".",FALSE,TRUE)</formula>
    </cfRule>
    <cfRule type="expression" dxfId="1146" priority="494">
      <formula>IF(RIGHT(TEXT(AI497,"0.#"),1)=".",TRUE,FALSE)</formula>
    </cfRule>
  </conditionalFormatting>
  <conditionalFormatting sqref="AI498">
    <cfRule type="expression" dxfId="1145" priority="491">
      <formula>IF(RIGHT(TEXT(AI498,"0.#"),1)=".",FALSE,TRUE)</formula>
    </cfRule>
    <cfRule type="expression" dxfId="1144" priority="492">
      <formula>IF(RIGHT(TEXT(AI498,"0.#"),1)=".",TRUE,FALSE)</formula>
    </cfRule>
  </conditionalFormatting>
  <conditionalFormatting sqref="AM504">
    <cfRule type="expression" dxfId="1143" priority="483">
      <formula>IF(RIGHT(TEXT(AM504,"0.#"),1)=".",FALSE,TRUE)</formula>
    </cfRule>
    <cfRule type="expression" dxfId="1142" priority="484">
      <formula>IF(RIGHT(TEXT(AM504,"0.#"),1)=".",TRUE,FALSE)</formula>
    </cfRule>
  </conditionalFormatting>
  <conditionalFormatting sqref="AM502">
    <cfRule type="expression" dxfId="1141" priority="487">
      <formula>IF(RIGHT(TEXT(AM502,"0.#"),1)=".",FALSE,TRUE)</formula>
    </cfRule>
    <cfRule type="expression" dxfId="1140" priority="488">
      <formula>IF(RIGHT(TEXT(AM502,"0.#"),1)=".",TRUE,FALSE)</formula>
    </cfRule>
  </conditionalFormatting>
  <conditionalFormatting sqref="AM503">
    <cfRule type="expression" dxfId="1139" priority="485">
      <formula>IF(RIGHT(TEXT(AM503,"0.#"),1)=".",FALSE,TRUE)</formula>
    </cfRule>
    <cfRule type="expression" dxfId="1138" priority="486">
      <formula>IF(RIGHT(TEXT(AM503,"0.#"),1)=".",TRUE,FALSE)</formula>
    </cfRule>
  </conditionalFormatting>
  <conditionalFormatting sqref="AI504">
    <cfRule type="expression" dxfId="1137" priority="477">
      <formula>IF(RIGHT(TEXT(AI504,"0.#"),1)=".",FALSE,TRUE)</formula>
    </cfRule>
    <cfRule type="expression" dxfId="1136" priority="478">
      <formula>IF(RIGHT(TEXT(AI504,"0.#"),1)=".",TRUE,FALSE)</formula>
    </cfRule>
  </conditionalFormatting>
  <conditionalFormatting sqref="AI502">
    <cfRule type="expression" dxfId="1135" priority="481">
      <formula>IF(RIGHT(TEXT(AI502,"0.#"),1)=".",FALSE,TRUE)</formula>
    </cfRule>
    <cfRule type="expression" dxfId="1134" priority="482">
      <formula>IF(RIGHT(TEXT(AI502,"0.#"),1)=".",TRUE,FALSE)</formula>
    </cfRule>
  </conditionalFormatting>
  <conditionalFormatting sqref="AI503">
    <cfRule type="expression" dxfId="1133" priority="479">
      <formula>IF(RIGHT(TEXT(AI503,"0.#"),1)=".",FALSE,TRUE)</formula>
    </cfRule>
    <cfRule type="expression" dxfId="1132" priority="480">
      <formula>IF(RIGHT(TEXT(AI503,"0.#"),1)=".",TRUE,FALSE)</formula>
    </cfRule>
  </conditionalFormatting>
  <conditionalFormatting sqref="AM509">
    <cfRule type="expression" dxfId="1131" priority="471">
      <formula>IF(RIGHT(TEXT(AM509,"0.#"),1)=".",FALSE,TRUE)</formula>
    </cfRule>
    <cfRule type="expression" dxfId="1130" priority="472">
      <formula>IF(RIGHT(TEXT(AM509,"0.#"),1)=".",TRUE,FALSE)</formula>
    </cfRule>
  </conditionalFormatting>
  <conditionalFormatting sqref="AM507">
    <cfRule type="expression" dxfId="1129" priority="475">
      <formula>IF(RIGHT(TEXT(AM507,"0.#"),1)=".",FALSE,TRUE)</formula>
    </cfRule>
    <cfRule type="expression" dxfId="1128" priority="476">
      <formula>IF(RIGHT(TEXT(AM507,"0.#"),1)=".",TRUE,FALSE)</formula>
    </cfRule>
  </conditionalFormatting>
  <conditionalFormatting sqref="AM508">
    <cfRule type="expression" dxfId="1127" priority="473">
      <formula>IF(RIGHT(TEXT(AM508,"0.#"),1)=".",FALSE,TRUE)</formula>
    </cfRule>
    <cfRule type="expression" dxfId="1126" priority="474">
      <formula>IF(RIGHT(TEXT(AM508,"0.#"),1)=".",TRUE,FALSE)</formula>
    </cfRule>
  </conditionalFormatting>
  <conditionalFormatting sqref="AI509">
    <cfRule type="expression" dxfId="1125" priority="465">
      <formula>IF(RIGHT(TEXT(AI509,"0.#"),1)=".",FALSE,TRUE)</formula>
    </cfRule>
    <cfRule type="expression" dxfId="1124" priority="466">
      <formula>IF(RIGHT(TEXT(AI509,"0.#"),1)=".",TRUE,FALSE)</formula>
    </cfRule>
  </conditionalFormatting>
  <conditionalFormatting sqref="AI507">
    <cfRule type="expression" dxfId="1123" priority="469">
      <formula>IF(RIGHT(TEXT(AI507,"0.#"),1)=".",FALSE,TRUE)</formula>
    </cfRule>
    <cfRule type="expression" dxfId="1122" priority="470">
      <formula>IF(RIGHT(TEXT(AI507,"0.#"),1)=".",TRUE,FALSE)</formula>
    </cfRule>
  </conditionalFormatting>
  <conditionalFormatting sqref="AI508">
    <cfRule type="expression" dxfId="1121" priority="467">
      <formula>IF(RIGHT(TEXT(AI508,"0.#"),1)=".",FALSE,TRUE)</formula>
    </cfRule>
    <cfRule type="expression" dxfId="1120" priority="468">
      <formula>IF(RIGHT(TEXT(AI508,"0.#"),1)=".",TRUE,FALSE)</formula>
    </cfRule>
  </conditionalFormatting>
  <conditionalFormatting sqref="AM543">
    <cfRule type="expression" dxfId="1119" priority="423">
      <formula>IF(RIGHT(TEXT(AM543,"0.#"),1)=".",FALSE,TRUE)</formula>
    </cfRule>
    <cfRule type="expression" dxfId="1118" priority="424">
      <formula>IF(RIGHT(TEXT(AM543,"0.#"),1)=".",TRUE,FALSE)</formula>
    </cfRule>
  </conditionalFormatting>
  <conditionalFormatting sqref="AM541">
    <cfRule type="expression" dxfId="1117" priority="427">
      <formula>IF(RIGHT(TEXT(AM541,"0.#"),1)=".",FALSE,TRUE)</formula>
    </cfRule>
    <cfRule type="expression" dxfId="1116" priority="428">
      <formula>IF(RIGHT(TEXT(AM541,"0.#"),1)=".",TRUE,FALSE)</formula>
    </cfRule>
  </conditionalFormatting>
  <conditionalFormatting sqref="AM542">
    <cfRule type="expression" dxfId="1115" priority="425">
      <formula>IF(RIGHT(TEXT(AM542,"0.#"),1)=".",FALSE,TRUE)</formula>
    </cfRule>
    <cfRule type="expression" dxfId="1114" priority="426">
      <formula>IF(RIGHT(TEXT(AM542,"0.#"),1)=".",TRUE,FALSE)</formula>
    </cfRule>
  </conditionalFormatting>
  <conditionalFormatting sqref="AI543">
    <cfRule type="expression" dxfId="1113" priority="417">
      <formula>IF(RIGHT(TEXT(AI543,"0.#"),1)=".",FALSE,TRUE)</formula>
    </cfRule>
    <cfRule type="expression" dxfId="1112" priority="418">
      <formula>IF(RIGHT(TEXT(AI543,"0.#"),1)=".",TRUE,FALSE)</formula>
    </cfRule>
  </conditionalFormatting>
  <conditionalFormatting sqref="AI541">
    <cfRule type="expression" dxfId="1111" priority="421">
      <formula>IF(RIGHT(TEXT(AI541,"0.#"),1)=".",FALSE,TRUE)</formula>
    </cfRule>
    <cfRule type="expression" dxfId="1110" priority="422">
      <formula>IF(RIGHT(TEXT(AI541,"0.#"),1)=".",TRUE,FALSE)</formula>
    </cfRule>
  </conditionalFormatting>
  <conditionalFormatting sqref="AI542">
    <cfRule type="expression" dxfId="1109" priority="419">
      <formula>IF(RIGHT(TEXT(AI542,"0.#"),1)=".",FALSE,TRUE)</formula>
    </cfRule>
    <cfRule type="expression" dxfId="1108" priority="420">
      <formula>IF(RIGHT(TEXT(AI542,"0.#"),1)=".",TRUE,FALSE)</formula>
    </cfRule>
  </conditionalFormatting>
  <conditionalFormatting sqref="AM568">
    <cfRule type="expression" dxfId="1107" priority="411">
      <formula>IF(RIGHT(TEXT(AM568,"0.#"),1)=".",FALSE,TRUE)</formula>
    </cfRule>
    <cfRule type="expression" dxfId="1106" priority="412">
      <formula>IF(RIGHT(TEXT(AM568,"0.#"),1)=".",TRUE,FALSE)</formula>
    </cfRule>
  </conditionalFormatting>
  <conditionalFormatting sqref="AM566">
    <cfRule type="expression" dxfId="1105" priority="415">
      <formula>IF(RIGHT(TEXT(AM566,"0.#"),1)=".",FALSE,TRUE)</formula>
    </cfRule>
    <cfRule type="expression" dxfId="1104" priority="416">
      <formula>IF(RIGHT(TEXT(AM566,"0.#"),1)=".",TRUE,FALSE)</formula>
    </cfRule>
  </conditionalFormatting>
  <conditionalFormatting sqref="AM567">
    <cfRule type="expression" dxfId="1103" priority="413">
      <formula>IF(RIGHT(TEXT(AM567,"0.#"),1)=".",FALSE,TRUE)</formula>
    </cfRule>
    <cfRule type="expression" dxfId="1102" priority="414">
      <formula>IF(RIGHT(TEXT(AM567,"0.#"),1)=".",TRUE,FALSE)</formula>
    </cfRule>
  </conditionalFormatting>
  <conditionalFormatting sqref="AI568">
    <cfRule type="expression" dxfId="1101" priority="405">
      <formula>IF(RIGHT(TEXT(AI568,"0.#"),1)=".",FALSE,TRUE)</formula>
    </cfRule>
    <cfRule type="expression" dxfId="1100" priority="406">
      <formula>IF(RIGHT(TEXT(AI568,"0.#"),1)=".",TRUE,FALSE)</formula>
    </cfRule>
  </conditionalFormatting>
  <conditionalFormatting sqref="AI566">
    <cfRule type="expression" dxfId="1099" priority="409">
      <formula>IF(RIGHT(TEXT(AI566,"0.#"),1)=".",FALSE,TRUE)</formula>
    </cfRule>
    <cfRule type="expression" dxfId="1098" priority="410">
      <formula>IF(RIGHT(TEXT(AI566,"0.#"),1)=".",TRUE,FALSE)</formula>
    </cfRule>
  </conditionalFormatting>
  <conditionalFormatting sqref="AI567">
    <cfRule type="expression" dxfId="1097" priority="407">
      <formula>IF(RIGHT(TEXT(AI567,"0.#"),1)=".",FALSE,TRUE)</formula>
    </cfRule>
    <cfRule type="expression" dxfId="1096" priority="408">
      <formula>IF(RIGHT(TEXT(AI567,"0.#"),1)=".",TRUE,FALSE)</formula>
    </cfRule>
  </conditionalFormatting>
  <conditionalFormatting sqref="AM573">
    <cfRule type="expression" dxfId="1095" priority="351">
      <formula>IF(RIGHT(TEXT(AM573,"0.#"),1)=".",FALSE,TRUE)</formula>
    </cfRule>
    <cfRule type="expression" dxfId="1094" priority="352">
      <formula>IF(RIGHT(TEXT(AM573,"0.#"),1)=".",TRUE,FALSE)</formula>
    </cfRule>
  </conditionalFormatting>
  <conditionalFormatting sqref="AM571">
    <cfRule type="expression" dxfId="1093" priority="355">
      <formula>IF(RIGHT(TEXT(AM571,"0.#"),1)=".",FALSE,TRUE)</formula>
    </cfRule>
    <cfRule type="expression" dxfId="1092" priority="356">
      <formula>IF(RIGHT(TEXT(AM571,"0.#"),1)=".",TRUE,FALSE)</formula>
    </cfRule>
  </conditionalFormatting>
  <conditionalFormatting sqref="AM572">
    <cfRule type="expression" dxfId="1091" priority="353">
      <formula>IF(RIGHT(TEXT(AM572,"0.#"),1)=".",FALSE,TRUE)</formula>
    </cfRule>
    <cfRule type="expression" dxfId="1090" priority="354">
      <formula>IF(RIGHT(TEXT(AM572,"0.#"),1)=".",TRUE,FALSE)</formula>
    </cfRule>
  </conditionalFormatting>
  <conditionalFormatting sqref="AI573">
    <cfRule type="expression" dxfId="1089" priority="345">
      <formula>IF(RIGHT(TEXT(AI573,"0.#"),1)=".",FALSE,TRUE)</formula>
    </cfRule>
    <cfRule type="expression" dxfId="1088" priority="346">
      <formula>IF(RIGHT(TEXT(AI573,"0.#"),1)=".",TRUE,FALSE)</formula>
    </cfRule>
  </conditionalFormatting>
  <conditionalFormatting sqref="AI571">
    <cfRule type="expression" dxfId="1087" priority="349">
      <formula>IF(RIGHT(TEXT(AI571,"0.#"),1)=".",FALSE,TRUE)</formula>
    </cfRule>
    <cfRule type="expression" dxfId="1086" priority="350">
      <formula>IF(RIGHT(TEXT(AI571,"0.#"),1)=".",TRUE,FALSE)</formula>
    </cfRule>
  </conditionalFormatting>
  <conditionalFormatting sqref="AI572">
    <cfRule type="expression" dxfId="1085" priority="347">
      <formula>IF(RIGHT(TEXT(AI572,"0.#"),1)=".",FALSE,TRUE)</formula>
    </cfRule>
    <cfRule type="expression" dxfId="1084" priority="348">
      <formula>IF(RIGHT(TEXT(AI572,"0.#"),1)=".",TRUE,FALSE)</formula>
    </cfRule>
  </conditionalFormatting>
  <conditionalFormatting sqref="AM578">
    <cfRule type="expression" dxfId="1083" priority="339">
      <formula>IF(RIGHT(TEXT(AM578,"0.#"),1)=".",FALSE,TRUE)</formula>
    </cfRule>
    <cfRule type="expression" dxfId="1082" priority="340">
      <formula>IF(RIGHT(TEXT(AM578,"0.#"),1)=".",TRUE,FALSE)</formula>
    </cfRule>
  </conditionalFormatting>
  <conditionalFormatting sqref="AM576">
    <cfRule type="expression" dxfId="1081" priority="343">
      <formula>IF(RIGHT(TEXT(AM576,"0.#"),1)=".",FALSE,TRUE)</formula>
    </cfRule>
    <cfRule type="expression" dxfId="1080" priority="344">
      <formula>IF(RIGHT(TEXT(AM576,"0.#"),1)=".",TRUE,FALSE)</formula>
    </cfRule>
  </conditionalFormatting>
  <conditionalFormatting sqref="AM577">
    <cfRule type="expression" dxfId="1079" priority="341">
      <formula>IF(RIGHT(TEXT(AM577,"0.#"),1)=".",FALSE,TRUE)</formula>
    </cfRule>
    <cfRule type="expression" dxfId="1078" priority="342">
      <formula>IF(RIGHT(TEXT(AM577,"0.#"),1)=".",TRUE,FALSE)</formula>
    </cfRule>
  </conditionalFormatting>
  <conditionalFormatting sqref="AI578">
    <cfRule type="expression" dxfId="1077" priority="333">
      <formula>IF(RIGHT(TEXT(AI578,"0.#"),1)=".",FALSE,TRUE)</formula>
    </cfRule>
    <cfRule type="expression" dxfId="1076" priority="334">
      <formula>IF(RIGHT(TEXT(AI578,"0.#"),1)=".",TRUE,FALSE)</formula>
    </cfRule>
  </conditionalFormatting>
  <conditionalFormatting sqref="AI576">
    <cfRule type="expression" dxfId="1075" priority="337">
      <formula>IF(RIGHT(TEXT(AI576,"0.#"),1)=".",FALSE,TRUE)</formula>
    </cfRule>
    <cfRule type="expression" dxfId="1074" priority="338">
      <formula>IF(RIGHT(TEXT(AI576,"0.#"),1)=".",TRUE,FALSE)</formula>
    </cfRule>
  </conditionalFormatting>
  <conditionalFormatting sqref="AI577">
    <cfRule type="expression" dxfId="1073" priority="335">
      <formula>IF(RIGHT(TEXT(AI577,"0.#"),1)=".",FALSE,TRUE)</formula>
    </cfRule>
    <cfRule type="expression" dxfId="1072" priority="336">
      <formula>IF(RIGHT(TEXT(AI577,"0.#"),1)=".",TRUE,FALSE)</formula>
    </cfRule>
  </conditionalFormatting>
  <conditionalFormatting sqref="AM583">
    <cfRule type="expression" dxfId="1071" priority="327">
      <formula>IF(RIGHT(TEXT(AM583,"0.#"),1)=".",FALSE,TRUE)</formula>
    </cfRule>
    <cfRule type="expression" dxfId="1070" priority="328">
      <formula>IF(RIGHT(TEXT(AM583,"0.#"),1)=".",TRUE,FALSE)</formula>
    </cfRule>
  </conditionalFormatting>
  <conditionalFormatting sqref="AM581">
    <cfRule type="expression" dxfId="1069" priority="331">
      <formula>IF(RIGHT(TEXT(AM581,"0.#"),1)=".",FALSE,TRUE)</formula>
    </cfRule>
    <cfRule type="expression" dxfId="1068" priority="332">
      <formula>IF(RIGHT(TEXT(AM581,"0.#"),1)=".",TRUE,FALSE)</formula>
    </cfRule>
  </conditionalFormatting>
  <conditionalFormatting sqref="AM582">
    <cfRule type="expression" dxfId="1067" priority="329">
      <formula>IF(RIGHT(TEXT(AM582,"0.#"),1)=".",FALSE,TRUE)</formula>
    </cfRule>
    <cfRule type="expression" dxfId="1066" priority="330">
      <formula>IF(RIGHT(TEXT(AM582,"0.#"),1)=".",TRUE,FALSE)</formula>
    </cfRule>
  </conditionalFormatting>
  <conditionalFormatting sqref="AI583">
    <cfRule type="expression" dxfId="1065" priority="321">
      <formula>IF(RIGHT(TEXT(AI583,"0.#"),1)=".",FALSE,TRUE)</formula>
    </cfRule>
    <cfRule type="expression" dxfId="1064" priority="322">
      <formula>IF(RIGHT(TEXT(AI583,"0.#"),1)=".",TRUE,FALSE)</formula>
    </cfRule>
  </conditionalFormatting>
  <conditionalFormatting sqref="AI581">
    <cfRule type="expression" dxfId="1063" priority="325">
      <formula>IF(RIGHT(TEXT(AI581,"0.#"),1)=".",FALSE,TRUE)</formula>
    </cfRule>
    <cfRule type="expression" dxfId="1062" priority="326">
      <formula>IF(RIGHT(TEXT(AI581,"0.#"),1)=".",TRUE,FALSE)</formula>
    </cfRule>
  </conditionalFormatting>
  <conditionalFormatting sqref="AI582">
    <cfRule type="expression" dxfId="1061" priority="323">
      <formula>IF(RIGHT(TEXT(AI582,"0.#"),1)=".",FALSE,TRUE)</formula>
    </cfRule>
    <cfRule type="expression" dxfId="1060" priority="324">
      <formula>IF(RIGHT(TEXT(AI582,"0.#"),1)=".",TRUE,FALSE)</formula>
    </cfRule>
  </conditionalFormatting>
  <conditionalFormatting sqref="AM548">
    <cfRule type="expression" dxfId="1059" priority="399">
      <formula>IF(RIGHT(TEXT(AM548,"0.#"),1)=".",FALSE,TRUE)</formula>
    </cfRule>
    <cfRule type="expression" dxfId="1058" priority="400">
      <formula>IF(RIGHT(TEXT(AM548,"0.#"),1)=".",TRUE,FALSE)</formula>
    </cfRule>
  </conditionalFormatting>
  <conditionalFormatting sqref="AM546">
    <cfRule type="expression" dxfId="1057" priority="403">
      <formula>IF(RIGHT(TEXT(AM546,"0.#"),1)=".",FALSE,TRUE)</formula>
    </cfRule>
    <cfRule type="expression" dxfId="1056" priority="404">
      <formula>IF(RIGHT(TEXT(AM546,"0.#"),1)=".",TRUE,FALSE)</formula>
    </cfRule>
  </conditionalFormatting>
  <conditionalFormatting sqref="AM547">
    <cfRule type="expression" dxfId="1055" priority="401">
      <formula>IF(RIGHT(TEXT(AM547,"0.#"),1)=".",FALSE,TRUE)</formula>
    </cfRule>
    <cfRule type="expression" dxfId="1054" priority="402">
      <formula>IF(RIGHT(TEXT(AM547,"0.#"),1)=".",TRUE,FALSE)</formula>
    </cfRule>
  </conditionalFormatting>
  <conditionalFormatting sqref="AI548">
    <cfRule type="expression" dxfId="1053" priority="393">
      <formula>IF(RIGHT(TEXT(AI548,"0.#"),1)=".",FALSE,TRUE)</formula>
    </cfRule>
    <cfRule type="expression" dxfId="1052" priority="394">
      <formula>IF(RIGHT(TEXT(AI548,"0.#"),1)=".",TRUE,FALSE)</formula>
    </cfRule>
  </conditionalFormatting>
  <conditionalFormatting sqref="AI546">
    <cfRule type="expression" dxfId="1051" priority="397">
      <formula>IF(RIGHT(TEXT(AI546,"0.#"),1)=".",FALSE,TRUE)</formula>
    </cfRule>
    <cfRule type="expression" dxfId="1050" priority="398">
      <formula>IF(RIGHT(TEXT(AI546,"0.#"),1)=".",TRUE,FALSE)</formula>
    </cfRule>
  </conditionalFormatting>
  <conditionalFormatting sqref="AI547">
    <cfRule type="expression" dxfId="1049" priority="395">
      <formula>IF(RIGHT(TEXT(AI547,"0.#"),1)=".",FALSE,TRUE)</formula>
    </cfRule>
    <cfRule type="expression" dxfId="1048" priority="396">
      <formula>IF(RIGHT(TEXT(AI547,"0.#"),1)=".",TRUE,FALSE)</formula>
    </cfRule>
  </conditionalFormatting>
  <conditionalFormatting sqref="AM553">
    <cfRule type="expression" dxfId="1047" priority="387">
      <formula>IF(RIGHT(TEXT(AM553,"0.#"),1)=".",FALSE,TRUE)</formula>
    </cfRule>
    <cfRule type="expression" dxfId="1046" priority="388">
      <formula>IF(RIGHT(TEXT(AM553,"0.#"),1)=".",TRUE,FALSE)</formula>
    </cfRule>
  </conditionalFormatting>
  <conditionalFormatting sqref="AM551">
    <cfRule type="expression" dxfId="1045" priority="391">
      <formula>IF(RIGHT(TEXT(AM551,"0.#"),1)=".",FALSE,TRUE)</formula>
    </cfRule>
    <cfRule type="expression" dxfId="1044" priority="392">
      <formula>IF(RIGHT(TEXT(AM551,"0.#"),1)=".",TRUE,FALSE)</formula>
    </cfRule>
  </conditionalFormatting>
  <conditionalFormatting sqref="AM552">
    <cfRule type="expression" dxfId="1043" priority="389">
      <formula>IF(RIGHT(TEXT(AM552,"0.#"),1)=".",FALSE,TRUE)</formula>
    </cfRule>
    <cfRule type="expression" dxfId="1042" priority="390">
      <formula>IF(RIGHT(TEXT(AM552,"0.#"),1)=".",TRUE,FALSE)</formula>
    </cfRule>
  </conditionalFormatting>
  <conditionalFormatting sqref="AI553">
    <cfRule type="expression" dxfId="1041" priority="381">
      <formula>IF(RIGHT(TEXT(AI553,"0.#"),1)=".",FALSE,TRUE)</formula>
    </cfRule>
    <cfRule type="expression" dxfId="1040" priority="382">
      <formula>IF(RIGHT(TEXT(AI553,"0.#"),1)=".",TRUE,FALSE)</formula>
    </cfRule>
  </conditionalFormatting>
  <conditionalFormatting sqref="AI551">
    <cfRule type="expression" dxfId="1039" priority="385">
      <formula>IF(RIGHT(TEXT(AI551,"0.#"),1)=".",FALSE,TRUE)</formula>
    </cfRule>
    <cfRule type="expression" dxfId="1038" priority="386">
      <formula>IF(RIGHT(TEXT(AI551,"0.#"),1)=".",TRUE,FALSE)</formula>
    </cfRule>
  </conditionalFormatting>
  <conditionalFormatting sqref="AI552">
    <cfRule type="expression" dxfId="1037" priority="383">
      <formula>IF(RIGHT(TEXT(AI552,"0.#"),1)=".",FALSE,TRUE)</formula>
    </cfRule>
    <cfRule type="expression" dxfId="1036" priority="384">
      <formula>IF(RIGHT(TEXT(AI552,"0.#"),1)=".",TRUE,FALSE)</formula>
    </cfRule>
  </conditionalFormatting>
  <conditionalFormatting sqref="AM558">
    <cfRule type="expression" dxfId="1035" priority="375">
      <formula>IF(RIGHT(TEXT(AM558,"0.#"),1)=".",FALSE,TRUE)</formula>
    </cfRule>
    <cfRule type="expression" dxfId="1034" priority="376">
      <formula>IF(RIGHT(TEXT(AM558,"0.#"),1)=".",TRUE,FALSE)</formula>
    </cfRule>
  </conditionalFormatting>
  <conditionalFormatting sqref="AM556">
    <cfRule type="expression" dxfId="1033" priority="379">
      <formula>IF(RIGHT(TEXT(AM556,"0.#"),1)=".",FALSE,TRUE)</formula>
    </cfRule>
    <cfRule type="expression" dxfId="1032" priority="380">
      <formula>IF(RIGHT(TEXT(AM556,"0.#"),1)=".",TRUE,FALSE)</formula>
    </cfRule>
  </conditionalFormatting>
  <conditionalFormatting sqref="AM557">
    <cfRule type="expression" dxfId="1031" priority="377">
      <formula>IF(RIGHT(TEXT(AM557,"0.#"),1)=".",FALSE,TRUE)</formula>
    </cfRule>
    <cfRule type="expression" dxfId="1030" priority="378">
      <formula>IF(RIGHT(TEXT(AM557,"0.#"),1)=".",TRUE,FALSE)</formula>
    </cfRule>
  </conditionalFormatting>
  <conditionalFormatting sqref="AI558">
    <cfRule type="expression" dxfId="1029" priority="369">
      <formula>IF(RIGHT(TEXT(AI558,"0.#"),1)=".",FALSE,TRUE)</formula>
    </cfRule>
    <cfRule type="expression" dxfId="1028" priority="370">
      <formula>IF(RIGHT(TEXT(AI558,"0.#"),1)=".",TRUE,FALSE)</formula>
    </cfRule>
  </conditionalFormatting>
  <conditionalFormatting sqref="AI556">
    <cfRule type="expression" dxfId="1027" priority="373">
      <formula>IF(RIGHT(TEXT(AI556,"0.#"),1)=".",FALSE,TRUE)</formula>
    </cfRule>
    <cfRule type="expression" dxfId="1026" priority="374">
      <formula>IF(RIGHT(TEXT(AI556,"0.#"),1)=".",TRUE,FALSE)</formula>
    </cfRule>
  </conditionalFormatting>
  <conditionalFormatting sqref="AI557">
    <cfRule type="expression" dxfId="1025" priority="371">
      <formula>IF(RIGHT(TEXT(AI557,"0.#"),1)=".",FALSE,TRUE)</formula>
    </cfRule>
    <cfRule type="expression" dxfId="1024" priority="372">
      <formula>IF(RIGHT(TEXT(AI557,"0.#"),1)=".",TRUE,FALSE)</formula>
    </cfRule>
  </conditionalFormatting>
  <conditionalFormatting sqref="AM563">
    <cfRule type="expression" dxfId="1023" priority="363">
      <formula>IF(RIGHT(TEXT(AM563,"0.#"),1)=".",FALSE,TRUE)</formula>
    </cfRule>
    <cfRule type="expression" dxfId="1022" priority="364">
      <formula>IF(RIGHT(TEXT(AM563,"0.#"),1)=".",TRUE,FALSE)</formula>
    </cfRule>
  </conditionalFormatting>
  <conditionalFormatting sqref="AM561">
    <cfRule type="expression" dxfId="1021" priority="367">
      <formula>IF(RIGHT(TEXT(AM561,"0.#"),1)=".",FALSE,TRUE)</formula>
    </cfRule>
    <cfRule type="expression" dxfId="1020" priority="368">
      <formula>IF(RIGHT(TEXT(AM561,"0.#"),1)=".",TRUE,FALSE)</formula>
    </cfRule>
  </conditionalFormatting>
  <conditionalFormatting sqref="AM562">
    <cfRule type="expression" dxfId="1019" priority="365">
      <formula>IF(RIGHT(TEXT(AM562,"0.#"),1)=".",FALSE,TRUE)</formula>
    </cfRule>
    <cfRule type="expression" dxfId="1018" priority="366">
      <formula>IF(RIGHT(TEXT(AM562,"0.#"),1)=".",TRUE,FALSE)</formula>
    </cfRule>
  </conditionalFormatting>
  <conditionalFormatting sqref="AI563">
    <cfRule type="expression" dxfId="1017" priority="357">
      <formula>IF(RIGHT(TEXT(AI563,"0.#"),1)=".",FALSE,TRUE)</formula>
    </cfRule>
    <cfRule type="expression" dxfId="1016" priority="358">
      <formula>IF(RIGHT(TEXT(AI563,"0.#"),1)=".",TRUE,FALSE)</formula>
    </cfRule>
  </conditionalFormatting>
  <conditionalFormatting sqref="AI561">
    <cfRule type="expression" dxfId="1015" priority="361">
      <formula>IF(RIGHT(TEXT(AI561,"0.#"),1)=".",FALSE,TRUE)</formula>
    </cfRule>
    <cfRule type="expression" dxfId="1014" priority="362">
      <formula>IF(RIGHT(TEXT(AI561,"0.#"),1)=".",TRUE,FALSE)</formula>
    </cfRule>
  </conditionalFormatting>
  <conditionalFormatting sqref="AI562">
    <cfRule type="expression" dxfId="1013" priority="359">
      <formula>IF(RIGHT(TEXT(AI562,"0.#"),1)=".",FALSE,TRUE)</formula>
    </cfRule>
    <cfRule type="expression" dxfId="1012" priority="360">
      <formula>IF(RIGHT(TEXT(AI562,"0.#"),1)=".",TRUE,FALSE)</formula>
    </cfRule>
  </conditionalFormatting>
  <conditionalFormatting sqref="AM597">
    <cfRule type="expression" dxfId="1011" priority="315">
      <formula>IF(RIGHT(TEXT(AM597,"0.#"),1)=".",FALSE,TRUE)</formula>
    </cfRule>
    <cfRule type="expression" dxfId="1010" priority="316">
      <formula>IF(RIGHT(TEXT(AM597,"0.#"),1)=".",TRUE,FALSE)</formula>
    </cfRule>
  </conditionalFormatting>
  <conditionalFormatting sqref="AM595">
    <cfRule type="expression" dxfId="1009" priority="319">
      <formula>IF(RIGHT(TEXT(AM595,"0.#"),1)=".",FALSE,TRUE)</formula>
    </cfRule>
    <cfRule type="expression" dxfId="1008" priority="320">
      <formula>IF(RIGHT(TEXT(AM595,"0.#"),1)=".",TRUE,FALSE)</formula>
    </cfRule>
  </conditionalFormatting>
  <conditionalFormatting sqref="AM596">
    <cfRule type="expression" dxfId="1007" priority="317">
      <formula>IF(RIGHT(TEXT(AM596,"0.#"),1)=".",FALSE,TRUE)</formula>
    </cfRule>
    <cfRule type="expression" dxfId="1006" priority="318">
      <formula>IF(RIGHT(TEXT(AM596,"0.#"),1)=".",TRUE,FALSE)</formula>
    </cfRule>
  </conditionalFormatting>
  <conditionalFormatting sqref="AI597">
    <cfRule type="expression" dxfId="1005" priority="309">
      <formula>IF(RIGHT(TEXT(AI597,"0.#"),1)=".",FALSE,TRUE)</formula>
    </cfRule>
    <cfRule type="expression" dxfId="1004" priority="310">
      <formula>IF(RIGHT(TEXT(AI597,"0.#"),1)=".",TRUE,FALSE)</formula>
    </cfRule>
  </conditionalFormatting>
  <conditionalFormatting sqref="AI595">
    <cfRule type="expression" dxfId="1003" priority="313">
      <formula>IF(RIGHT(TEXT(AI595,"0.#"),1)=".",FALSE,TRUE)</formula>
    </cfRule>
    <cfRule type="expression" dxfId="1002" priority="314">
      <formula>IF(RIGHT(TEXT(AI595,"0.#"),1)=".",TRUE,FALSE)</formula>
    </cfRule>
  </conditionalFormatting>
  <conditionalFormatting sqref="AI596">
    <cfRule type="expression" dxfId="1001" priority="311">
      <formula>IF(RIGHT(TEXT(AI596,"0.#"),1)=".",FALSE,TRUE)</formula>
    </cfRule>
    <cfRule type="expression" dxfId="1000" priority="312">
      <formula>IF(RIGHT(TEXT(AI596,"0.#"),1)=".",TRUE,FALSE)</formula>
    </cfRule>
  </conditionalFormatting>
  <conditionalFormatting sqref="AM622">
    <cfRule type="expression" dxfId="999" priority="303">
      <formula>IF(RIGHT(TEXT(AM622,"0.#"),1)=".",FALSE,TRUE)</formula>
    </cfRule>
    <cfRule type="expression" dxfId="998" priority="304">
      <formula>IF(RIGHT(TEXT(AM622,"0.#"),1)=".",TRUE,FALSE)</formula>
    </cfRule>
  </conditionalFormatting>
  <conditionalFormatting sqref="AM620">
    <cfRule type="expression" dxfId="997" priority="307">
      <formula>IF(RIGHT(TEXT(AM620,"0.#"),1)=".",FALSE,TRUE)</formula>
    </cfRule>
    <cfRule type="expression" dxfId="996" priority="308">
      <formula>IF(RIGHT(TEXT(AM620,"0.#"),1)=".",TRUE,FALSE)</formula>
    </cfRule>
  </conditionalFormatting>
  <conditionalFormatting sqref="AM621">
    <cfRule type="expression" dxfId="995" priority="305">
      <formula>IF(RIGHT(TEXT(AM621,"0.#"),1)=".",FALSE,TRUE)</formula>
    </cfRule>
    <cfRule type="expression" dxfId="994" priority="306">
      <formula>IF(RIGHT(TEXT(AM621,"0.#"),1)=".",TRUE,FALSE)</formula>
    </cfRule>
  </conditionalFormatting>
  <conditionalFormatting sqref="AI622">
    <cfRule type="expression" dxfId="993" priority="297">
      <formula>IF(RIGHT(TEXT(AI622,"0.#"),1)=".",FALSE,TRUE)</formula>
    </cfRule>
    <cfRule type="expression" dxfId="992" priority="298">
      <formula>IF(RIGHT(TEXT(AI622,"0.#"),1)=".",TRUE,FALSE)</formula>
    </cfRule>
  </conditionalFormatting>
  <conditionalFormatting sqref="AI620">
    <cfRule type="expression" dxfId="991" priority="301">
      <formula>IF(RIGHT(TEXT(AI620,"0.#"),1)=".",FALSE,TRUE)</formula>
    </cfRule>
    <cfRule type="expression" dxfId="990" priority="302">
      <formula>IF(RIGHT(TEXT(AI620,"0.#"),1)=".",TRUE,FALSE)</formula>
    </cfRule>
  </conditionalFormatting>
  <conditionalFormatting sqref="AI621">
    <cfRule type="expression" dxfId="989" priority="299">
      <formula>IF(RIGHT(TEXT(AI621,"0.#"),1)=".",FALSE,TRUE)</formula>
    </cfRule>
    <cfRule type="expression" dxfId="988" priority="300">
      <formula>IF(RIGHT(TEXT(AI621,"0.#"),1)=".",TRUE,FALSE)</formula>
    </cfRule>
  </conditionalFormatting>
  <conditionalFormatting sqref="AM627">
    <cfRule type="expression" dxfId="987" priority="243">
      <formula>IF(RIGHT(TEXT(AM627,"0.#"),1)=".",FALSE,TRUE)</formula>
    </cfRule>
    <cfRule type="expression" dxfId="986" priority="244">
      <formula>IF(RIGHT(TEXT(AM627,"0.#"),1)=".",TRUE,FALSE)</formula>
    </cfRule>
  </conditionalFormatting>
  <conditionalFormatting sqref="AM625">
    <cfRule type="expression" dxfId="985" priority="247">
      <formula>IF(RIGHT(TEXT(AM625,"0.#"),1)=".",FALSE,TRUE)</formula>
    </cfRule>
    <cfRule type="expression" dxfId="984" priority="248">
      <formula>IF(RIGHT(TEXT(AM625,"0.#"),1)=".",TRUE,FALSE)</formula>
    </cfRule>
  </conditionalFormatting>
  <conditionalFormatting sqref="AM626">
    <cfRule type="expression" dxfId="983" priority="245">
      <formula>IF(RIGHT(TEXT(AM626,"0.#"),1)=".",FALSE,TRUE)</formula>
    </cfRule>
    <cfRule type="expression" dxfId="982" priority="246">
      <formula>IF(RIGHT(TEXT(AM626,"0.#"),1)=".",TRUE,FALSE)</formula>
    </cfRule>
  </conditionalFormatting>
  <conditionalFormatting sqref="AI627">
    <cfRule type="expression" dxfId="981" priority="237">
      <formula>IF(RIGHT(TEXT(AI627,"0.#"),1)=".",FALSE,TRUE)</formula>
    </cfRule>
    <cfRule type="expression" dxfId="980" priority="238">
      <formula>IF(RIGHT(TEXT(AI627,"0.#"),1)=".",TRUE,FALSE)</formula>
    </cfRule>
  </conditionalFormatting>
  <conditionalFormatting sqref="AI625">
    <cfRule type="expression" dxfId="979" priority="241">
      <formula>IF(RIGHT(TEXT(AI625,"0.#"),1)=".",FALSE,TRUE)</formula>
    </cfRule>
    <cfRule type="expression" dxfId="978" priority="242">
      <formula>IF(RIGHT(TEXT(AI625,"0.#"),1)=".",TRUE,FALSE)</formula>
    </cfRule>
  </conditionalFormatting>
  <conditionalFormatting sqref="AI626">
    <cfRule type="expression" dxfId="977" priority="239">
      <formula>IF(RIGHT(TEXT(AI626,"0.#"),1)=".",FALSE,TRUE)</formula>
    </cfRule>
    <cfRule type="expression" dxfId="976" priority="240">
      <formula>IF(RIGHT(TEXT(AI626,"0.#"),1)=".",TRUE,FALSE)</formula>
    </cfRule>
  </conditionalFormatting>
  <conditionalFormatting sqref="AM632">
    <cfRule type="expression" dxfId="975" priority="231">
      <formula>IF(RIGHT(TEXT(AM632,"0.#"),1)=".",FALSE,TRUE)</formula>
    </cfRule>
    <cfRule type="expression" dxfId="974" priority="232">
      <formula>IF(RIGHT(TEXT(AM632,"0.#"),1)=".",TRUE,FALSE)</formula>
    </cfRule>
  </conditionalFormatting>
  <conditionalFormatting sqref="AM630">
    <cfRule type="expression" dxfId="973" priority="235">
      <formula>IF(RIGHT(TEXT(AM630,"0.#"),1)=".",FALSE,TRUE)</formula>
    </cfRule>
    <cfRule type="expression" dxfId="972" priority="236">
      <formula>IF(RIGHT(TEXT(AM630,"0.#"),1)=".",TRUE,FALSE)</formula>
    </cfRule>
  </conditionalFormatting>
  <conditionalFormatting sqref="AM631">
    <cfRule type="expression" dxfId="971" priority="233">
      <formula>IF(RIGHT(TEXT(AM631,"0.#"),1)=".",FALSE,TRUE)</formula>
    </cfRule>
    <cfRule type="expression" dxfId="970" priority="234">
      <formula>IF(RIGHT(TEXT(AM631,"0.#"),1)=".",TRUE,FALSE)</formula>
    </cfRule>
  </conditionalFormatting>
  <conditionalFormatting sqref="AI632">
    <cfRule type="expression" dxfId="969" priority="225">
      <formula>IF(RIGHT(TEXT(AI632,"0.#"),1)=".",FALSE,TRUE)</formula>
    </cfRule>
    <cfRule type="expression" dxfId="968" priority="226">
      <formula>IF(RIGHT(TEXT(AI632,"0.#"),1)=".",TRUE,FALSE)</formula>
    </cfRule>
  </conditionalFormatting>
  <conditionalFormatting sqref="AI630">
    <cfRule type="expression" dxfId="967" priority="229">
      <formula>IF(RIGHT(TEXT(AI630,"0.#"),1)=".",FALSE,TRUE)</formula>
    </cfRule>
    <cfRule type="expression" dxfId="966" priority="230">
      <formula>IF(RIGHT(TEXT(AI630,"0.#"),1)=".",TRUE,FALSE)</formula>
    </cfRule>
  </conditionalFormatting>
  <conditionalFormatting sqref="AI631">
    <cfRule type="expression" dxfId="965" priority="227">
      <formula>IF(RIGHT(TEXT(AI631,"0.#"),1)=".",FALSE,TRUE)</formula>
    </cfRule>
    <cfRule type="expression" dxfId="964" priority="228">
      <formula>IF(RIGHT(TEXT(AI631,"0.#"),1)=".",TRUE,FALSE)</formula>
    </cfRule>
  </conditionalFormatting>
  <conditionalFormatting sqref="AM637">
    <cfRule type="expression" dxfId="963" priority="219">
      <formula>IF(RIGHT(TEXT(AM637,"0.#"),1)=".",FALSE,TRUE)</formula>
    </cfRule>
    <cfRule type="expression" dxfId="962" priority="220">
      <formula>IF(RIGHT(TEXT(AM637,"0.#"),1)=".",TRUE,FALSE)</formula>
    </cfRule>
  </conditionalFormatting>
  <conditionalFormatting sqref="AM635">
    <cfRule type="expression" dxfId="961" priority="223">
      <formula>IF(RIGHT(TEXT(AM635,"0.#"),1)=".",FALSE,TRUE)</formula>
    </cfRule>
    <cfRule type="expression" dxfId="960" priority="224">
      <formula>IF(RIGHT(TEXT(AM635,"0.#"),1)=".",TRUE,FALSE)</formula>
    </cfRule>
  </conditionalFormatting>
  <conditionalFormatting sqref="AM636">
    <cfRule type="expression" dxfId="959" priority="221">
      <formula>IF(RIGHT(TEXT(AM636,"0.#"),1)=".",FALSE,TRUE)</formula>
    </cfRule>
    <cfRule type="expression" dxfId="958" priority="222">
      <formula>IF(RIGHT(TEXT(AM636,"0.#"),1)=".",TRUE,FALSE)</formula>
    </cfRule>
  </conditionalFormatting>
  <conditionalFormatting sqref="AI637">
    <cfRule type="expression" dxfId="957" priority="213">
      <formula>IF(RIGHT(TEXT(AI637,"0.#"),1)=".",FALSE,TRUE)</formula>
    </cfRule>
    <cfRule type="expression" dxfId="956" priority="214">
      <formula>IF(RIGHT(TEXT(AI637,"0.#"),1)=".",TRUE,FALSE)</formula>
    </cfRule>
  </conditionalFormatting>
  <conditionalFormatting sqref="AI635">
    <cfRule type="expression" dxfId="955" priority="217">
      <formula>IF(RIGHT(TEXT(AI635,"0.#"),1)=".",FALSE,TRUE)</formula>
    </cfRule>
    <cfRule type="expression" dxfId="954" priority="218">
      <formula>IF(RIGHT(TEXT(AI635,"0.#"),1)=".",TRUE,FALSE)</formula>
    </cfRule>
  </conditionalFormatting>
  <conditionalFormatting sqref="AI636">
    <cfRule type="expression" dxfId="953" priority="215">
      <formula>IF(RIGHT(TEXT(AI636,"0.#"),1)=".",FALSE,TRUE)</formula>
    </cfRule>
    <cfRule type="expression" dxfId="952" priority="216">
      <formula>IF(RIGHT(TEXT(AI636,"0.#"),1)=".",TRUE,FALSE)</formula>
    </cfRule>
  </conditionalFormatting>
  <conditionalFormatting sqref="AM602">
    <cfRule type="expression" dxfId="951" priority="291">
      <formula>IF(RIGHT(TEXT(AM602,"0.#"),1)=".",FALSE,TRUE)</formula>
    </cfRule>
    <cfRule type="expression" dxfId="950" priority="292">
      <formula>IF(RIGHT(TEXT(AM602,"0.#"),1)=".",TRUE,FALSE)</formula>
    </cfRule>
  </conditionalFormatting>
  <conditionalFormatting sqref="AM600">
    <cfRule type="expression" dxfId="949" priority="295">
      <formula>IF(RIGHT(TEXT(AM600,"0.#"),1)=".",FALSE,TRUE)</formula>
    </cfRule>
    <cfRule type="expression" dxfId="948" priority="296">
      <formula>IF(RIGHT(TEXT(AM600,"0.#"),1)=".",TRUE,FALSE)</formula>
    </cfRule>
  </conditionalFormatting>
  <conditionalFormatting sqref="AM601">
    <cfRule type="expression" dxfId="947" priority="293">
      <formula>IF(RIGHT(TEXT(AM601,"0.#"),1)=".",FALSE,TRUE)</formula>
    </cfRule>
    <cfRule type="expression" dxfId="946" priority="294">
      <formula>IF(RIGHT(TEXT(AM601,"0.#"),1)=".",TRUE,FALSE)</formula>
    </cfRule>
  </conditionalFormatting>
  <conditionalFormatting sqref="AI602">
    <cfRule type="expression" dxfId="945" priority="285">
      <formula>IF(RIGHT(TEXT(AI602,"0.#"),1)=".",FALSE,TRUE)</formula>
    </cfRule>
    <cfRule type="expression" dxfId="944" priority="286">
      <formula>IF(RIGHT(TEXT(AI602,"0.#"),1)=".",TRUE,FALSE)</formula>
    </cfRule>
  </conditionalFormatting>
  <conditionalFormatting sqref="AI600">
    <cfRule type="expression" dxfId="943" priority="289">
      <formula>IF(RIGHT(TEXT(AI600,"0.#"),1)=".",FALSE,TRUE)</formula>
    </cfRule>
    <cfRule type="expression" dxfId="942" priority="290">
      <formula>IF(RIGHT(TEXT(AI600,"0.#"),1)=".",TRUE,FALSE)</formula>
    </cfRule>
  </conditionalFormatting>
  <conditionalFormatting sqref="AI601">
    <cfRule type="expression" dxfId="941" priority="287">
      <formula>IF(RIGHT(TEXT(AI601,"0.#"),1)=".",FALSE,TRUE)</formula>
    </cfRule>
    <cfRule type="expression" dxfId="940" priority="288">
      <formula>IF(RIGHT(TEXT(AI601,"0.#"),1)=".",TRUE,FALSE)</formula>
    </cfRule>
  </conditionalFormatting>
  <conditionalFormatting sqref="AM607">
    <cfRule type="expression" dxfId="939" priority="279">
      <formula>IF(RIGHT(TEXT(AM607,"0.#"),1)=".",FALSE,TRUE)</formula>
    </cfRule>
    <cfRule type="expression" dxfId="938" priority="280">
      <formula>IF(RIGHT(TEXT(AM607,"0.#"),1)=".",TRUE,FALSE)</formula>
    </cfRule>
  </conditionalFormatting>
  <conditionalFormatting sqref="AM605">
    <cfRule type="expression" dxfId="937" priority="283">
      <formula>IF(RIGHT(TEXT(AM605,"0.#"),1)=".",FALSE,TRUE)</formula>
    </cfRule>
    <cfRule type="expression" dxfId="936" priority="284">
      <formula>IF(RIGHT(TEXT(AM605,"0.#"),1)=".",TRUE,FALSE)</formula>
    </cfRule>
  </conditionalFormatting>
  <conditionalFormatting sqref="AM606">
    <cfRule type="expression" dxfId="935" priority="281">
      <formula>IF(RIGHT(TEXT(AM606,"0.#"),1)=".",FALSE,TRUE)</formula>
    </cfRule>
    <cfRule type="expression" dxfId="934" priority="282">
      <formula>IF(RIGHT(TEXT(AM606,"0.#"),1)=".",TRUE,FALSE)</formula>
    </cfRule>
  </conditionalFormatting>
  <conditionalFormatting sqref="AI607">
    <cfRule type="expression" dxfId="933" priority="273">
      <formula>IF(RIGHT(TEXT(AI607,"0.#"),1)=".",FALSE,TRUE)</formula>
    </cfRule>
    <cfRule type="expression" dxfId="932" priority="274">
      <formula>IF(RIGHT(TEXT(AI607,"0.#"),1)=".",TRUE,FALSE)</formula>
    </cfRule>
  </conditionalFormatting>
  <conditionalFormatting sqref="AI605">
    <cfRule type="expression" dxfId="931" priority="277">
      <formula>IF(RIGHT(TEXT(AI605,"0.#"),1)=".",FALSE,TRUE)</formula>
    </cfRule>
    <cfRule type="expression" dxfId="930" priority="278">
      <formula>IF(RIGHT(TEXT(AI605,"0.#"),1)=".",TRUE,FALSE)</formula>
    </cfRule>
  </conditionalFormatting>
  <conditionalFormatting sqref="AI606">
    <cfRule type="expression" dxfId="929" priority="275">
      <formula>IF(RIGHT(TEXT(AI606,"0.#"),1)=".",FALSE,TRUE)</formula>
    </cfRule>
    <cfRule type="expression" dxfId="928" priority="276">
      <formula>IF(RIGHT(TEXT(AI606,"0.#"),1)=".",TRUE,FALSE)</formula>
    </cfRule>
  </conditionalFormatting>
  <conditionalFormatting sqref="AM612">
    <cfRule type="expression" dxfId="927" priority="267">
      <formula>IF(RIGHT(TEXT(AM612,"0.#"),1)=".",FALSE,TRUE)</formula>
    </cfRule>
    <cfRule type="expression" dxfId="926" priority="268">
      <formula>IF(RIGHT(TEXT(AM612,"0.#"),1)=".",TRUE,FALSE)</formula>
    </cfRule>
  </conditionalFormatting>
  <conditionalFormatting sqref="AM610">
    <cfRule type="expression" dxfId="925" priority="271">
      <formula>IF(RIGHT(TEXT(AM610,"0.#"),1)=".",FALSE,TRUE)</formula>
    </cfRule>
    <cfRule type="expression" dxfId="924" priority="272">
      <formula>IF(RIGHT(TEXT(AM610,"0.#"),1)=".",TRUE,FALSE)</formula>
    </cfRule>
  </conditionalFormatting>
  <conditionalFormatting sqref="AM611">
    <cfRule type="expression" dxfId="923" priority="269">
      <formula>IF(RIGHT(TEXT(AM611,"0.#"),1)=".",FALSE,TRUE)</formula>
    </cfRule>
    <cfRule type="expression" dxfId="922" priority="270">
      <formula>IF(RIGHT(TEXT(AM611,"0.#"),1)=".",TRUE,FALSE)</formula>
    </cfRule>
  </conditionalFormatting>
  <conditionalFormatting sqref="AI612">
    <cfRule type="expression" dxfId="921" priority="261">
      <formula>IF(RIGHT(TEXT(AI612,"0.#"),1)=".",FALSE,TRUE)</formula>
    </cfRule>
    <cfRule type="expression" dxfId="920" priority="262">
      <formula>IF(RIGHT(TEXT(AI612,"0.#"),1)=".",TRUE,FALSE)</formula>
    </cfRule>
  </conditionalFormatting>
  <conditionalFormatting sqref="AI610">
    <cfRule type="expression" dxfId="919" priority="265">
      <formula>IF(RIGHT(TEXT(AI610,"0.#"),1)=".",FALSE,TRUE)</formula>
    </cfRule>
    <cfRule type="expression" dxfId="918" priority="266">
      <formula>IF(RIGHT(TEXT(AI610,"0.#"),1)=".",TRUE,FALSE)</formula>
    </cfRule>
  </conditionalFormatting>
  <conditionalFormatting sqref="AI611">
    <cfRule type="expression" dxfId="917" priority="263">
      <formula>IF(RIGHT(TEXT(AI611,"0.#"),1)=".",FALSE,TRUE)</formula>
    </cfRule>
    <cfRule type="expression" dxfId="916" priority="264">
      <formula>IF(RIGHT(TEXT(AI611,"0.#"),1)=".",TRUE,FALSE)</formula>
    </cfRule>
  </conditionalFormatting>
  <conditionalFormatting sqref="AM617">
    <cfRule type="expression" dxfId="915" priority="255">
      <formula>IF(RIGHT(TEXT(AM617,"0.#"),1)=".",FALSE,TRUE)</formula>
    </cfRule>
    <cfRule type="expression" dxfId="914" priority="256">
      <formula>IF(RIGHT(TEXT(AM617,"0.#"),1)=".",TRUE,FALSE)</formula>
    </cfRule>
  </conditionalFormatting>
  <conditionalFormatting sqref="AM615">
    <cfRule type="expression" dxfId="913" priority="259">
      <formula>IF(RIGHT(TEXT(AM615,"0.#"),1)=".",FALSE,TRUE)</formula>
    </cfRule>
    <cfRule type="expression" dxfId="912" priority="260">
      <formula>IF(RIGHT(TEXT(AM615,"0.#"),1)=".",TRUE,FALSE)</formula>
    </cfRule>
  </conditionalFormatting>
  <conditionalFormatting sqref="AM616">
    <cfRule type="expression" dxfId="911" priority="257">
      <formula>IF(RIGHT(TEXT(AM616,"0.#"),1)=".",FALSE,TRUE)</formula>
    </cfRule>
    <cfRule type="expression" dxfId="910" priority="258">
      <formula>IF(RIGHT(TEXT(AM616,"0.#"),1)=".",TRUE,FALSE)</formula>
    </cfRule>
  </conditionalFormatting>
  <conditionalFormatting sqref="AI617">
    <cfRule type="expression" dxfId="909" priority="249">
      <formula>IF(RIGHT(TEXT(AI617,"0.#"),1)=".",FALSE,TRUE)</formula>
    </cfRule>
    <cfRule type="expression" dxfId="908" priority="250">
      <formula>IF(RIGHT(TEXT(AI617,"0.#"),1)=".",TRUE,FALSE)</formula>
    </cfRule>
  </conditionalFormatting>
  <conditionalFormatting sqref="AI615">
    <cfRule type="expression" dxfId="907" priority="253">
      <formula>IF(RIGHT(TEXT(AI615,"0.#"),1)=".",FALSE,TRUE)</formula>
    </cfRule>
    <cfRule type="expression" dxfId="906" priority="254">
      <formula>IF(RIGHT(TEXT(AI615,"0.#"),1)=".",TRUE,FALSE)</formula>
    </cfRule>
  </conditionalFormatting>
  <conditionalFormatting sqref="AI616">
    <cfRule type="expression" dxfId="905" priority="251">
      <formula>IF(RIGHT(TEXT(AI616,"0.#"),1)=".",FALSE,TRUE)</formula>
    </cfRule>
    <cfRule type="expression" dxfId="904" priority="252">
      <formula>IF(RIGHT(TEXT(AI616,"0.#"),1)=".",TRUE,FALSE)</formula>
    </cfRule>
  </conditionalFormatting>
  <conditionalFormatting sqref="AM651">
    <cfRule type="expression" dxfId="903" priority="207">
      <formula>IF(RIGHT(TEXT(AM651,"0.#"),1)=".",FALSE,TRUE)</formula>
    </cfRule>
    <cfRule type="expression" dxfId="902" priority="208">
      <formula>IF(RIGHT(TEXT(AM651,"0.#"),1)=".",TRUE,FALSE)</formula>
    </cfRule>
  </conditionalFormatting>
  <conditionalFormatting sqref="AM649">
    <cfRule type="expression" dxfId="901" priority="211">
      <formula>IF(RIGHT(TEXT(AM649,"0.#"),1)=".",FALSE,TRUE)</formula>
    </cfRule>
    <cfRule type="expression" dxfId="900" priority="212">
      <formula>IF(RIGHT(TEXT(AM649,"0.#"),1)=".",TRUE,FALSE)</formula>
    </cfRule>
  </conditionalFormatting>
  <conditionalFormatting sqref="AM650">
    <cfRule type="expression" dxfId="899" priority="209">
      <formula>IF(RIGHT(TEXT(AM650,"0.#"),1)=".",FALSE,TRUE)</formula>
    </cfRule>
    <cfRule type="expression" dxfId="898" priority="210">
      <formula>IF(RIGHT(TEXT(AM650,"0.#"),1)=".",TRUE,FALSE)</formula>
    </cfRule>
  </conditionalFormatting>
  <conditionalFormatting sqref="AI651">
    <cfRule type="expression" dxfId="897" priority="201">
      <formula>IF(RIGHT(TEXT(AI651,"0.#"),1)=".",FALSE,TRUE)</formula>
    </cfRule>
    <cfRule type="expression" dxfId="896" priority="202">
      <formula>IF(RIGHT(TEXT(AI651,"0.#"),1)=".",TRUE,FALSE)</formula>
    </cfRule>
  </conditionalFormatting>
  <conditionalFormatting sqref="AI649">
    <cfRule type="expression" dxfId="895" priority="205">
      <formula>IF(RIGHT(TEXT(AI649,"0.#"),1)=".",FALSE,TRUE)</formula>
    </cfRule>
    <cfRule type="expression" dxfId="894" priority="206">
      <formula>IF(RIGHT(TEXT(AI649,"0.#"),1)=".",TRUE,FALSE)</formula>
    </cfRule>
  </conditionalFormatting>
  <conditionalFormatting sqref="AI650">
    <cfRule type="expression" dxfId="893" priority="203">
      <formula>IF(RIGHT(TEXT(AI650,"0.#"),1)=".",FALSE,TRUE)</formula>
    </cfRule>
    <cfRule type="expression" dxfId="892" priority="204">
      <formula>IF(RIGHT(TEXT(AI650,"0.#"),1)=".",TRUE,FALSE)</formula>
    </cfRule>
  </conditionalFormatting>
  <conditionalFormatting sqref="AM676">
    <cfRule type="expression" dxfId="891" priority="195">
      <formula>IF(RIGHT(TEXT(AM676,"0.#"),1)=".",FALSE,TRUE)</formula>
    </cfRule>
    <cfRule type="expression" dxfId="890" priority="196">
      <formula>IF(RIGHT(TEXT(AM676,"0.#"),1)=".",TRUE,FALSE)</formula>
    </cfRule>
  </conditionalFormatting>
  <conditionalFormatting sqref="AM674">
    <cfRule type="expression" dxfId="889" priority="199">
      <formula>IF(RIGHT(TEXT(AM674,"0.#"),1)=".",FALSE,TRUE)</formula>
    </cfRule>
    <cfRule type="expression" dxfId="888" priority="200">
      <formula>IF(RIGHT(TEXT(AM674,"0.#"),1)=".",TRUE,FALSE)</formula>
    </cfRule>
  </conditionalFormatting>
  <conditionalFormatting sqref="AM675">
    <cfRule type="expression" dxfId="887" priority="197">
      <formula>IF(RIGHT(TEXT(AM675,"0.#"),1)=".",FALSE,TRUE)</formula>
    </cfRule>
    <cfRule type="expression" dxfId="886" priority="198">
      <formula>IF(RIGHT(TEXT(AM675,"0.#"),1)=".",TRUE,FALSE)</formula>
    </cfRule>
  </conditionalFormatting>
  <conditionalFormatting sqref="AI676">
    <cfRule type="expression" dxfId="885" priority="189">
      <formula>IF(RIGHT(TEXT(AI676,"0.#"),1)=".",FALSE,TRUE)</formula>
    </cfRule>
    <cfRule type="expression" dxfId="884" priority="190">
      <formula>IF(RIGHT(TEXT(AI676,"0.#"),1)=".",TRUE,FALSE)</formula>
    </cfRule>
  </conditionalFormatting>
  <conditionalFormatting sqref="AI674">
    <cfRule type="expression" dxfId="883" priority="193">
      <formula>IF(RIGHT(TEXT(AI674,"0.#"),1)=".",FALSE,TRUE)</formula>
    </cfRule>
    <cfRule type="expression" dxfId="882" priority="194">
      <formula>IF(RIGHT(TEXT(AI674,"0.#"),1)=".",TRUE,FALSE)</formula>
    </cfRule>
  </conditionalFormatting>
  <conditionalFormatting sqref="AI675">
    <cfRule type="expression" dxfId="881" priority="191">
      <formula>IF(RIGHT(TEXT(AI675,"0.#"),1)=".",FALSE,TRUE)</formula>
    </cfRule>
    <cfRule type="expression" dxfId="880" priority="192">
      <formula>IF(RIGHT(TEXT(AI675,"0.#"),1)=".",TRUE,FALSE)</formula>
    </cfRule>
  </conditionalFormatting>
  <conditionalFormatting sqref="AM681">
    <cfRule type="expression" dxfId="879" priority="135">
      <formula>IF(RIGHT(TEXT(AM681,"0.#"),1)=".",FALSE,TRUE)</formula>
    </cfRule>
    <cfRule type="expression" dxfId="878" priority="136">
      <formula>IF(RIGHT(TEXT(AM681,"0.#"),1)=".",TRUE,FALSE)</formula>
    </cfRule>
  </conditionalFormatting>
  <conditionalFormatting sqref="AM679">
    <cfRule type="expression" dxfId="877" priority="139">
      <formula>IF(RIGHT(TEXT(AM679,"0.#"),1)=".",FALSE,TRUE)</formula>
    </cfRule>
    <cfRule type="expression" dxfId="876" priority="140">
      <formula>IF(RIGHT(TEXT(AM679,"0.#"),1)=".",TRUE,FALSE)</formula>
    </cfRule>
  </conditionalFormatting>
  <conditionalFormatting sqref="AM680">
    <cfRule type="expression" dxfId="875" priority="137">
      <formula>IF(RIGHT(TEXT(AM680,"0.#"),1)=".",FALSE,TRUE)</formula>
    </cfRule>
    <cfRule type="expression" dxfId="874" priority="138">
      <formula>IF(RIGHT(TEXT(AM680,"0.#"),1)=".",TRUE,FALSE)</formula>
    </cfRule>
  </conditionalFormatting>
  <conditionalFormatting sqref="AI681">
    <cfRule type="expression" dxfId="873" priority="129">
      <formula>IF(RIGHT(TEXT(AI681,"0.#"),1)=".",FALSE,TRUE)</formula>
    </cfRule>
    <cfRule type="expression" dxfId="872" priority="130">
      <formula>IF(RIGHT(TEXT(AI681,"0.#"),1)=".",TRUE,FALSE)</formula>
    </cfRule>
  </conditionalFormatting>
  <conditionalFormatting sqref="AI679">
    <cfRule type="expression" dxfId="871" priority="133">
      <formula>IF(RIGHT(TEXT(AI679,"0.#"),1)=".",FALSE,TRUE)</formula>
    </cfRule>
    <cfRule type="expression" dxfId="870" priority="134">
      <formula>IF(RIGHT(TEXT(AI679,"0.#"),1)=".",TRUE,FALSE)</formula>
    </cfRule>
  </conditionalFormatting>
  <conditionalFormatting sqref="AI680">
    <cfRule type="expression" dxfId="869" priority="131">
      <formula>IF(RIGHT(TEXT(AI680,"0.#"),1)=".",FALSE,TRUE)</formula>
    </cfRule>
    <cfRule type="expression" dxfId="868" priority="132">
      <formula>IF(RIGHT(TEXT(AI680,"0.#"),1)=".",TRUE,FALSE)</formula>
    </cfRule>
  </conditionalFormatting>
  <conditionalFormatting sqref="AM686">
    <cfRule type="expression" dxfId="867" priority="123">
      <formula>IF(RIGHT(TEXT(AM686,"0.#"),1)=".",FALSE,TRUE)</formula>
    </cfRule>
    <cfRule type="expression" dxfId="866" priority="124">
      <formula>IF(RIGHT(TEXT(AM686,"0.#"),1)=".",TRUE,FALSE)</formula>
    </cfRule>
  </conditionalFormatting>
  <conditionalFormatting sqref="AM684">
    <cfRule type="expression" dxfId="865" priority="127">
      <formula>IF(RIGHT(TEXT(AM684,"0.#"),1)=".",FALSE,TRUE)</formula>
    </cfRule>
    <cfRule type="expression" dxfId="864" priority="128">
      <formula>IF(RIGHT(TEXT(AM684,"0.#"),1)=".",TRUE,FALSE)</formula>
    </cfRule>
  </conditionalFormatting>
  <conditionalFormatting sqref="AM685">
    <cfRule type="expression" dxfId="863" priority="125">
      <formula>IF(RIGHT(TEXT(AM685,"0.#"),1)=".",FALSE,TRUE)</formula>
    </cfRule>
    <cfRule type="expression" dxfId="862" priority="126">
      <formula>IF(RIGHT(TEXT(AM685,"0.#"),1)=".",TRUE,FALSE)</formula>
    </cfRule>
  </conditionalFormatting>
  <conditionalFormatting sqref="AI686">
    <cfRule type="expression" dxfId="861" priority="117">
      <formula>IF(RIGHT(TEXT(AI686,"0.#"),1)=".",FALSE,TRUE)</formula>
    </cfRule>
    <cfRule type="expression" dxfId="860" priority="118">
      <formula>IF(RIGHT(TEXT(AI686,"0.#"),1)=".",TRUE,FALSE)</formula>
    </cfRule>
  </conditionalFormatting>
  <conditionalFormatting sqref="AI684">
    <cfRule type="expression" dxfId="859" priority="121">
      <formula>IF(RIGHT(TEXT(AI684,"0.#"),1)=".",FALSE,TRUE)</formula>
    </cfRule>
    <cfRule type="expression" dxfId="858" priority="122">
      <formula>IF(RIGHT(TEXT(AI684,"0.#"),1)=".",TRUE,FALSE)</formula>
    </cfRule>
  </conditionalFormatting>
  <conditionalFormatting sqref="AI685">
    <cfRule type="expression" dxfId="857" priority="119">
      <formula>IF(RIGHT(TEXT(AI685,"0.#"),1)=".",FALSE,TRUE)</formula>
    </cfRule>
    <cfRule type="expression" dxfId="856" priority="120">
      <formula>IF(RIGHT(TEXT(AI685,"0.#"),1)=".",TRUE,FALSE)</formula>
    </cfRule>
  </conditionalFormatting>
  <conditionalFormatting sqref="AM691">
    <cfRule type="expression" dxfId="855" priority="111">
      <formula>IF(RIGHT(TEXT(AM691,"0.#"),1)=".",FALSE,TRUE)</formula>
    </cfRule>
    <cfRule type="expression" dxfId="854" priority="112">
      <formula>IF(RIGHT(TEXT(AM691,"0.#"),1)=".",TRUE,FALSE)</formula>
    </cfRule>
  </conditionalFormatting>
  <conditionalFormatting sqref="AM689">
    <cfRule type="expression" dxfId="853" priority="115">
      <formula>IF(RIGHT(TEXT(AM689,"0.#"),1)=".",FALSE,TRUE)</formula>
    </cfRule>
    <cfRule type="expression" dxfId="852" priority="116">
      <formula>IF(RIGHT(TEXT(AM689,"0.#"),1)=".",TRUE,FALSE)</formula>
    </cfRule>
  </conditionalFormatting>
  <conditionalFormatting sqref="AM690">
    <cfRule type="expression" dxfId="851" priority="113">
      <formula>IF(RIGHT(TEXT(AM690,"0.#"),1)=".",FALSE,TRUE)</formula>
    </cfRule>
    <cfRule type="expression" dxfId="850" priority="114">
      <formula>IF(RIGHT(TEXT(AM690,"0.#"),1)=".",TRUE,FALSE)</formula>
    </cfRule>
  </conditionalFormatting>
  <conditionalFormatting sqref="AI691">
    <cfRule type="expression" dxfId="849" priority="105">
      <formula>IF(RIGHT(TEXT(AI691,"0.#"),1)=".",FALSE,TRUE)</formula>
    </cfRule>
    <cfRule type="expression" dxfId="848" priority="106">
      <formula>IF(RIGHT(TEXT(AI691,"0.#"),1)=".",TRUE,FALSE)</formula>
    </cfRule>
  </conditionalFormatting>
  <conditionalFormatting sqref="AI689">
    <cfRule type="expression" dxfId="847" priority="109">
      <formula>IF(RIGHT(TEXT(AI689,"0.#"),1)=".",FALSE,TRUE)</formula>
    </cfRule>
    <cfRule type="expression" dxfId="846" priority="110">
      <formula>IF(RIGHT(TEXT(AI689,"0.#"),1)=".",TRUE,FALSE)</formula>
    </cfRule>
  </conditionalFormatting>
  <conditionalFormatting sqref="AI690">
    <cfRule type="expression" dxfId="845" priority="107">
      <formula>IF(RIGHT(TEXT(AI690,"0.#"),1)=".",FALSE,TRUE)</formula>
    </cfRule>
    <cfRule type="expression" dxfId="844" priority="108">
      <formula>IF(RIGHT(TEXT(AI690,"0.#"),1)=".",TRUE,FALSE)</formula>
    </cfRule>
  </conditionalFormatting>
  <conditionalFormatting sqref="AM656">
    <cfRule type="expression" dxfId="843" priority="183">
      <formula>IF(RIGHT(TEXT(AM656,"0.#"),1)=".",FALSE,TRUE)</formula>
    </cfRule>
    <cfRule type="expression" dxfId="842" priority="184">
      <formula>IF(RIGHT(TEXT(AM656,"0.#"),1)=".",TRUE,FALSE)</formula>
    </cfRule>
  </conditionalFormatting>
  <conditionalFormatting sqref="AM654">
    <cfRule type="expression" dxfId="841" priority="187">
      <formula>IF(RIGHT(TEXT(AM654,"0.#"),1)=".",FALSE,TRUE)</formula>
    </cfRule>
    <cfRule type="expression" dxfId="840" priority="188">
      <formula>IF(RIGHT(TEXT(AM654,"0.#"),1)=".",TRUE,FALSE)</formula>
    </cfRule>
  </conditionalFormatting>
  <conditionalFormatting sqref="AM655">
    <cfRule type="expression" dxfId="839" priority="185">
      <formula>IF(RIGHT(TEXT(AM655,"0.#"),1)=".",FALSE,TRUE)</formula>
    </cfRule>
    <cfRule type="expression" dxfId="838" priority="186">
      <formula>IF(RIGHT(TEXT(AM655,"0.#"),1)=".",TRUE,FALSE)</formula>
    </cfRule>
  </conditionalFormatting>
  <conditionalFormatting sqref="AI656">
    <cfRule type="expression" dxfId="837" priority="177">
      <formula>IF(RIGHT(TEXT(AI656,"0.#"),1)=".",FALSE,TRUE)</formula>
    </cfRule>
    <cfRule type="expression" dxfId="836" priority="178">
      <formula>IF(RIGHT(TEXT(AI656,"0.#"),1)=".",TRUE,FALSE)</formula>
    </cfRule>
  </conditionalFormatting>
  <conditionalFormatting sqref="AI654">
    <cfRule type="expression" dxfId="835" priority="181">
      <formula>IF(RIGHT(TEXT(AI654,"0.#"),1)=".",FALSE,TRUE)</formula>
    </cfRule>
    <cfRule type="expression" dxfId="834" priority="182">
      <formula>IF(RIGHT(TEXT(AI654,"0.#"),1)=".",TRUE,FALSE)</formula>
    </cfRule>
  </conditionalFormatting>
  <conditionalFormatting sqref="AI655">
    <cfRule type="expression" dxfId="833" priority="179">
      <formula>IF(RIGHT(TEXT(AI655,"0.#"),1)=".",FALSE,TRUE)</formula>
    </cfRule>
    <cfRule type="expression" dxfId="832" priority="180">
      <formula>IF(RIGHT(TEXT(AI655,"0.#"),1)=".",TRUE,FALSE)</formula>
    </cfRule>
  </conditionalFormatting>
  <conditionalFormatting sqref="AM661">
    <cfRule type="expression" dxfId="831" priority="171">
      <formula>IF(RIGHT(TEXT(AM661,"0.#"),1)=".",FALSE,TRUE)</formula>
    </cfRule>
    <cfRule type="expression" dxfId="830" priority="172">
      <formula>IF(RIGHT(TEXT(AM661,"0.#"),1)=".",TRUE,FALSE)</formula>
    </cfRule>
  </conditionalFormatting>
  <conditionalFormatting sqref="AM659">
    <cfRule type="expression" dxfId="829" priority="175">
      <formula>IF(RIGHT(TEXT(AM659,"0.#"),1)=".",FALSE,TRUE)</formula>
    </cfRule>
    <cfRule type="expression" dxfId="828" priority="176">
      <formula>IF(RIGHT(TEXT(AM659,"0.#"),1)=".",TRUE,FALSE)</formula>
    </cfRule>
  </conditionalFormatting>
  <conditionalFormatting sqref="AM660">
    <cfRule type="expression" dxfId="827" priority="173">
      <formula>IF(RIGHT(TEXT(AM660,"0.#"),1)=".",FALSE,TRUE)</formula>
    </cfRule>
    <cfRule type="expression" dxfId="826" priority="174">
      <formula>IF(RIGHT(TEXT(AM660,"0.#"),1)=".",TRUE,FALSE)</formula>
    </cfRule>
  </conditionalFormatting>
  <conditionalFormatting sqref="AI661">
    <cfRule type="expression" dxfId="825" priority="165">
      <formula>IF(RIGHT(TEXT(AI661,"0.#"),1)=".",FALSE,TRUE)</formula>
    </cfRule>
    <cfRule type="expression" dxfId="824" priority="166">
      <formula>IF(RIGHT(TEXT(AI661,"0.#"),1)=".",TRUE,FALSE)</formula>
    </cfRule>
  </conditionalFormatting>
  <conditionalFormatting sqref="AI659">
    <cfRule type="expression" dxfId="823" priority="169">
      <formula>IF(RIGHT(TEXT(AI659,"0.#"),1)=".",FALSE,TRUE)</formula>
    </cfRule>
    <cfRule type="expression" dxfId="822" priority="170">
      <formula>IF(RIGHT(TEXT(AI659,"0.#"),1)=".",TRUE,FALSE)</formula>
    </cfRule>
  </conditionalFormatting>
  <conditionalFormatting sqref="AI660">
    <cfRule type="expression" dxfId="821" priority="167">
      <formula>IF(RIGHT(TEXT(AI660,"0.#"),1)=".",FALSE,TRUE)</formula>
    </cfRule>
    <cfRule type="expression" dxfId="820" priority="168">
      <formula>IF(RIGHT(TEXT(AI660,"0.#"),1)=".",TRUE,FALSE)</formula>
    </cfRule>
  </conditionalFormatting>
  <conditionalFormatting sqref="AM666">
    <cfRule type="expression" dxfId="819" priority="159">
      <formula>IF(RIGHT(TEXT(AM666,"0.#"),1)=".",FALSE,TRUE)</formula>
    </cfRule>
    <cfRule type="expression" dxfId="818" priority="160">
      <formula>IF(RIGHT(TEXT(AM666,"0.#"),1)=".",TRUE,FALSE)</formula>
    </cfRule>
  </conditionalFormatting>
  <conditionalFormatting sqref="AM664">
    <cfRule type="expression" dxfId="817" priority="163">
      <formula>IF(RIGHT(TEXT(AM664,"0.#"),1)=".",FALSE,TRUE)</formula>
    </cfRule>
    <cfRule type="expression" dxfId="816" priority="164">
      <formula>IF(RIGHT(TEXT(AM664,"0.#"),1)=".",TRUE,FALSE)</formula>
    </cfRule>
  </conditionalFormatting>
  <conditionalFormatting sqref="AM665">
    <cfRule type="expression" dxfId="815" priority="161">
      <formula>IF(RIGHT(TEXT(AM665,"0.#"),1)=".",FALSE,TRUE)</formula>
    </cfRule>
    <cfRule type="expression" dxfId="814" priority="162">
      <formula>IF(RIGHT(TEXT(AM665,"0.#"),1)=".",TRUE,FALSE)</formula>
    </cfRule>
  </conditionalFormatting>
  <conditionalFormatting sqref="AI666">
    <cfRule type="expression" dxfId="813" priority="153">
      <formula>IF(RIGHT(TEXT(AI666,"0.#"),1)=".",FALSE,TRUE)</formula>
    </cfRule>
    <cfRule type="expression" dxfId="812" priority="154">
      <formula>IF(RIGHT(TEXT(AI666,"0.#"),1)=".",TRUE,FALSE)</formula>
    </cfRule>
  </conditionalFormatting>
  <conditionalFormatting sqref="AI664">
    <cfRule type="expression" dxfId="811" priority="157">
      <formula>IF(RIGHT(TEXT(AI664,"0.#"),1)=".",FALSE,TRUE)</formula>
    </cfRule>
    <cfRule type="expression" dxfId="810" priority="158">
      <formula>IF(RIGHT(TEXT(AI664,"0.#"),1)=".",TRUE,FALSE)</formula>
    </cfRule>
  </conditionalFormatting>
  <conditionalFormatting sqref="AI665">
    <cfRule type="expression" dxfId="809" priority="155">
      <formula>IF(RIGHT(TEXT(AI665,"0.#"),1)=".",FALSE,TRUE)</formula>
    </cfRule>
    <cfRule type="expression" dxfId="808" priority="156">
      <formula>IF(RIGHT(TEXT(AI665,"0.#"),1)=".",TRUE,FALSE)</formula>
    </cfRule>
  </conditionalFormatting>
  <conditionalFormatting sqref="AM671">
    <cfRule type="expression" dxfId="807" priority="147">
      <formula>IF(RIGHT(TEXT(AM671,"0.#"),1)=".",FALSE,TRUE)</formula>
    </cfRule>
    <cfRule type="expression" dxfId="806" priority="148">
      <formula>IF(RIGHT(TEXT(AM671,"0.#"),1)=".",TRUE,FALSE)</formula>
    </cfRule>
  </conditionalFormatting>
  <conditionalFormatting sqref="AM669">
    <cfRule type="expression" dxfId="805" priority="151">
      <formula>IF(RIGHT(TEXT(AM669,"0.#"),1)=".",FALSE,TRUE)</formula>
    </cfRule>
    <cfRule type="expression" dxfId="804" priority="152">
      <formula>IF(RIGHT(TEXT(AM669,"0.#"),1)=".",TRUE,FALSE)</formula>
    </cfRule>
  </conditionalFormatting>
  <conditionalFormatting sqref="AM670">
    <cfRule type="expression" dxfId="803" priority="149">
      <formula>IF(RIGHT(TEXT(AM670,"0.#"),1)=".",FALSE,TRUE)</formula>
    </cfRule>
    <cfRule type="expression" dxfId="802" priority="150">
      <formula>IF(RIGHT(TEXT(AM670,"0.#"),1)=".",TRUE,FALSE)</formula>
    </cfRule>
  </conditionalFormatting>
  <conditionalFormatting sqref="AI671">
    <cfRule type="expression" dxfId="801" priority="141">
      <formula>IF(RIGHT(TEXT(AI671,"0.#"),1)=".",FALSE,TRUE)</formula>
    </cfRule>
    <cfRule type="expression" dxfId="800" priority="142">
      <formula>IF(RIGHT(TEXT(AI671,"0.#"),1)=".",TRUE,FALSE)</formula>
    </cfRule>
  </conditionalFormatting>
  <conditionalFormatting sqref="AI669">
    <cfRule type="expression" dxfId="799" priority="145">
      <formula>IF(RIGHT(TEXT(AI669,"0.#"),1)=".",FALSE,TRUE)</formula>
    </cfRule>
    <cfRule type="expression" dxfId="798" priority="146">
      <formula>IF(RIGHT(TEXT(AI669,"0.#"),1)=".",TRUE,FALSE)</formula>
    </cfRule>
  </conditionalFormatting>
  <conditionalFormatting sqref="AI670">
    <cfRule type="expression" dxfId="797" priority="143">
      <formula>IF(RIGHT(TEXT(AI670,"0.#"),1)=".",FALSE,TRUE)</formula>
    </cfRule>
    <cfRule type="expression" dxfId="796" priority="144">
      <formula>IF(RIGHT(TEXT(AI670,"0.#"),1)=".",TRUE,FALSE)</formula>
    </cfRule>
  </conditionalFormatting>
  <conditionalFormatting sqref="P29:AC29">
    <cfRule type="expression" dxfId="795" priority="103">
      <formula>IF(RIGHT(TEXT(P29,"0.#"),1)=".",FALSE,TRUE)</formula>
    </cfRule>
    <cfRule type="expression" dxfId="794" priority="104">
      <formula>IF(RIGHT(TEXT(P29,"0.#"),1)=".",TRUE,FALSE)</formula>
    </cfRule>
  </conditionalFormatting>
  <conditionalFormatting sqref="AE87">
    <cfRule type="expression" dxfId="793" priority="101">
      <formula>IF(RIGHT(TEXT(AE87,"0.#"),1)=".",FALSE,TRUE)</formula>
    </cfRule>
    <cfRule type="expression" dxfId="792" priority="102">
      <formula>IF(RIGHT(TEXT(AE87,"0.#"),1)=".",TRUE,FALSE)</formula>
    </cfRule>
  </conditionalFormatting>
  <conditionalFormatting sqref="AE88">
    <cfRule type="expression" dxfId="791" priority="99">
      <formula>IF(RIGHT(TEXT(AE88,"0.#"),1)=".",FALSE,TRUE)</formula>
    </cfRule>
    <cfRule type="expression" dxfId="790" priority="100">
      <formula>IF(RIGHT(TEXT(AE88,"0.#"),1)=".",TRUE,FALSE)</formula>
    </cfRule>
  </conditionalFormatting>
  <conditionalFormatting sqref="AE92">
    <cfRule type="expression" dxfId="789" priority="97">
      <formula>IF(RIGHT(TEXT(AE92,"0.#"),1)=".",FALSE,TRUE)</formula>
    </cfRule>
    <cfRule type="expression" dxfId="788" priority="98">
      <formula>IF(RIGHT(TEXT(AE92,"0.#"),1)=".",TRUE,FALSE)</formula>
    </cfRule>
  </conditionalFormatting>
  <conditionalFormatting sqref="AE93">
    <cfRule type="expression" dxfId="787" priority="95">
      <formula>IF(RIGHT(TEXT(AE93,"0.#"),1)=".",FALSE,TRUE)</formula>
    </cfRule>
    <cfRule type="expression" dxfId="786" priority="96">
      <formula>IF(RIGHT(TEXT(AE93,"0.#"),1)=".",TRUE,FALSE)</formula>
    </cfRule>
  </conditionalFormatting>
  <conditionalFormatting sqref="AQ92:AQ94">
    <cfRule type="expression" dxfId="785" priority="93">
      <formula>IF(RIGHT(TEXT(AQ92,"0.#"),1)=".",FALSE,TRUE)</formula>
    </cfRule>
    <cfRule type="expression" dxfId="784" priority="94">
      <formula>IF(RIGHT(TEXT(AQ92,"0.#"),1)=".",TRUE,FALSE)</formula>
    </cfRule>
  </conditionalFormatting>
  <conditionalFormatting sqref="AU92:AU94">
    <cfRule type="expression" dxfId="783" priority="91">
      <formula>IF(RIGHT(TEXT(AU92,"0.#"),1)=".",FALSE,TRUE)</formula>
    </cfRule>
    <cfRule type="expression" dxfId="782" priority="92">
      <formula>IF(RIGHT(TEXT(AU92,"0.#"),1)=".",TRUE,FALSE)</formula>
    </cfRule>
  </conditionalFormatting>
  <conditionalFormatting sqref="Y782">
    <cfRule type="expression" dxfId="781" priority="89">
      <formula>IF(RIGHT(TEXT(Y782,"0.#"),1)=".",FALSE,TRUE)</formula>
    </cfRule>
    <cfRule type="expression" dxfId="780" priority="90">
      <formula>IF(RIGHT(TEXT(Y782,"0.#"),1)=".",TRUE,FALSE)</formula>
    </cfRule>
  </conditionalFormatting>
  <conditionalFormatting sqref="AU782">
    <cfRule type="expression" dxfId="779" priority="87">
      <formula>IF(RIGHT(TEXT(AU782,"0.#"),1)=".",FALSE,TRUE)</formula>
    </cfRule>
    <cfRule type="expression" dxfId="778" priority="88">
      <formula>IF(RIGHT(TEXT(AU782,"0.#"),1)=".",TRUE,FALSE)</formula>
    </cfRule>
  </conditionalFormatting>
  <conditionalFormatting sqref="Y795">
    <cfRule type="expression" dxfId="777" priority="85">
      <formula>IF(RIGHT(TEXT(Y795,"0.#"),1)=".",FALSE,TRUE)</formula>
    </cfRule>
    <cfRule type="expression" dxfId="776" priority="86">
      <formula>IF(RIGHT(TEXT(Y795,"0.#"),1)=".",TRUE,FALSE)</formula>
    </cfRule>
  </conditionalFormatting>
  <conditionalFormatting sqref="AU795">
    <cfRule type="expression" dxfId="775" priority="83">
      <formula>IF(RIGHT(TEXT(AU795,"0.#"),1)=".",FALSE,TRUE)</formula>
    </cfRule>
    <cfRule type="expression" dxfId="774" priority="84">
      <formula>IF(RIGHT(TEXT(AU795,"0.#"),1)=".",TRUE,FALSE)</formula>
    </cfRule>
  </conditionalFormatting>
  <conditionalFormatting sqref="Y808">
    <cfRule type="expression" dxfId="773" priority="81">
      <formula>IF(RIGHT(TEXT(Y808,"0.#"),1)=".",FALSE,TRUE)</formula>
    </cfRule>
    <cfRule type="expression" dxfId="772" priority="82">
      <formula>IF(RIGHT(TEXT(Y808,"0.#"),1)=".",TRUE,FALSE)</formula>
    </cfRule>
  </conditionalFormatting>
  <conditionalFormatting sqref="AU808">
    <cfRule type="expression" dxfId="771" priority="79">
      <formula>IF(RIGHT(TEXT(AU808,"0.#"),1)=".",FALSE,TRUE)</formula>
    </cfRule>
    <cfRule type="expression" dxfId="770" priority="80">
      <formula>IF(RIGHT(TEXT(AU808,"0.#"),1)=".",TRUE,FALSE)</formula>
    </cfRule>
  </conditionalFormatting>
  <conditionalFormatting sqref="P25">
    <cfRule type="expression" dxfId="769" priority="77">
      <formula>IF(RIGHT(TEXT(P25,"0.#"),1)=".",FALSE,TRUE)</formula>
    </cfRule>
    <cfRule type="expression" dxfId="768" priority="78">
      <formula>IF(RIGHT(TEXT(P25,"0.#"),1)=".",TRUE,FALSE)</formula>
    </cfRule>
  </conditionalFormatting>
  <conditionalFormatting sqref="Y1009">
    <cfRule type="expression" dxfId="767" priority="69">
      <formula>IF(RIGHT(TEXT(Y1009,"0.#"),1)=".",FALSE,TRUE)</formula>
    </cfRule>
    <cfRule type="expression" dxfId="766" priority="70">
      <formula>IF(RIGHT(TEXT(Y1009,"0.#"),1)=".",TRUE,FALSE)</formula>
    </cfRule>
  </conditionalFormatting>
  <conditionalFormatting sqref="Y1010">
    <cfRule type="expression" dxfId="765" priority="67">
      <formula>IF(RIGHT(TEXT(Y1010,"0.#"),1)=".",FALSE,TRUE)</formula>
    </cfRule>
    <cfRule type="expression" dxfId="764" priority="68">
      <formula>IF(RIGHT(TEXT(Y1010,"0.#"),1)=".",TRUE,FALSE)</formula>
    </cfRule>
  </conditionalFormatting>
  <conditionalFormatting sqref="Y1008">
    <cfRule type="expression" dxfId="763" priority="63">
      <formula>IF(RIGHT(TEXT(Y1008,"0.#"),1)=".",FALSE,TRUE)</formula>
    </cfRule>
    <cfRule type="expression" dxfId="762" priority="64">
      <formula>IF(RIGHT(TEXT(Y1008,"0.#"),1)=".",TRUE,FALSE)</formula>
    </cfRule>
  </conditionalFormatting>
  <conditionalFormatting sqref="Y1011">
    <cfRule type="expression" dxfId="761" priority="61">
      <formula>IF(RIGHT(TEXT(Y1011,"0.#"),1)=".",FALSE,TRUE)</formula>
    </cfRule>
    <cfRule type="expression" dxfId="760" priority="62">
      <formula>IF(RIGHT(TEXT(Y1011,"0.#"),1)=".",TRUE,FALSE)</formula>
    </cfRule>
  </conditionalFormatting>
  <conditionalFormatting sqref="Y1007">
    <cfRule type="expression" dxfId="759" priority="59">
      <formula>IF(RIGHT(TEXT(Y1007,"0.#"),1)=".",FALSE,TRUE)</formula>
    </cfRule>
    <cfRule type="expression" dxfId="758" priority="60">
      <formula>IF(RIGHT(TEXT(Y1007,"0.#"),1)=".",TRUE,FALSE)</formula>
    </cfRule>
  </conditionalFormatting>
  <conditionalFormatting sqref="Y1006">
    <cfRule type="expression" dxfId="757" priority="57">
      <formula>IF(RIGHT(TEXT(Y1006,"0.#"),1)=".",FALSE,TRUE)</formula>
    </cfRule>
    <cfRule type="expression" dxfId="756" priority="58">
      <formula>IF(RIGHT(TEXT(Y1006,"0.#"),1)=".",TRUE,FALSE)</formula>
    </cfRule>
  </conditionalFormatting>
  <conditionalFormatting sqref="Y1005">
    <cfRule type="expression" dxfId="755" priority="55">
      <formula>IF(RIGHT(TEXT(Y1005,"0.#"),1)=".",FALSE,TRUE)</formula>
    </cfRule>
    <cfRule type="expression" dxfId="754" priority="56">
      <formula>IF(RIGHT(TEXT(Y1005,"0.#"),1)=".",TRUE,FALSE)</formula>
    </cfRule>
  </conditionalFormatting>
  <conditionalFormatting sqref="Y1004">
    <cfRule type="expression" dxfId="753" priority="53">
      <formula>IF(RIGHT(TEXT(Y1004,"0.#"),1)=".",FALSE,TRUE)</formula>
    </cfRule>
    <cfRule type="expression" dxfId="752" priority="54">
      <formula>IF(RIGHT(TEXT(Y1004,"0.#"),1)=".",TRUE,FALSE)</formula>
    </cfRule>
  </conditionalFormatting>
  <conditionalFormatting sqref="Y970">
    <cfRule type="expression" dxfId="751" priority="51">
      <formula>IF(RIGHT(TEXT(Y970,"0.#"),1)=".",FALSE,TRUE)</formula>
    </cfRule>
    <cfRule type="expression" dxfId="750" priority="52">
      <formula>IF(RIGHT(TEXT(Y970,"0.#"),1)=".",TRUE,FALSE)</formula>
    </cfRule>
  </conditionalFormatting>
  <conditionalFormatting sqref="Y873:Y880">
    <cfRule type="expression" dxfId="749" priority="49">
      <formula>IF(RIGHT(TEXT(Y873,"0.#"),1)=".",FALSE,TRUE)</formula>
    </cfRule>
    <cfRule type="expression" dxfId="748" priority="50">
      <formula>IF(RIGHT(TEXT(Y873,"0.#"),1)=".",TRUE,FALSE)</formula>
    </cfRule>
  </conditionalFormatting>
  <conditionalFormatting sqref="AL871:AO872">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Y871:Y872">
    <cfRule type="expression" dxfId="743" priority="43">
      <formula>IF(RIGHT(TEXT(Y871,"0.#"),1)=".",FALSE,TRUE)</formula>
    </cfRule>
    <cfRule type="expression" dxfId="742" priority="44">
      <formula>IF(RIGHT(TEXT(Y871,"0.#"),1)=".",TRUE,FALSE)</formula>
    </cfRule>
  </conditionalFormatting>
  <conditionalFormatting sqref="AL873:AO880">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40:Y847">
    <cfRule type="expression" dxfId="737" priority="37">
      <formula>IF(RIGHT(TEXT(Y840,"0.#"),1)=".",FALSE,TRUE)</formula>
    </cfRule>
    <cfRule type="expression" dxfId="736" priority="38">
      <formula>IF(RIGHT(TEXT(Y840,"0.#"),1)=".",TRUE,FALSE)</formula>
    </cfRule>
  </conditionalFormatting>
  <conditionalFormatting sqref="AL838:AO839">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Y839">
    <cfRule type="expression" dxfId="731" priority="31">
      <formula>IF(RIGHT(TEXT(Y838,"0.#"),1)=".",FALSE,TRUE)</formula>
    </cfRule>
    <cfRule type="expression" dxfId="730" priority="32">
      <formula>IF(RIGHT(TEXT(Y838,"0.#"),1)=".",TRUE,FALSE)</formula>
    </cfRule>
  </conditionalFormatting>
  <conditionalFormatting sqref="AL840:AO847">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937:AO937">
    <cfRule type="expression" dxfId="725" priority="23">
      <formula>IF(AND(AL937&gt;=0, RIGHT(TEXT(AL937,"0.#"),1)&lt;&gt;"."),TRUE,FALSE)</formula>
    </cfRule>
    <cfRule type="expression" dxfId="724" priority="24">
      <formula>IF(AND(AL937&gt;=0, RIGHT(TEXT(AL937,"0.#"),1)="."),TRUE,FALSE)</formula>
    </cfRule>
    <cfRule type="expression" dxfId="723" priority="25">
      <formula>IF(AND(AL937&lt;0, RIGHT(TEXT(AL937,"0.#"),1)&lt;&gt;"."),TRUE,FALSE)</formula>
    </cfRule>
    <cfRule type="expression" dxfId="722" priority="26">
      <formula>IF(AND(AL937&lt;0, RIGHT(TEXT(AL937,"0.#"),1)="."),TRUE,FALSE)</formula>
    </cfRule>
  </conditionalFormatting>
  <conditionalFormatting sqref="AL938:AO946">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Y943">
    <cfRule type="expression" dxfId="717" priority="17">
      <formula>IF(RIGHT(TEXT(Y943,"0.#"),1)=".",FALSE,TRUE)</formula>
    </cfRule>
    <cfRule type="expression" dxfId="716" priority="18">
      <formula>IF(RIGHT(TEXT(Y943,"0.#"),1)=".",TRUE,FALSE)</formula>
    </cfRule>
  </conditionalFormatting>
  <conditionalFormatting sqref="Y942">
    <cfRule type="expression" dxfId="715" priority="15">
      <formula>IF(RIGHT(TEXT(Y942,"0.#"),1)=".",FALSE,TRUE)</formula>
    </cfRule>
    <cfRule type="expression" dxfId="714" priority="16">
      <formula>IF(RIGHT(TEXT(Y942,"0.#"),1)=".",TRUE,FALSE)</formula>
    </cfRule>
  </conditionalFormatting>
  <conditionalFormatting sqref="Y941">
    <cfRule type="expression" dxfId="713" priority="13">
      <formula>IF(RIGHT(TEXT(Y941,"0.#"),1)=".",FALSE,TRUE)</formula>
    </cfRule>
    <cfRule type="expression" dxfId="712" priority="14">
      <formula>IF(RIGHT(TEXT(Y941,"0.#"),1)=".",TRUE,FALSE)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0" max="49" man="1"/>
    <brk id="129" max="49" man="1"/>
    <brk id="699" max="49" man="1"/>
    <brk id="727" max="49" man="1"/>
    <brk id="735" max="49" man="1"/>
    <brk id="779" max="49" man="1"/>
    <brk id="868"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6" t="s">
        <v>349</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23"/>
      <c r="AA2" s="424"/>
      <c r="AB2" s="1015" t="s">
        <v>11</v>
      </c>
      <c r="AC2" s="1016"/>
      <c r="AD2" s="1017"/>
      <c r="AE2" s="386" t="s">
        <v>392</v>
      </c>
      <c r="AF2" s="386"/>
      <c r="AG2" s="386"/>
      <c r="AH2" s="386"/>
      <c r="AI2" s="386" t="s">
        <v>390</v>
      </c>
      <c r="AJ2" s="386"/>
      <c r="AK2" s="386"/>
      <c r="AL2" s="386"/>
      <c r="AM2" s="386" t="s">
        <v>419</v>
      </c>
      <c r="AN2" s="386"/>
      <c r="AO2" s="386"/>
      <c r="AP2" s="379"/>
      <c r="AQ2" s="180" t="s">
        <v>235</v>
      </c>
      <c r="AR2" s="173"/>
      <c r="AS2" s="173"/>
      <c r="AT2" s="174"/>
      <c r="AU2" s="384" t="s">
        <v>134</v>
      </c>
      <c r="AV2" s="384"/>
      <c r="AW2" s="384"/>
      <c r="AX2" s="385"/>
    </row>
    <row r="3" spans="1:50" ht="18.75" customHeight="1">
      <c r="A3" s="516"/>
      <c r="B3" s="517"/>
      <c r="C3" s="517"/>
      <c r="D3" s="517"/>
      <c r="E3" s="517"/>
      <c r="F3" s="518"/>
      <c r="G3" s="571"/>
      <c r="H3" s="390"/>
      <c r="I3" s="390"/>
      <c r="J3" s="390"/>
      <c r="K3" s="390"/>
      <c r="L3" s="390"/>
      <c r="M3" s="390"/>
      <c r="N3" s="390"/>
      <c r="O3" s="572"/>
      <c r="P3" s="584"/>
      <c r="Q3" s="390"/>
      <c r="R3" s="390"/>
      <c r="S3" s="390"/>
      <c r="T3" s="390"/>
      <c r="U3" s="390"/>
      <c r="V3" s="390"/>
      <c r="W3" s="390"/>
      <c r="X3" s="572"/>
      <c r="Y3" s="1012"/>
      <c r="Z3" s="1013"/>
      <c r="AA3" s="1014"/>
      <c r="AB3" s="1018"/>
      <c r="AC3" s="1019"/>
      <c r="AD3" s="1020"/>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04" t="s">
        <v>380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349</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23"/>
      <c r="AA9" s="424"/>
      <c r="AB9" s="1015" t="s">
        <v>11</v>
      </c>
      <c r="AC9" s="1016"/>
      <c r="AD9" s="1017"/>
      <c r="AE9" s="386" t="s">
        <v>392</v>
      </c>
      <c r="AF9" s="386"/>
      <c r="AG9" s="386"/>
      <c r="AH9" s="386"/>
      <c r="AI9" s="386" t="s">
        <v>390</v>
      </c>
      <c r="AJ9" s="386"/>
      <c r="AK9" s="386"/>
      <c r="AL9" s="386"/>
      <c r="AM9" s="386" t="s">
        <v>419</v>
      </c>
      <c r="AN9" s="386"/>
      <c r="AO9" s="386"/>
      <c r="AP9" s="379"/>
      <c r="AQ9" s="180" t="s">
        <v>235</v>
      </c>
      <c r="AR9" s="173"/>
      <c r="AS9" s="173"/>
      <c r="AT9" s="174"/>
      <c r="AU9" s="384" t="s">
        <v>134</v>
      </c>
      <c r="AV9" s="384"/>
      <c r="AW9" s="384"/>
      <c r="AX9" s="385"/>
    </row>
    <row r="10" spans="1:50" ht="18.75" customHeight="1">
      <c r="A10" s="516"/>
      <c r="B10" s="517"/>
      <c r="C10" s="517"/>
      <c r="D10" s="517"/>
      <c r="E10" s="517"/>
      <c r="F10" s="518"/>
      <c r="G10" s="571"/>
      <c r="H10" s="390"/>
      <c r="I10" s="390"/>
      <c r="J10" s="390"/>
      <c r="K10" s="390"/>
      <c r="L10" s="390"/>
      <c r="M10" s="390"/>
      <c r="N10" s="390"/>
      <c r="O10" s="572"/>
      <c r="P10" s="584"/>
      <c r="Q10" s="390"/>
      <c r="R10" s="390"/>
      <c r="S10" s="390"/>
      <c r="T10" s="390"/>
      <c r="U10" s="390"/>
      <c r="V10" s="390"/>
      <c r="W10" s="390"/>
      <c r="X10" s="572"/>
      <c r="Y10" s="1012"/>
      <c r="Z10" s="1013"/>
      <c r="AA10" s="1014"/>
      <c r="AB10" s="1018"/>
      <c r="AC10" s="1019"/>
      <c r="AD10" s="1020"/>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04" t="s">
        <v>380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349</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23"/>
      <c r="AA16" s="424"/>
      <c r="AB16" s="1015" t="s">
        <v>11</v>
      </c>
      <c r="AC16" s="1016"/>
      <c r="AD16" s="1017"/>
      <c r="AE16" s="386" t="s">
        <v>392</v>
      </c>
      <c r="AF16" s="386"/>
      <c r="AG16" s="386"/>
      <c r="AH16" s="386"/>
      <c r="AI16" s="386" t="s">
        <v>390</v>
      </c>
      <c r="AJ16" s="386"/>
      <c r="AK16" s="386"/>
      <c r="AL16" s="386"/>
      <c r="AM16" s="386" t="s">
        <v>419</v>
      </c>
      <c r="AN16" s="386"/>
      <c r="AO16" s="386"/>
      <c r="AP16" s="379"/>
      <c r="AQ16" s="180" t="s">
        <v>235</v>
      </c>
      <c r="AR16" s="173"/>
      <c r="AS16" s="173"/>
      <c r="AT16" s="174"/>
      <c r="AU16" s="384" t="s">
        <v>134</v>
      </c>
      <c r="AV16" s="384"/>
      <c r="AW16" s="384"/>
      <c r="AX16" s="385"/>
    </row>
    <row r="17" spans="1:50" ht="18.75" customHeight="1">
      <c r="A17" s="516"/>
      <c r="B17" s="517"/>
      <c r="C17" s="517"/>
      <c r="D17" s="517"/>
      <c r="E17" s="517"/>
      <c r="F17" s="518"/>
      <c r="G17" s="571"/>
      <c r="H17" s="390"/>
      <c r="I17" s="390"/>
      <c r="J17" s="390"/>
      <c r="K17" s="390"/>
      <c r="L17" s="390"/>
      <c r="M17" s="390"/>
      <c r="N17" s="390"/>
      <c r="O17" s="572"/>
      <c r="P17" s="584"/>
      <c r="Q17" s="390"/>
      <c r="R17" s="390"/>
      <c r="S17" s="390"/>
      <c r="T17" s="390"/>
      <c r="U17" s="390"/>
      <c r="V17" s="390"/>
      <c r="W17" s="390"/>
      <c r="X17" s="572"/>
      <c r="Y17" s="1012"/>
      <c r="Z17" s="1013"/>
      <c r="AA17" s="1014"/>
      <c r="AB17" s="1018"/>
      <c r="AC17" s="1019"/>
      <c r="AD17" s="1020"/>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04" t="s">
        <v>380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349</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23"/>
      <c r="AA23" s="424"/>
      <c r="AB23" s="1015" t="s">
        <v>11</v>
      </c>
      <c r="AC23" s="1016"/>
      <c r="AD23" s="1017"/>
      <c r="AE23" s="386" t="s">
        <v>392</v>
      </c>
      <c r="AF23" s="386"/>
      <c r="AG23" s="386"/>
      <c r="AH23" s="386"/>
      <c r="AI23" s="386" t="s">
        <v>390</v>
      </c>
      <c r="AJ23" s="386"/>
      <c r="AK23" s="386"/>
      <c r="AL23" s="386"/>
      <c r="AM23" s="386" t="s">
        <v>419</v>
      </c>
      <c r="AN23" s="386"/>
      <c r="AO23" s="386"/>
      <c r="AP23" s="379"/>
      <c r="AQ23" s="180" t="s">
        <v>235</v>
      </c>
      <c r="AR23" s="173"/>
      <c r="AS23" s="173"/>
      <c r="AT23" s="174"/>
      <c r="AU23" s="384" t="s">
        <v>134</v>
      </c>
      <c r="AV23" s="384"/>
      <c r="AW23" s="384"/>
      <c r="AX23" s="385"/>
    </row>
    <row r="24" spans="1:50" ht="18.75" customHeight="1">
      <c r="A24" s="516"/>
      <c r="B24" s="517"/>
      <c r="C24" s="517"/>
      <c r="D24" s="517"/>
      <c r="E24" s="517"/>
      <c r="F24" s="518"/>
      <c r="G24" s="571"/>
      <c r="H24" s="390"/>
      <c r="I24" s="390"/>
      <c r="J24" s="390"/>
      <c r="K24" s="390"/>
      <c r="L24" s="390"/>
      <c r="M24" s="390"/>
      <c r="N24" s="390"/>
      <c r="O24" s="572"/>
      <c r="P24" s="584"/>
      <c r="Q24" s="390"/>
      <c r="R24" s="390"/>
      <c r="S24" s="390"/>
      <c r="T24" s="390"/>
      <c r="U24" s="390"/>
      <c r="V24" s="390"/>
      <c r="W24" s="390"/>
      <c r="X24" s="572"/>
      <c r="Y24" s="1012"/>
      <c r="Z24" s="1013"/>
      <c r="AA24" s="1014"/>
      <c r="AB24" s="1018"/>
      <c r="AC24" s="1019"/>
      <c r="AD24" s="1020"/>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04" t="s">
        <v>380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349</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23"/>
      <c r="AA30" s="424"/>
      <c r="AB30" s="1015" t="s">
        <v>11</v>
      </c>
      <c r="AC30" s="1016"/>
      <c r="AD30" s="1017"/>
      <c r="AE30" s="386" t="s">
        <v>392</v>
      </c>
      <c r="AF30" s="386"/>
      <c r="AG30" s="386"/>
      <c r="AH30" s="386"/>
      <c r="AI30" s="386" t="s">
        <v>390</v>
      </c>
      <c r="AJ30" s="386"/>
      <c r="AK30" s="386"/>
      <c r="AL30" s="386"/>
      <c r="AM30" s="386" t="s">
        <v>419</v>
      </c>
      <c r="AN30" s="386"/>
      <c r="AO30" s="386"/>
      <c r="AP30" s="379"/>
      <c r="AQ30" s="180" t="s">
        <v>235</v>
      </c>
      <c r="AR30" s="173"/>
      <c r="AS30" s="173"/>
      <c r="AT30" s="174"/>
      <c r="AU30" s="384" t="s">
        <v>134</v>
      </c>
      <c r="AV30" s="384"/>
      <c r="AW30" s="384"/>
      <c r="AX30" s="385"/>
    </row>
    <row r="31" spans="1:50" ht="18.75" customHeight="1">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1012"/>
      <c r="Z31" s="1013"/>
      <c r="AA31" s="1014"/>
      <c r="AB31" s="1018"/>
      <c r="AC31" s="1019"/>
      <c r="AD31" s="1020"/>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04" t="s">
        <v>380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349</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23"/>
      <c r="AA37" s="424"/>
      <c r="AB37" s="1015" t="s">
        <v>11</v>
      </c>
      <c r="AC37" s="1016"/>
      <c r="AD37" s="1017"/>
      <c r="AE37" s="386" t="s">
        <v>392</v>
      </c>
      <c r="AF37" s="386"/>
      <c r="AG37" s="386"/>
      <c r="AH37" s="386"/>
      <c r="AI37" s="386" t="s">
        <v>390</v>
      </c>
      <c r="AJ37" s="386"/>
      <c r="AK37" s="386"/>
      <c r="AL37" s="386"/>
      <c r="AM37" s="386" t="s">
        <v>419</v>
      </c>
      <c r="AN37" s="386"/>
      <c r="AO37" s="386"/>
      <c r="AP37" s="379"/>
      <c r="AQ37" s="180" t="s">
        <v>235</v>
      </c>
      <c r="AR37" s="173"/>
      <c r="AS37" s="173"/>
      <c r="AT37" s="174"/>
      <c r="AU37" s="384" t="s">
        <v>134</v>
      </c>
      <c r="AV37" s="384"/>
      <c r="AW37" s="384"/>
      <c r="AX37" s="385"/>
    </row>
    <row r="38" spans="1:50" ht="18.75" customHeight="1">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1012"/>
      <c r="Z38" s="1013"/>
      <c r="AA38" s="1014"/>
      <c r="AB38" s="1018"/>
      <c r="AC38" s="1019"/>
      <c r="AD38" s="1020"/>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04" t="s">
        <v>380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349</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23"/>
      <c r="AA44" s="424"/>
      <c r="AB44" s="1015" t="s">
        <v>11</v>
      </c>
      <c r="AC44" s="1016"/>
      <c r="AD44" s="1017"/>
      <c r="AE44" s="386" t="s">
        <v>392</v>
      </c>
      <c r="AF44" s="386"/>
      <c r="AG44" s="386"/>
      <c r="AH44" s="386"/>
      <c r="AI44" s="386" t="s">
        <v>390</v>
      </c>
      <c r="AJ44" s="386"/>
      <c r="AK44" s="386"/>
      <c r="AL44" s="386"/>
      <c r="AM44" s="386" t="s">
        <v>419</v>
      </c>
      <c r="AN44" s="386"/>
      <c r="AO44" s="386"/>
      <c r="AP44" s="379"/>
      <c r="AQ44" s="180" t="s">
        <v>235</v>
      </c>
      <c r="AR44" s="173"/>
      <c r="AS44" s="173"/>
      <c r="AT44" s="174"/>
      <c r="AU44" s="384" t="s">
        <v>134</v>
      </c>
      <c r="AV44" s="384"/>
      <c r="AW44" s="384"/>
      <c r="AX44" s="385"/>
    </row>
    <row r="45" spans="1:50" ht="18.75" customHeight="1">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1012"/>
      <c r="Z45" s="1013"/>
      <c r="AA45" s="1014"/>
      <c r="AB45" s="1018"/>
      <c r="AC45" s="1019"/>
      <c r="AD45" s="1020"/>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349</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23"/>
      <c r="AA51" s="424"/>
      <c r="AB51" s="379" t="s">
        <v>11</v>
      </c>
      <c r="AC51" s="1016"/>
      <c r="AD51" s="1017"/>
      <c r="AE51" s="386" t="s">
        <v>392</v>
      </c>
      <c r="AF51" s="386"/>
      <c r="AG51" s="386"/>
      <c r="AH51" s="386"/>
      <c r="AI51" s="386" t="s">
        <v>390</v>
      </c>
      <c r="AJ51" s="386"/>
      <c r="AK51" s="386"/>
      <c r="AL51" s="386"/>
      <c r="AM51" s="386" t="s">
        <v>419</v>
      </c>
      <c r="AN51" s="386"/>
      <c r="AO51" s="386"/>
      <c r="AP51" s="379"/>
      <c r="AQ51" s="180" t="s">
        <v>235</v>
      </c>
      <c r="AR51" s="173"/>
      <c r="AS51" s="173"/>
      <c r="AT51" s="174"/>
      <c r="AU51" s="384" t="s">
        <v>134</v>
      </c>
      <c r="AV51" s="384"/>
      <c r="AW51" s="384"/>
      <c r="AX51" s="385"/>
    </row>
    <row r="52" spans="1:50" ht="18.75" customHeight="1">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1012"/>
      <c r="Z52" s="1013"/>
      <c r="AA52" s="1014"/>
      <c r="AB52" s="1018"/>
      <c r="AC52" s="1019"/>
      <c r="AD52" s="1020"/>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349</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23"/>
      <c r="AA58" s="424"/>
      <c r="AB58" s="1015" t="s">
        <v>11</v>
      </c>
      <c r="AC58" s="1016"/>
      <c r="AD58" s="1017"/>
      <c r="AE58" s="386" t="s">
        <v>392</v>
      </c>
      <c r="AF58" s="386"/>
      <c r="AG58" s="386"/>
      <c r="AH58" s="386"/>
      <c r="AI58" s="386" t="s">
        <v>390</v>
      </c>
      <c r="AJ58" s="386"/>
      <c r="AK58" s="386"/>
      <c r="AL58" s="386"/>
      <c r="AM58" s="386" t="s">
        <v>419</v>
      </c>
      <c r="AN58" s="386"/>
      <c r="AO58" s="386"/>
      <c r="AP58" s="379"/>
      <c r="AQ58" s="180" t="s">
        <v>235</v>
      </c>
      <c r="AR58" s="173"/>
      <c r="AS58" s="173"/>
      <c r="AT58" s="174"/>
      <c r="AU58" s="384" t="s">
        <v>134</v>
      </c>
      <c r="AV58" s="384"/>
      <c r="AW58" s="384"/>
      <c r="AX58" s="385"/>
    </row>
    <row r="59" spans="1:50" ht="18.75" customHeight="1">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1012"/>
      <c r="Z59" s="1013"/>
      <c r="AA59" s="1014"/>
      <c r="AB59" s="1018"/>
      <c r="AC59" s="1019"/>
      <c r="AD59" s="1020"/>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349</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23"/>
      <c r="AA65" s="424"/>
      <c r="AB65" s="1015" t="s">
        <v>11</v>
      </c>
      <c r="AC65" s="1016"/>
      <c r="AD65" s="1017"/>
      <c r="AE65" s="386" t="s">
        <v>392</v>
      </c>
      <c r="AF65" s="386"/>
      <c r="AG65" s="386"/>
      <c r="AH65" s="386"/>
      <c r="AI65" s="386" t="s">
        <v>390</v>
      </c>
      <c r="AJ65" s="386"/>
      <c r="AK65" s="386"/>
      <c r="AL65" s="386"/>
      <c r="AM65" s="386" t="s">
        <v>419</v>
      </c>
      <c r="AN65" s="386"/>
      <c r="AO65" s="386"/>
      <c r="AP65" s="379"/>
      <c r="AQ65" s="180" t="s">
        <v>235</v>
      </c>
      <c r="AR65" s="173"/>
      <c r="AS65" s="173"/>
      <c r="AT65" s="174"/>
      <c r="AU65" s="384" t="s">
        <v>134</v>
      </c>
      <c r="AV65" s="384"/>
      <c r="AW65" s="384"/>
      <c r="AX65" s="385"/>
    </row>
    <row r="66" spans="1:50" ht="18.75" customHeight="1">
      <c r="A66" s="516"/>
      <c r="B66" s="517"/>
      <c r="C66" s="517"/>
      <c r="D66" s="517"/>
      <c r="E66" s="517"/>
      <c r="F66" s="518"/>
      <c r="G66" s="571"/>
      <c r="H66" s="390"/>
      <c r="I66" s="390"/>
      <c r="J66" s="390"/>
      <c r="K66" s="390"/>
      <c r="L66" s="390"/>
      <c r="M66" s="390"/>
      <c r="N66" s="390"/>
      <c r="O66" s="572"/>
      <c r="P66" s="584"/>
      <c r="Q66" s="390"/>
      <c r="R66" s="390"/>
      <c r="S66" s="390"/>
      <c r="T66" s="390"/>
      <c r="U66" s="390"/>
      <c r="V66" s="390"/>
      <c r="W66" s="390"/>
      <c r="X66" s="572"/>
      <c r="Y66" s="1012"/>
      <c r="Z66" s="1013"/>
      <c r="AA66" s="1014"/>
      <c r="AB66" s="1018"/>
      <c r="AC66" s="1019"/>
      <c r="AD66" s="1020"/>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04" t="s">
        <v>380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43"/>
      <c r="B6" s="1044"/>
      <c r="C6" s="1044"/>
      <c r="D6" s="1044"/>
      <c r="E6" s="1044"/>
      <c r="F6" s="1045"/>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43"/>
      <c r="B7" s="1044"/>
      <c r="C7" s="1044"/>
      <c r="D7" s="1044"/>
      <c r="E7" s="1044"/>
      <c r="F7" s="1045"/>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43"/>
      <c r="B8" s="1044"/>
      <c r="C8" s="1044"/>
      <c r="D8" s="1044"/>
      <c r="E8" s="1044"/>
      <c r="F8" s="1045"/>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43"/>
      <c r="B9" s="1044"/>
      <c r="C9" s="1044"/>
      <c r="D9" s="1044"/>
      <c r="E9" s="1044"/>
      <c r="F9" s="1045"/>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43"/>
      <c r="B10" s="1044"/>
      <c r="C10" s="1044"/>
      <c r="D10" s="1044"/>
      <c r="E10" s="1044"/>
      <c r="F10" s="1045"/>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43"/>
      <c r="B11" s="1044"/>
      <c r="C11" s="1044"/>
      <c r="D11" s="1044"/>
      <c r="E11" s="1044"/>
      <c r="F11" s="1045"/>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43"/>
      <c r="B12" s="1044"/>
      <c r="C12" s="1044"/>
      <c r="D12" s="1044"/>
      <c r="E12" s="1044"/>
      <c r="F12" s="1045"/>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43"/>
      <c r="B13" s="1044"/>
      <c r="C13" s="1044"/>
      <c r="D13" s="1044"/>
      <c r="E13" s="1044"/>
      <c r="F13" s="1045"/>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43"/>
      <c r="B19" s="1044"/>
      <c r="C19" s="1044"/>
      <c r="D19" s="1044"/>
      <c r="E19" s="1044"/>
      <c r="F19" s="1045"/>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43"/>
      <c r="B20" s="1044"/>
      <c r="C20" s="1044"/>
      <c r="D20" s="1044"/>
      <c r="E20" s="1044"/>
      <c r="F20" s="1045"/>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43"/>
      <c r="B21" s="1044"/>
      <c r="C21" s="1044"/>
      <c r="D21" s="1044"/>
      <c r="E21" s="1044"/>
      <c r="F21" s="1045"/>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43"/>
      <c r="B22" s="1044"/>
      <c r="C22" s="1044"/>
      <c r="D22" s="1044"/>
      <c r="E22" s="1044"/>
      <c r="F22" s="1045"/>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43"/>
      <c r="B23" s="1044"/>
      <c r="C23" s="1044"/>
      <c r="D23" s="1044"/>
      <c r="E23" s="1044"/>
      <c r="F23" s="1045"/>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43"/>
      <c r="B24" s="1044"/>
      <c r="C24" s="1044"/>
      <c r="D24" s="1044"/>
      <c r="E24" s="1044"/>
      <c r="F24" s="1045"/>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43"/>
      <c r="B25" s="1044"/>
      <c r="C25" s="1044"/>
      <c r="D25" s="1044"/>
      <c r="E25" s="1044"/>
      <c r="F25" s="1045"/>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43"/>
      <c r="B26" s="1044"/>
      <c r="C26" s="1044"/>
      <c r="D26" s="1044"/>
      <c r="E26" s="1044"/>
      <c r="F26" s="1045"/>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43"/>
      <c r="B32" s="1044"/>
      <c r="C32" s="1044"/>
      <c r="D32" s="1044"/>
      <c r="E32" s="1044"/>
      <c r="F32" s="1045"/>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43"/>
      <c r="B33" s="1044"/>
      <c r="C33" s="1044"/>
      <c r="D33" s="1044"/>
      <c r="E33" s="1044"/>
      <c r="F33" s="1045"/>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43"/>
      <c r="B34" s="1044"/>
      <c r="C34" s="1044"/>
      <c r="D34" s="1044"/>
      <c r="E34" s="1044"/>
      <c r="F34" s="1045"/>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43"/>
      <c r="B35" s="1044"/>
      <c r="C35" s="1044"/>
      <c r="D35" s="1044"/>
      <c r="E35" s="1044"/>
      <c r="F35" s="1045"/>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43"/>
      <c r="B36" s="1044"/>
      <c r="C36" s="1044"/>
      <c r="D36" s="1044"/>
      <c r="E36" s="1044"/>
      <c r="F36" s="1045"/>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43"/>
      <c r="B37" s="1044"/>
      <c r="C37" s="1044"/>
      <c r="D37" s="1044"/>
      <c r="E37" s="1044"/>
      <c r="F37" s="1045"/>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43"/>
      <c r="B38" s="1044"/>
      <c r="C38" s="1044"/>
      <c r="D38" s="1044"/>
      <c r="E38" s="1044"/>
      <c r="F38" s="1045"/>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43"/>
      <c r="B39" s="1044"/>
      <c r="C39" s="1044"/>
      <c r="D39" s="1044"/>
      <c r="E39" s="1044"/>
      <c r="F39" s="1045"/>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43"/>
      <c r="B45" s="1044"/>
      <c r="C45" s="1044"/>
      <c r="D45" s="1044"/>
      <c r="E45" s="1044"/>
      <c r="F45" s="1045"/>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43"/>
      <c r="B46" s="1044"/>
      <c r="C46" s="1044"/>
      <c r="D46" s="1044"/>
      <c r="E46" s="1044"/>
      <c r="F46" s="1045"/>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43"/>
      <c r="B47" s="1044"/>
      <c r="C47" s="1044"/>
      <c r="D47" s="1044"/>
      <c r="E47" s="1044"/>
      <c r="F47" s="1045"/>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43"/>
      <c r="B48" s="1044"/>
      <c r="C48" s="1044"/>
      <c r="D48" s="1044"/>
      <c r="E48" s="1044"/>
      <c r="F48" s="1045"/>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43"/>
      <c r="B49" s="1044"/>
      <c r="C49" s="1044"/>
      <c r="D49" s="1044"/>
      <c r="E49" s="1044"/>
      <c r="F49" s="1045"/>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43"/>
      <c r="B50" s="1044"/>
      <c r="C50" s="1044"/>
      <c r="D50" s="1044"/>
      <c r="E50" s="1044"/>
      <c r="F50" s="1045"/>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43"/>
      <c r="B51" s="1044"/>
      <c r="C51" s="1044"/>
      <c r="D51" s="1044"/>
      <c r="E51" s="1044"/>
      <c r="F51" s="1045"/>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43"/>
      <c r="B52" s="1044"/>
      <c r="C52" s="1044"/>
      <c r="D52" s="1044"/>
      <c r="E52" s="1044"/>
      <c r="F52" s="1045"/>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43"/>
      <c r="B59" s="1044"/>
      <c r="C59" s="1044"/>
      <c r="D59" s="1044"/>
      <c r="E59" s="1044"/>
      <c r="F59" s="1045"/>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43"/>
      <c r="B60" s="1044"/>
      <c r="C60" s="1044"/>
      <c r="D60" s="1044"/>
      <c r="E60" s="1044"/>
      <c r="F60" s="1045"/>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43"/>
      <c r="B61" s="1044"/>
      <c r="C61" s="1044"/>
      <c r="D61" s="1044"/>
      <c r="E61" s="1044"/>
      <c r="F61" s="1045"/>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43"/>
      <c r="B62" s="1044"/>
      <c r="C62" s="1044"/>
      <c r="D62" s="1044"/>
      <c r="E62" s="1044"/>
      <c r="F62" s="1045"/>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43"/>
      <c r="B63" s="1044"/>
      <c r="C63" s="1044"/>
      <c r="D63" s="1044"/>
      <c r="E63" s="1044"/>
      <c r="F63" s="1045"/>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43"/>
      <c r="B64" s="1044"/>
      <c r="C64" s="1044"/>
      <c r="D64" s="1044"/>
      <c r="E64" s="1044"/>
      <c r="F64" s="1045"/>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43"/>
      <c r="B65" s="1044"/>
      <c r="C65" s="1044"/>
      <c r="D65" s="1044"/>
      <c r="E65" s="1044"/>
      <c r="F65" s="1045"/>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43"/>
      <c r="B66" s="1044"/>
      <c r="C66" s="1044"/>
      <c r="D66" s="1044"/>
      <c r="E66" s="1044"/>
      <c r="F66" s="1045"/>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43"/>
      <c r="B72" s="1044"/>
      <c r="C72" s="1044"/>
      <c r="D72" s="1044"/>
      <c r="E72" s="1044"/>
      <c r="F72" s="1045"/>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43"/>
      <c r="B73" s="1044"/>
      <c r="C73" s="1044"/>
      <c r="D73" s="1044"/>
      <c r="E73" s="1044"/>
      <c r="F73" s="1045"/>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43"/>
      <c r="B74" s="1044"/>
      <c r="C74" s="1044"/>
      <c r="D74" s="1044"/>
      <c r="E74" s="1044"/>
      <c r="F74" s="1045"/>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43"/>
      <c r="B75" s="1044"/>
      <c r="C75" s="1044"/>
      <c r="D75" s="1044"/>
      <c r="E75" s="1044"/>
      <c r="F75" s="1045"/>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43"/>
      <c r="B76" s="1044"/>
      <c r="C76" s="1044"/>
      <c r="D76" s="1044"/>
      <c r="E76" s="1044"/>
      <c r="F76" s="1045"/>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43"/>
      <c r="B77" s="1044"/>
      <c r="C77" s="1044"/>
      <c r="D77" s="1044"/>
      <c r="E77" s="1044"/>
      <c r="F77" s="1045"/>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43"/>
      <c r="B78" s="1044"/>
      <c r="C78" s="1044"/>
      <c r="D78" s="1044"/>
      <c r="E78" s="1044"/>
      <c r="F78" s="1045"/>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43"/>
      <c r="B79" s="1044"/>
      <c r="C79" s="1044"/>
      <c r="D79" s="1044"/>
      <c r="E79" s="1044"/>
      <c r="F79" s="1045"/>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43"/>
      <c r="B85" s="1044"/>
      <c r="C85" s="1044"/>
      <c r="D85" s="1044"/>
      <c r="E85" s="1044"/>
      <c r="F85" s="1045"/>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43"/>
      <c r="B86" s="1044"/>
      <c r="C86" s="1044"/>
      <c r="D86" s="1044"/>
      <c r="E86" s="1044"/>
      <c r="F86" s="1045"/>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43"/>
      <c r="B87" s="1044"/>
      <c r="C87" s="1044"/>
      <c r="D87" s="1044"/>
      <c r="E87" s="1044"/>
      <c r="F87" s="1045"/>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43"/>
      <c r="B88" s="1044"/>
      <c r="C88" s="1044"/>
      <c r="D88" s="1044"/>
      <c r="E88" s="1044"/>
      <c r="F88" s="1045"/>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43"/>
      <c r="B89" s="1044"/>
      <c r="C89" s="1044"/>
      <c r="D89" s="1044"/>
      <c r="E89" s="1044"/>
      <c r="F89" s="1045"/>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43"/>
      <c r="B90" s="1044"/>
      <c r="C90" s="1044"/>
      <c r="D90" s="1044"/>
      <c r="E90" s="1044"/>
      <c r="F90" s="1045"/>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43"/>
      <c r="B91" s="1044"/>
      <c r="C91" s="1044"/>
      <c r="D91" s="1044"/>
      <c r="E91" s="1044"/>
      <c r="F91" s="1045"/>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43"/>
      <c r="B92" s="1044"/>
      <c r="C92" s="1044"/>
      <c r="D92" s="1044"/>
      <c r="E92" s="1044"/>
      <c r="F92" s="1045"/>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43"/>
      <c r="B98" s="1044"/>
      <c r="C98" s="1044"/>
      <c r="D98" s="1044"/>
      <c r="E98" s="1044"/>
      <c r="F98" s="1045"/>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43"/>
      <c r="B99" s="1044"/>
      <c r="C99" s="1044"/>
      <c r="D99" s="1044"/>
      <c r="E99" s="1044"/>
      <c r="F99" s="1045"/>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43"/>
      <c r="B100" s="1044"/>
      <c r="C100" s="1044"/>
      <c r="D100" s="1044"/>
      <c r="E100" s="1044"/>
      <c r="F100" s="1045"/>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3"/>
      <c r="B101" s="1044"/>
      <c r="C101" s="1044"/>
      <c r="D101" s="1044"/>
      <c r="E101" s="1044"/>
      <c r="F101" s="1045"/>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3"/>
      <c r="B102" s="1044"/>
      <c r="C102" s="1044"/>
      <c r="D102" s="1044"/>
      <c r="E102" s="1044"/>
      <c r="F102" s="1045"/>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3"/>
      <c r="B103" s="1044"/>
      <c r="C103" s="1044"/>
      <c r="D103" s="1044"/>
      <c r="E103" s="1044"/>
      <c r="F103" s="1045"/>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3"/>
      <c r="B104" s="1044"/>
      <c r="C104" s="1044"/>
      <c r="D104" s="1044"/>
      <c r="E104" s="1044"/>
      <c r="F104" s="1045"/>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3"/>
      <c r="B105" s="1044"/>
      <c r="C105" s="1044"/>
      <c r="D105" s="1044"/>
      <c r="E105" s="1044"/>
      <c r="F105" s="1045"/>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3"/>
      <c r="B112" s="1044"/>
      <c r="C112" s="1044"/>
      <c r="D112" s="1044"/>
      <c r="E112" s="1044"/>
      <c r="F112" s="1045"/>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3"/>
      <c r="B113" s="1044"/>
      <c r="C113" s="1044"/>
      <c r="D113" s="1044"/>
      <c r="E113" s="1044"/>
      <c r="F113" s="1045"/>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3"/>
      <c r="B114" s="1044"/>
      <c r="C114" s="1044"/>
      <c r="D114" s="1044"/>
      <c r="E114" s="1044"/>
      <c r="F114" s="1045"/>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3"/>
      <c r="B115" s="1044"/>
      <c r="C115" s="1044"/>
      <c r="D115" s="1044"/>
      <c r="E115" s="1044"/>
      <c r="F115" s="1045"/>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3"/>
      <c r="B116" s="1044"/>
      <c r="C116" s="1044"/>
      <c r="D116" s="1044"/>
      <c r="E116" s="1044"/>
      <c r="F116" s="1045"/>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3"/>
      <c r="B117" s="1044"/>
      <c r="C117" s="1044"/>
      <c r="D117" s="1044"/>
      <c r="E117" s="1044"/>
      <c r="F117" s="1045"/>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3"/>
      <c r="B118" s="1044"/>
      <c r="C118" s="1044"/>
      <c r="D118" s="1044"/>
      <c r="E118" s="1044"/>
      <c r="F118" s="1045"/>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3"/>
      <c r="B119" s="1044"/>
      <c r="C119" s="1044"/>
      <c r="D119" s="1044"/>
      <c r="E119" s="1044"/>
      <c r="F119" s="1045"/>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3"/>
      <c r="B125" s="1044"/>
      <c r="C125" s="1044"/>
      <c r="D125" s="1044"/>
      <c r="E125" s="1044"/>
      <c r="F125" s="1045"/>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3"/>
      <c r="B126" s="1044"/>
      <c r="C126" s="1044"/>
      <c r="D126" s="1044"/>
      <c r="E126" s="1044"/>
      <c r="F126" s="1045"/>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3"/>
      <c r="B127" s="1044"/>
      <c r="C127" s="1044"/>
      <c r="D127" s="1044"/>
      <c r="E127" s="1044"/>
      <c r="F127" s="1045"/>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3"/>
      <c r="B128" s="1044"/>
      <c r="C128" s="1044"/>
      <c r="D128" s="1044"/>
      <c r="E128" s="1044"/>
      <c r="F128" s="1045"/>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3"/>
      <c r="B129" s="1044"/>
      <c r="C129" s="1044"/>
      <c r="D129" s="1044"/>
      <c r="E129" s="1044"/>
      <c r="F129" s="1045"/>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3"/>
      <c r="B130" s="1044"/>
      <c r="C130" s="1044"/>
      <c r="D130" s="1044"/>
      <c r="E130" s="1044"/>
      <c r="F130" s="1045"/>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3"/>
      <c r="B131" s="1044"/>
      <c r="C131" s="1044"/>
      <c r="D131" s="1044"/>
      <c r="E131" s="1044"/>
      <c r="F131" s="1045"/>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3"/>
      <c r="B132" s="1044"/>
      <c r="C132" s="1044"/>
      <c r="D132" s="1044"/>
      <c r="E132" s="1044"/>
      <c r="F132" s="1045"/>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3"/>
      <c r="B138" s="1044"/>
      <c r="C138" s="1044"/>
      <c r="D138" s="1044"/>
      <c r="E138" s="1044"/>
      <c r="F138" s="1045"/>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3"/>
      <c r="B139" s="1044"/>
      <c r="C139" s="1044"/>
      <c r="D139" s="1044"/>
      <c r="E139" s="1044"/>
      <c r="F139" s="1045"/>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3"/>
      <c r="B140" s="1044"/>
      <c r="C140" s="1044"/>
      <c r="D140" s="1044"/>
      <c r="E140" s="1044"/>
      <c r="F140" s="1045"/>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3"/>
      <c r="B141" s="1044"/>
      <c r="C141" s="1044"/>
      <c r="D141" s="1044"/>
      <c r="E141" s="1044"/>
      <c r="F141" s="1045"/>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3"/>
      <c r="B142" s="1044"/>
      <c r="C142" s="1044"/>
      <c r="D142" s="1044"/>
      <c r="E142" s="1044"/>
      <c r="F142" s="1045"/>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3"/>
      <c r="B143" s="1044"/>
      <c r="C143" s="1044"/>
      <c r="D143" s="1044"/>
      <c r="E143" s="1044"/>
      <c r="F143" s="1045"/>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3"/>
      <c r="B144" s="1044"/>
      <c r="C144" s="1044"/>
      <c r="D144" s="1044"/>
      <c r="E144" s="1044"/>
      <c r="F144" s="1045"/>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3"/>
      <c r="B145" s="1044"/>
      <c r="C145" s="1044"/>
      <c r="D145" s="1044"/>
      <c r="E145" s="1044"/>
      <c r="F145" s="1045"/>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3"/>
      <c r="B151" s="1044"/>
      <c r="C151" s="1044"/>
      <c r="D151" s="1044"/>
      <c r="E151" s="1044"/>
      <c r="F151" s="1045"/>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3"/>
      <c r="B152" s="1044"/>
      <c r="C152" s="1044"/>
      <c r="D152" s="1044"/>
      <c r="E152" s="1044"/>
      <c r="F152" s="1045"/>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3"/>
      <c r="B153" s="1044"/>
      <c r="C153" s="1044"/>
      <c r="D153" s="1044"/>
      <c r="E153" s="1044"/>
      <c r="F153" s="1045"/>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3"/>
      <c r="B154" s="1044"/>
      <c r="C154" s="1044"/>
      <c r="D154" s="1044"/>
      <c r="E154" s="1044"/>
      <c r="F154" s="1045"/>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3"/>
      <c r="B155" s="1044"/>
      <c r="C155" s="1044"/>
      <c r="D155" s="1044"/>
      <c r="E155" s="1044"/>
      <c r="F155" s="1045"/>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3"/>
      <c r="B156" s="1044"/>
      <c r="C156" s="1044"/>
      <c r="D156" s="1044"/>
      <c r="E156" s="1044"/>
      <c r="F156" s="1045"/>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3"/>
      <c r="B157" s="1044"/>
      <c r="C157" s="1044"/>
      <c r="D157" s="1044"/>
      <c r="E157" s="1044"/>
      <c r="F157" s="1045"/>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3"/>
      <c r="B158" s="1044"/>
      <c r="C158" s="1044"/>
      <c r="D158" s="1044"/>
      <c r="E158" s="1044"/>
      <c r="F158" s="1045"/>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3"/>
      <c r="B165" s="1044"/>
      <c r="C165" s="1044"/>
      <c r="D165" s="1044"/>
      <c r="E165" s="1044"/>
      <c r="F165" s="1045"/>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3"/>
      <c r="B166" s="1044"/>
      <c r="C166" s="1044"/>
      <c r="D166" s="1044"/>
      <c r="E166" s="1044"/>
      <c r="F166" s="1045"/>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3"/>
      <c r="B167" s="1044"/>
      <c r="C167" s="1044"/>
      <c r="D167" s="1044"/>
      <c r="E167" s="1044"/>
      <c r="F167" s="1045"/>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3"/>
      <c r="B168" s="1044"/>
      <c r="C168" s="1044"/>
      <c r="D168" s="1044"/>
      <c r="E168" s="1044"/>
      <c r="F168" s="1045"/>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3"/>
      <c r="B169" s="1044"/>
      <c r="C169" s="1044"/>
      <c r="D169" s="1044"/>
      <c r="E169" s="1044"/>
      <c r="F169" s="1045"/>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3"/>
      <c r="B170" s="1044"/>
      <c r="C170" s="1044"/>
      <c r="D170" s="1044"/>
      <c r="E170" s="1044"/>
      <c r="F170" s="1045"/>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3"/>
      <c r="B171" s="1044"/>
      <c r="C171" s="1044"/>
      <c r="D171" s="1044"/>
      <c r="E171" s="1044"/>
      <c r="F171" s="1045"/>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3"/>
      <c r="B172" s="1044"/>
      <c r="C172" s="1044"/>
      <c r="D172" s="1044"/>
      <c r="E172" s="1044"/>
      <c r="F172" s="1045"/>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3"/>
      <c r="B178" s="1044"/>
      <c r="C178" s="1044"/>
      <c r="D178" s="1044"/>
      <c r="E178" s="1044"/>
      <c r="F178" s="1045"/>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3"/>
      <c r="B179" s="1044"/>
      <c r="C179" s="1044"/>
      <c r="D179" s="1044"/>
      <c r="E179" s="1044"/>
      <c r="F179" s="1045"/>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3"/>
      <c r="B180" s="1044"/>
      <c r="C180" s="1044"/>
      <c r="D180" s="1044"/>
      <c r="E180" s="1044"/>
      <c r="F180" s="1045"/>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3"/>
      <c r="B181" s="1044"/>
      <c r="C181" s="1044"/>
      <c r="D181" s="1044"/>
      <c r="E181" s="1044"/>
      <c r="F181" s="1045"/>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3"/>
      <c r="B182" s="1044"/>
      <c r="C182" s="1044"/>
      <c r="D182" s="1044"/>
      <c r="E182" s="1044"/>
      <c r="F182" s="1045"/>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3"/>
      <c r="B183" s="1044"/>
      <c r="C183" s="1044"/>
      <c r="D183" s="1044"/>
      <c r="E183" s="1044"/>
      <c r="F183" s="1045"/>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3"/>
      <c r="B184" s="1044"/>
      <c r="C184" s="1044"/>
      <c r="D184" s="1044"/>
      <c r="E184" s="1044"/>
      <c r="F184" s="1045"/>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3"/>
      <c r="B185" s="1044"/>
      <c r="C185" s="1044"/>
      <c r="D185" s="1044"/>
      <c r="E185" s="1044"/>
      <c r="F185" s="1045"/>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3"/>
      <c r="B191" s="1044"/>
      <c r="C191" s="1044"/>
      <c r="D191" s="1044"/>
      <c r="E191" s="1044"/>
      <c r="F191" s="1045"/>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3"/>
      <c r="B192" s="1044"/>
      <c r="C192" s="1044"/>
      <c r="D192" s="1044"/>
      <c r="E192" s="1044"/>
      <c r="F192" s="1045"/>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3"/>
      <c r="B193" s="1044"/>
      <c r="C193" s="1044"/>
      <c r="D193" s="1044"/>
      <c r="E193" s="1044"/>
      <c r="F193" s="1045"/>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3"/>
      <c r="B194" s="1044"/>
      <c r="C194" s="1044"/>
      <c r="D194" s="1044"/>
      <c r="E194" s="1044"/>
      <c r="F194" s="1045"/>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3"/>
      <c r="B195" s="1044"/>
      <c r="C195" s="1044"/>
      <c r="D195" s="1044"/>
      <c r="E195" s="1044"/>
      <c r="F195" s="1045"/>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3"/>
      <c r="B196" s="1044"/>
      <c r="C196" s="1044"/>
      <c r="D196" s="1044"/>
      <c r="E196" s="1044"/>
      <c r="F196" s="1045"/>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3"/>
      <c r="B197" s="1044"/>
      <c r="C197" s="1044"/>
      <c r="D197" s="1044"/>
      <c r="E197" s="1044"/>
      <c r="F197" s="1045"/>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3"/>
      <c r="B198" s="1044"/>
      <c r="C198" s="1044"/>
      <c r="D198" s="1044"/>
      <c r="E198" s="1044"/>
      <c r="F198" s="1045"/>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3"/>
      <c r="B204" s="1044"/>
      <c r="C204" s="1044"/>
      <c r="D204" s="1044"/>
      <c r="E204" s="1044"/>
      <c r="F204" s="1045"/>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3"/>
      <c r="B205" s="1044"/>
      <c r="C205" s="1044"/>
      <c r="D205" s="1044"/>
      <c r="E205" s="1044"/>
      <c r="F205" s="1045"/>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3"/>
      <c r="B206" s="1044"/>
      <c r="C206" s="1044"/>
      <c r="D206" s="1044"/>
      <c r="E206" s="1044"/>
      <c r="F206" s="1045"/>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3"/>
      <c r="B207" s="1044"/>
      <c r="C207" s="1044"/>
      <c r="D207" s="1044"/>
      <c r="E207" s="1044"/>
      <c r="F207" s="1045"/>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3"/>
      <c r="B208" s="1044"/>
      <c r="C208" s="1044"/>
      <c r="D208" s="1044"/>
      <c r="E208" s="1044"/>
      <c r="F208" s="1045"/>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3"/>
      <c r="B209" s="1044"/>
      <c r="C209" s="1044"/>
      <c r="D209" s="1044"/>
      <c r="E209" s="1044"/>
      <c r="F209" s="1045"/>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3"/>
      <c r="B210" s="1044"/>
      <c r="C210" s="1044"/>
      <c r="D210" s="1044"/>
      <c r="E210" s="1044"/>
      <c r="F210" s="1045"/>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3"/>
      <c r="B211" s="1044"/>
      <c r="C211" s="1044"/>
      <c r="D211" s="1044"/>
      <c r="E211" s="1044"/>
      <c r="F211" s="1045"/>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3"/>
      <c r="B218" s="1044"/>
      <c r="C218" s="1044"/>
      <c r="D218" s="1044"/>
      <c r="E218" s="1044"/>
      <c r="F218" s="1045"/>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3"/>
      <c r="B219" s="1044"/>
      <c r="C219" s="1044"/>
      <c r="D219" s="1044"/>
      <c r="E219" s="1044"/>
      <c r="F219" s="1045"/>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3"/>
      <c r="B220" s="1044"/>
      <c r="C220" s="1044"/>
      <c r="D220" s="1044"/>
      <c r="E220" s="1044"/>
      <c r="F220" s="1045"/>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3"/>
      <c r="B221" s="1044"/>
      <c r="C221" s="1044"/>
      <c r="D221" s="1044"/>
      <c r="E221" s="1044"/>
      <c r="F221" s="1045"/>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3"/>
      <c r="B222" s="1044"/>
      <c r="C222" s="1044"/>
      <c r="D222" s="1044"/>
      <c r="E222" s="1044"/>
      <c r="F222" s="1045"/>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3"/>
      <c r="B223" s="1044"/>
      <c r="C223" s="1044"/>
      <c r="D223" s="1044"/>
      <c r="E223" s="1044"/>
      <c r="F223" s="1045"/>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3"/>
      <c r="B224" s="1044"/>
      <c r="C224" s="1044"/>
      <c r="D224" s="1044"/>
      <c r="E224" s="1044"/>
      <c r="F224" s="1045"/>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3"/>
      <c r="B225" s="1044"/>
      <c r="C225" s="1044"/>
      <c r="D225" s="1044"/>
      <c r="E225" s="1044"/>
      <c r="F225" s="1045"/>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3"/>
      <c r="B231" s="1044"/>
      <c r="C231" s="1044"/>
      <c r="D231" s="1044"/>
      <c r="E231" s="1044"/>
      <c r="F231" s="1045"/>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3"/>
      <c r="B232" s="1044"/>
      <c r="C232" s="1044"/>
      <c r="D232" s="1044"/>
      <c r="E232" s="1044"/>
      <c r="F232" s="1045"/>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3"/>
      <c r="B233" s="1044"/>
      <c r="C233" s="1044"/>
      <c r="D233" s="1044"/>
      <c r="E233" s="1044"/>
      <c r="F233" s="1045"/>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3"/>
      <c r="B234" s="1044"/>
      <c r="C234" s="1044"/>
      <c r="D234" s="1044"/>
      <c r="E234" s="1044"/>
      <c r="F234" s="1045"/>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3"/>
      <c r="B235" s="1044"/>
      <c r="C235" s="1044"/>
      <c r="D235" s="1044"/>
      <c r="E235" s="1044"/>
      <c r="F235" s="1045"/>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3"/>
      <c r="B236" s="1044"/>
      <c r="C236" s="1044"/>
      <c r="D236" s="1044"/>
      <c r="E236" s="1044"/>
      <c r="F236" s="1045"/>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3"/>
      <c r="B237" s="1044"/>
      <c r="C237" s="1044"/>
      <c r="D237" s="1044"/>
      <c r="E237" s="1044"/>
      <c r="F237" s="1045"/>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3"/>
      <c r="B238" s="1044"/>
      <c r="C238" s="1044"/>
      <c r="D238" s="1044"/>
      <c r="E238" s="1044"/>
      <c r="F238" s="1045"/>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3"/>
      <c r="B244" s="1044"/>
      <c r="C244" s="1044"/>
      <c r="D244" s="1044"/>
      <c r="E244" s="1044"/>
      <c r="F244" s="1045"/>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3"/>
      <c r="B245" s="1044"/>
      <c r="C245" s="1044"/>
      <c r="D245" s="1044"/>
      <c r="E245" s="1044"/>
      <c r="F245" s="1045"/>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3"/>
      <c r="B246" s="1044"/>
      <c r="C246" s="1044"/>
      <c r="D246" s="1044"/>
      <c r="E246" s="1044"/>
      <c r="F246" s="1045"/>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3"/>
      <c r="B247" s="1044"/>
      <c r="C247" s="1044"/>
      <c r="D247" s="1044"/>
      <c r="E247" s="1044"/>
      <c r="F247" s="1045"/>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3"/>
      <c r="B248" s="1044"/>
      <c r="C248" s="1044"/>
      <c r="D248" s="1044"/>
      <c r="E248" s="1044"/>
      <c r="F248" s="1045"/>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3"/>
      <c r="B249" s="1044"/>
      <c r="C249" s="1044"/>
      <c r="D249" s="1044"/>
      <c r="E249" s="1044"/>
      <c r="F249" s="1045"/>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3"/>
      <c r="B250" s="1044"/>
      <c r="C250" s="1044"/>
      <c r="D250" s="1044"/>
      <c r="E250" s="1044"/>
      <c r="F250" s="1045"/>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3"/>
      <c r="B251" s="1044"/>
      <c r="C251" s="1044"/>
      <c r="D251" s="1044"/>
      <c r="E251" s="1044"/>
      <c r="F251" s="1045"/>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3"/>
      <c r="B257" s="1044"/>
      <c r="C257" s="1044"/>
      <c r="D257" s="1044"/>
      <c r="E257" s="1044"/>
      <c r="F257" s="1045"/>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3"/>
      <c r="B258" s="1044"/>
      <c r="C258" s="1044"/>
      <c r="D258" s="1044"/>
      <c r="E258" s="1044"/>
      <c r="F258" s="1045"/>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3"/>
      <c r="B259" s="1044"/>
      <c r="C259" s="1044"/>
      <c r="D259" s="1044"/>
      <c r="E259" s="1044"/>
      <c r="F259" s="1045"/>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3"/>
      <c r="B260" s="1044"/>
      <c r="C260" s="1044"/>
      <c r="D260" s="1044"/>
      <c r="E260" s="1044"/>
      <c r="F260" s="1045"/>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3"/>
      <c r="B261" s="1044"/>
      <c r="C261" s="1044"/>
      <c r="D261" s="1044"/>
      <c r="E261" s="1044"/>
      <c r="F261" s="1045"/>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3"/>
      <c r="B262" s="1044"/>
      <c r="C262" s="1044"/>
      <c r="D262" s="1044"/>
      <c r="E262" s="1044"/>
      <c r="F262" s="1045"/>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3"/>
      <c r="B263" s="1044"/>
      <c r="C263" s="1044"/>
      <c r="D263" s="1044"/>
      <c r="E263" s="1044"/>
      <c r="F263" s="1045"/>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3"/>
      <c r="B264" s="1044"/>
      <c r="C264" s="1044"/>
      <c r="D264" s="1044"/>
      <c r="E264" s="1044"/>
      <c r="F264" s="1045"/>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353</v>
      </c>
      <c r="Z3" s="356"/>
      <c r="AA3" s="356"/>
      <c r="AB3" s="356"/>
      <c r="AC3" s="281" t="s">
        <v>338</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c r="A4" s="1063">
        <v>1</v>
      </c>
      <c r="B4" s="1063">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3">
        <v>2</v>
      </c>
      <c r="B5" s="1063">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3">
        <v>3</v>
      </c>
      <c r="B6" s="1063">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3">
        <v>4</v>
      </c>
      <c r="B7" s="1063">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3">
        <v>5</v>
      </c>
      <c r="B8" s="1063">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3">
        <v>6</v>
      </c>
      <c r="B9" s="1063">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3">
        <v>7</v>
      </c>
      <c r="B10" s="1063">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3">
        <v>8</v>
      </c>
      <c r="B11" s="1063">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3">
        <v>9</v>
      </c>
      <c r="B12" s="1063">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3">
        <v>10</v>
      </c>
      <c r="B13" s="1063">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3">
        <v>11</v>
      </c>
      <c r="B14" s="1063">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3">
        <v>12</v>
      </c>
      <c r="B15" s="1063">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3">
        <v>13</v>
      </c>
      <c r="B16" s="1063">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3">
        <v>14</v>
      </c>
      <c r="B17" s="1063">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3">
        <v>15</v>
      </c>
      <c r="B18" s="1063">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3">
        <v>16</v>
      </c>
      <c r="B19" s="1063">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3">
        <v>17</v>
      </c>
      <c r="B20" s="1063">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3">
        <v>18</v>
      </c>
      <c r="B21" s="1063">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3">
        <v>19</v>
      </c>
      <c r="B22" s="1063">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3">
        <v>20</v>
      </c>
      <c r="B23" s="1063">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3">
        <v>21</v>
      </c>
      <c r="B24" s="1063">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3">
        <v>22</v>
      </c>
      <c r="B25" s="1063">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3">
        <v>23</v>
      </c>
      <c r="B26" s="1063">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3">
        <v>24</v>
      </c>
      <c r="B27" s="1063">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3">
        <v>25</v>
      </c>
      <c r="B28" s="1063">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3">
        <v>26</v>
      </c>
      <c r="B29" s="1063">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3">
        <v>27</v>
      </c>
      <c r="B30" s="1063">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3">
        <v>28</v>
      </c>
      <c r="B31" s="1063">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3">
        <v>29</v>
      </c>
      <c r="B32" s="1063">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3">
        <v>30</v>
      </c>
      <c r="B33" s="1063">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353</v>
      </c>
      <c r="Z36" s="356"/>
      <c r="AA36" s="356"/>
      <c r="AB36" s="356"/>
      <c r="AC36" s="281" t="s">
        <v>338</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c r="A37" s="1063">
        <v>1</v>
      </c>
      <c r="B37" s="1063">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3">
        <v>2</v>
      </c>
      <c r="B38" s="1063">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3">
        <v>3</v>
      </c>
      <c r="B39" s="1063">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3">
        <v>4</v>
      </c>
      <c r="B40" s="1063">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3">
        <v>5</v>
      </c>
      <c r="B41" s="1063">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3">
        <v>6</v>
      </c>
      <c r="B42" s="1063">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3">
        <v>7</v>
      </c>
      <c r="B43" s="1063">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3">
        <v>8</v>
      </c>
      <c r="B44" s="1063">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3">
        <v>9</v>
      </c>
      <c r="B45" s="1063">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3">
        <v>10</v>
      </c>
      <c r="B46" s="1063">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3">
        <v>11</v>
      </c>
      <c r="B47" s="1063">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3">
        <v>12</v>
      </c>
      <c r="B48" s="1063">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3">
        <v>13</v>
      </c>
      <c r="B49" s="1063">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3">
        <v>14</v>
      </c>
      <c r="B50" s="1063">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3">
        <v>15</v>
      </c>
      <c r="B51" s="1063">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3">
        <v>16</v>
      </c>
      <c r="B52" s="1063">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3">
        <v>17</v>
      </c>
      <c r="B53" s="1063">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3">
        <v>18</v>
      </c>
      <c r="B54" s="1063">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3">
        <v>19</v>
      </c>
      <c r="B55" s="1063">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3">
        <v>20</v>
      </c>
      <c r="B56" s="1063">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3">
        <v>21</v>
      </c>
      <c r="B57" s="1063">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3">
        <v>22</v>
      </c>
      <c r="B58" s="1063">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3">
        <v>23</v>
      </c>
      <c r="B59" s="1063">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3">
        <v>24</v>
      </c>
      <c r="B60" s="1063">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3">
        <v>25</v>
      </c>
      <c r="B61" s="1063">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3">
        <v>26</v>
      </c>
      <c r="B62" s="1063">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3">
        <v>27</v>
      </c>
      <c r="B63" s="1063">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3">
        <v>28</v>
      </c>
      <c r="B64" s="1063">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3">
        <v>29</v>
      </c>
      <c r="B65" s="1063">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3">
        <v>30</v>
      </c>
      <c r="B66" s="1063">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353</v>
      </c>
      <c r="Z69" s="356"/>
      <c r="AA69" s="356"/>
      <c r="AB69" s="356"/>
      <c r="AC69" s="281" t="s">
        <v>338</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c r="A70" s="1063">
        <v>1</v>
      </c>
      <c r="B70" s="1063">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3">
        <v>2</v>
      </c>
      <c r="B71" s="1063">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3">
        <v>3</v>
      </c>
      <c r="B72" s="1063">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3">
        <v>4</v>
      </c>
      <c r="B73" s="1063">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3">
        <v>5</v>
      </c>
      <c r="B74" s="1063">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3">
        <v>6</v>
      </c>
      <c r="B75" s="1063">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3">
        <v>7</v>
      </c>
      <c r="B76" s="1063">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3">
        <v>8</v>
      </c>
      <c r="B77" s="1063">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3">
        <v>9</v>
      </c>
      <c r="B78" s="1063">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3">
        <v>10</v>
      </c>
      <c r="B79" s="1063">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3">
        <v>11</v>
      </c>
      <c r="B80" s="1063">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3">
        <v>12</v>
      </c>
      <c r="B81" s="1063">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3">
        <v>13</v>
      </c>
      <c r="B82" s="1063">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3">
        <v>14</v>
      </c>
      <c r="B83" s="1063">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3">
        <v>15</v>
      </c>
      <c r="B84" s="1063">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3">
        <v>16</v>
      </c>
      <c r="B85" s="1063">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3">
        <v>17</v>
      </c>
      <c r="B86" s="1063">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3">
        <v>18</v>
      </c>
      <c r="B87" s="1063">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3">
        <v>19</v>
      </c>
      <c r="B88" s="1063">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3">
        <v>20</v>
      </c>
      <c r="B89" s="1063">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3">
        <v>21</v>
      </c>
      <c r="B90" s="1063">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3">
        <v>22</v>
      </c>
      <c r="B91" s="1063">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3">
        <v>23</v>
      </c>
      <c r="B92" s="1063">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3">
        <v>24</v>
      </c>
      <c r="B93" s="1063">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3">
        <v>25</v>
      </c>
      <c r="B94" s="1063">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3">
        <v>26</v>
      </c>
      <c r="B95" s="1063">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3">
        <v>27</v>
      </c>
      <c r="B96" s="1063">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3">
        <v>28</v>
      </c>
      <c r="B97" s="1063">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3">
        <v>29</v>
      </c>
      <c r="B98" s="1063">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3">
        <v>30</v>
      </c>
      <c r="B99" s="1063">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353</v>
      </c>
      <c r="Z102" s="356"/>
      <c r="AA102" s="356"/>
      <c r="AB102" s="356"/>
      <c r="AC102" s="281" t="s">
        <v>338</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c r="A103" s="1063">
        <v>1</v>
      </c>
      <c r="B103" s="1063">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3">
        <v>2</v>
      </c>
      <c r="B104" s="1063">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3">
        <v>3</v>
      </c>
      <c r="B105" s="1063">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3">
        <v>4</v>
      </c>
      <c r="B106" s="1063">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3">
        <v>5</v>
      </c>
      <c r="B107" s="1063">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3">
        <v>6</v>
      </c>
      <c r="B108" s="1063">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3">
        <v>7</v>
      </c>
      <c r="B109" s="1063">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3">
        <v>8</v>
      </c>
      <c r="B110" s="1063">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3">
        <v>9</v>
      </c>
      <c r="B111" s="1063">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3">
        <v>10</v>
      </c>
      <c r="B112" s="1063">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3">
        <v>11</v>
      </c>
      <c r="B113" s="1063">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3">
        <v>12</v>
      </c>
      <c r="B114" s="1063">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3">
        <v>13</v>
      </c>
      <c r="B115" s="1063">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3">
        <v>14</v>
      </c>
      <c r="B116" s="1063">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3">
        <v>15</v>
      </c>
      <c r="B117" s="1063">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3">
        <v>16</v>
      </c>
      <c r="B118" s="1063">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3">
        <v>17</v>
      </c>
      <c r="B119" s="1063">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3">
        <v>18</v>
      </c>
      <c r="B120" s="1063">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3">
        <v>19</v>
      </c>
      <c r="B121" s="1063">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3">
        <v>20</v>
      </c>
      <c r="B122" s="1063">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3">
        <v>21</v>
      </c>
      <c r="B123" s="1063">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3">
        <v>22</v>
      </c>
      <c r="B124" s="1063">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3">
        <v>23</v>
      </c>
      <c r="B125" s="1063">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3">
        <v>24</v>
      </c>
      <c r="B126" s="1063">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3">
        <v>25</v>
      </c>
      <c r="B127" s="1063">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3">
        <v>26</v>
      </c>
      <c r="B128" s="1063">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3">
        <v>27</v>
      </c>
      <c r="B129" s="1063">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3">
        <v>28</v>
      </c>
      <c r="B130" s="1063">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3">
        <v>29</v>
      </c>
      <c r="B131" s="1063">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3">
        <v>30</v>
      </c>
      <c r="B132" s="1063">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353</v>
      </c>
      <c r="Z135" s="356"/>
      <c r="AA135" s="356"/>
      <c r="AB135" s="356"/>
      <c r="AC135" s="281" t="s">
        <v>338</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c r="A136" s="1063">
        <v>1</v>
      </c>
      <c r="B136" s="1063">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3">
        <v>2</v>
      </c>
      <c r="B137" s="1063">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3">
        <v>3</v>
      </c>
      <c r="B138" s="1063">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3">
        <v>4</v>
      </c>
      <c r="B139" s="1063">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3">
        <v>5</v>
      </c>
      <c r="B140" s="1063">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3">
        <v>6</v>
      </c>
      <c r="B141" s="1063">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3">
        <v>7</v>
      </c>
      <c r="B142" s="1063">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3">
        <v>8</v>
      </c>
      <c r="B143" s="1063">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3">
        <v>9</v>
      </c>
      <c r="B144" s="1063">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3">
        <v>10</v>
      </c>
      <c r="B145" s="1063">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3">
        <v>11</v>
      </c>
      <c r="B146" s="1063">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3">
        <v>12</v>
      </c>
      <c r="B147" s="1063">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3">
        <v>13</v>
      </c>
      <c r="B148" s="1063">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3">
        <v>14</v>
      </c>
      <c r="B149" s="1063">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3">
        <v>15</v>
      </c>
      <c r="B150" s="1063">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3">
        <v>16</v>
      </c>
      <c r="B151" s="1063">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3">
        <v>17</v>
      </c>
      <c r="B152" s="1063">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3">
        <v>18</v>
      </c>
      <c r="B153" s="1063">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3">
        <v>19</v>
      </c>
      <c r="B154" s="1063">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3">
        <v>20</v>
      </c>
      <c r="B155" s="1063">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3">
        <v>21</v>
      </c>
      <c r="B156" s="1063">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3">
        <v>22</v>
      </c>
      <c r="B157" s="1063">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3">
        <v>23</v>
      </c>
      <c r="B158" s="1063">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3">
        <v>24</v>
      </c>
      <c r="B159" s="1063">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3">
        <v>25</v>
      </c>
      <c r="B160" s="1063">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3">
        <v>26</v>
      </c>
      <c r="B161" s="1063">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3">
        <v>27</v>
      </c>
      <c r="B162" s="1063">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3">
        <v>28</v>
      </c>
      <c r="B163" s="1063">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3">
        <v>29</v>
      </c>
      <c r="B164" s="1063">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3">
        <v>30</v>
      </c>
      <c r="B165" s="1063">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353</v>
      </c>
      <c r="Z168" s="356"/>
      <c r="AA168" s="356"/>
      <c r="AB168" s="356"/>
      <c r="AC168" s="281" t="s">
        <v>338</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c r="A169" s="1063">
        <v>1</v>
      </c>
      <c r="B169" s="1063">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3">
        <v>2</v>
      </c>
      <c r="B170" s="1063">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3">
        <v>3</v>
      </c>
      <c r="B171" s="1063">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3">
        <v>4</v>
      </c>
      <c r="B172" s="1063">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3">
        <v>5</v>
      </c>
      <c r="B173" s="1063">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3">
        <v>6</v>
      </c>
      <c r="B174" s="1063">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3">
        <v>7</v>
      </c>
      <c r="B175" s="1063">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3">
        <v>8</v>
      </c>
      <c r="B176" s="1063">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3">
        <v>9</v>
      </c>
      <c r="B177" s="1063">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3">
        <v>10</v>
      </c>
      <c r="B178" s="1063">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3">
        <v>11</v>
      </c>
      <c r="B179" s="1063">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3">
        <v>12</v>
      </c>
      <c r="B180" s="1063">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3">
        <v>13</v>
      </c>
      <c r="B181" s="1063">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3">
        <v>14</v>
      </c>
      <c r="B182" s="1063">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3">
        <v>15</v>
      </c>
      <c r="B183" s="1063">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3">
        <v>16</v>
      </c>
      <c r="B184" s="1063">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3">
        <v>17</v>
      </c>
      <c r="B185" s="1063">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3">
        <v>18</v>
      </c>
      <c r="B186" s="1063">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3">
        <v>19</v>
      </c>
      <c r="B187" s="1063">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3">
        <v>20</v>
      </c>
      <c r="B188" s="1063">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3">
        <v>21</v>
      </c>
      <c r="B189" s="1063">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3">
        <v>22</v>
      </c>
      <c r="B190" s="1063">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3">
        <v>23</v>
      </c>
      <c r="B191" s="1063">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3">
        <v>24</v>
      </c>
      <c r="B192" s="1063">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3">
        <v>25</v>
      </c>
      <c r="B193" s="1063">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3">
        <v>26</v>
      </c>
      <c r="B194" s="1063">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3">
        <v>27</v>
      </c>
      <c r="B195" s="1063">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3">
        <v>28</v>
      </c>
      <c r="B196" s="1063">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3">
        <v>29</v>
      </c>
      <c r="B197" s="1063">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3">
        <v>30</v>
      </c>
      <c r="B198" s="1063">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353</v>
      </c>
      <c r="Z201" s="356"/>
      <c r="AA201" s="356"/>
      <c r="AB201" s="356"/>
      <c r="AC201" s="281" t="s">
        <v>338</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c r="A202" s="1063">
        <v>1</v>
      </c>
      <c r="B202" s="1063">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3">
        <v>2</v>
      </c>
      <c r="B203" s="1063">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3">
        <v>3</v>
      </c>
      <c r="B204" s="1063">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3">
        <v>4</v>
      </c>
      <c r="B205" s="1063">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3">
        <v>5</v>
      </c>
      <c r="B206" s="1063">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3">
        <v>6</v>
      </c>
      <c r="B207" s="1063">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3">
        <v>7</v>
      </c>
      <c r="B208" s="1063">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3">
        <v>8</v>
      </c>
      <c r="B209" s="1063">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3">
        <v>9</v>
      </c>
      <c r="B210" s="1063">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3">
        <v>10</v>
      </c>
      <c r="B211" s="1063">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3">
        <v>11</v>
      </c>
      <c r="B212" s="1063">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3">
        <v>12</v>
      </c>
      <c r="B213" s="1063">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3">
        <v>13</v>
      </c>
      <c r="B214" s="1063">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3">
        <v>14</v>
      </c>
      <c r="B215" s="1063">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3">
        <v>15</v>
      </c>
      <c r="B216" s="1063">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3">
        <v>16</v>
      </c>
      <c r="B217" s="1063">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3">
        <v>17</v>
      </c>
      <c r="B218" s="1063">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3">
        <v>18</v>
      </c>
      <c r="B219" s="1063">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3">
        <v>19</v>
      </c>
      <c r="B220" s="1063">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3">
        <v>20</v>
      </c>
      <c r="B221" s="1063">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3">
        <v>21</v>
      </c>
      <c r="B222" s="1063">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3">
        <v>22</v>
      </c>
      <c r="B223" s="1063">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3">
        <v>23</v>
      </c>
      <c r="B224" s="1063">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3">
        <v>24</v>
      </c>
      <c r="B225" s="1063">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3">
        <v>25</v>
      </c>
      <c r="B226" s="1063">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3">
        <v>26</v>
      </c>
      <c r="B227" s="1063">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3">
        <v>27</v>
      </c>
      <c r="B228" s="1063">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3">
        <v>28</v>
      </c>
      <c r="B229" s="1063">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3">
        <v>29</v>
      </c>
      <c r="B230" s="1063">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3">
        <v>30</v>
      </c>
      <c r="B231" s="1063">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353</v>
      </c>
      <c r="Z234" s="356"/>
      <c r="AA234" s="356"/>
      <c r="AB234" s="356"/>
      <c r="AC234" s="281" t="s">
        <v>338</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c r="A235" s="1063">
        <v>1</v>
      </c>
      <c r="B235" s="1063">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3">
        <v>2</v>
      </c>
      <c r="B236" s="1063">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3">
        <v>3</v>
      </c>
      <c r="B237" s="1063">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3">
        <v>4</v>
      </c>
      <c r="B238" s="1063">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3">
        <v>5</v>
      </c>
      <c r="B239" s="1063">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3">
        <v>6</v>
      </c>
      <c r="B240" s="1063">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3">
        <v>7</v>
      </c>
      <c r="B241" s="1063">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3">
        <v>8</v>
      </c>
      <c r="B242" s="1063">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3">
        <v>9</v>
      </c>
      <c r="B243" s="1063">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3">
        <v>10</v>
      </c>
      <c r="B244" s="1063">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3">
        <v>11</v>
      </c>
      <c r="B245" s="1063">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3">
        <v>12</v>
      </c>
      <c r="B246" s="1063">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3">
        <v>13</v>
      </c>
      <c r="B247" s="1063">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3">
        <v>14</v>
      </c>
      <c r="B248" s="1063">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3">
        <v>15</v>
      </c>
      <c r="B249" s="1063">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3">
        <v>16</v>
      </c>
      <c r="B250" s="1063">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3">
        <v>17</v>
      </c>
      <c r="B251" s="1063">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3">
        <v>18</v>
      </c>
      <c r="B252" s="1063">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3">
        <v>19</v>
      </c>
      <c r="B253" s="1063">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3">
        <v>20</v>
      </c>
      <c r="B254" s="1063">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3">
        <v>21</v>
      </c>
      <c r="B255" s="1063">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3">
        <v>22</v>
      </c>
      <c r="B256" s="1063">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3">
        <v>23</v>
      </c>
      <c r="B257" s="1063">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3">
        <v>24</v>
      </c>
      <c r="B258" s="1063">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3">
        <v>25</v>
      </c>
      <c r="B259" s="1063">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3">
        <v>26</v>
      </c>
      <c r="B260" s="1063">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3">
        <v>27</v>
      </c>
      <c r="B261" s="1063">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3">
        <v>28</v>
      </c>
      <c r="B262" s="1063">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3">
        <v>29</v>
      </c>
      <c r="B263" s="1063">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3">
        <v>30</v>
      </c>
      <c r="B264" s="1063">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353</v>
      </c>
      <c r="Z267" s="356"/>
      <c r="AA267" s="356"/>
      <c r="AB267" s="356"/>
      <c r="AC267" s="281" t="s">
        <v>338</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c r="A268" s="1063">
        <v>1</v>
      </c>
      <c r="B268" s="1063">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3">
        <v>2</v>
      </c>
      <c r="B269" s="1063">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3">
        <v>3</v>
      </c>
      <c r="B270" s="1063">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3">
        <v>4</v>
      </c>
      <c r="B271" s="1063">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3">
        <v>5</v>
      </c>
      <c r="B272" s="1063">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3">
        <v>6</v>
      </c>
      <c r="B273" s="1063">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3">
        <v>7</v>
      </c>
      <c r="B274" s="1063">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3">
        <v>8</v>
      </c>
      <c r="B275" s="1063">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3">
        <v>9</v>
      </c>
      <c r="B276" s="1063">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3">
        <v>10</v>
      </c>
      <c r="B277" s="1063">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3">
        <v>11</v>
      </c>
      <c r="B278" s="1063">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3">
        <v>12</v>
      </c>
      <c r="B279" s="1063">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3">
        <v>13</v>
      </c>
      <c r="B280" s="1063">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3">
        <v>14</v>
      </c>
      <c r="B281" s="1063">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3">
        <v>15</v>
      </c>
      <c r="B282" s="1063">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3">
        <v>16</v>
      </c>
      <c r="B283" s="1063">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3">
        <v>17</v>
      </c>
      <c r="B284" s="1063">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3">
        <v>18</v>
      </c>
      <c r="B285" s="1063">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3">
        <v>19</v>
      </c>
      <c r="B286" s="1063">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3">
        <v>20</v>
      </c>
      <c r="B287" s="1063">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3">
        <v>21</v>
      </c>
      <c r="B288" s="1063">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3">
        <v>22</v>
      </c>
      <c r="B289" s="1063">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3">
        <v>23</v>
      </c>
      <c r="B290" s="1063">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3">
        <v>24</v>
      </c>
      <c r="B291" s="1063">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3">
        <v>25</v>
      </c>
      <c r="B292" s="1063">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3">
        <v>26</v>
      </c>
      <c r="B293" s="1063">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3">
        <v>27</v>
      </c>
      <c r="B294" s="1063">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3">
        <v>28</v>
      </c>
      <c r="B295" s="1063">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3">
        <v>29</v>
      </c>
      <c r="B296" s="1063">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3">
        <v>30</v>
      </c>
      <c r="B297" s="1063">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353</v>
      </c>
      <c r="Z300" s="356"/>
      <c r="AA300" s="356"/>
      <c r="AB300" s="356"/>
      <c r="AC300" s="281" t="s">
        <v>338</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c r="A301" s="1063">
        <v>1</v>
      </c>
      <c r="B301" s="1063">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3">
        <v>2</v>
      </c>
      <c r="B302" s="1063">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3">
        <v>3</v>
      </c>
      <c r="B303" s="1063">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3">
        <v>4</v>
      </c>
      <c r="B304" s="1063">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3">
        <v>5</v>
      </c>
      <c r="B305" s="1063">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3">
        <v>6</v>
      </c>
      <c r="B306" s="1063">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3">
        <v>7</v>
      </c>
      <c r="B307" s="1063">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3">
        <v>8</v>
      </c>
      <c r="B308" s="1063">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3">
        <v>9</v>
      </c>
      <c r="B309" s="1063">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3">
        <v>10</v>
      </c>
      <c r="B310" s="1063">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3">
        <v>11</v>
      </c>
      <c r="B311" s="1063">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3">
        <v>12</v>
      </c>
      <c r="B312" s="1063">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3">
        <v>13</v>
      </c>
      <c r="B313" s="1063">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3">
        <v>14</v>
      </c>
      <c r="B314" s="1063">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3">
        <v>15</v>
      </c>
      <c r="B315" s="1063">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3">
        <v>16</v>
      </c>
      <c r="B316" s="1063">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3">
        <v>17</v>
      </c>
      <c r="B317" s="1063">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3">
        <v>18</v>
      </c>
      <c r="B318" s="1063">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3">
        <v>19</v>
      </c>
      <c r="B319" s="1063">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3">
        <v>20</v>
      </c>
      <c r="B320" s="1063">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3">
        <v>21</v>
      </c>
      <c r="B321" s="1063">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3">
        <v>22</v>
      </c>
      <c r="B322" s="1063">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3">
        <v>23</v>
      </c>
      <c r="B323" s="1063">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3">
        <v>24</v>
      </c>
      <c r="B324" s="1063">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3">
        <v>25</v>
      </c>
      <c r="B325" s="1063">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3">
        <v>26</v>
      </c>
      <c r="B326" s="1063">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3">
        <v>27</v>
      </c>
      <c r="B327" s="1063">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3">
        <v>28</v>
      </c>
      <c r="B328" s="1063">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3">
        <v>29</v>
      </c>
      <c r="B329" s="1063">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3">
        <v>30</v>
      </c>
      <c r="B330" s="1063">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353</v>
      </c>
      <c r="Z333" s="356"/>
      <c r="AA333" s="356"/>
      <c r="AB333" s="356"/>
      <c r="AC333" s="281" t="s">
        <v>338</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c r="A334" s="1063">
        <v>1</v>
      </c>
      <c r="B334" s="1063">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3">
        <v>2</v>
      </c>
      <c r="B335" s="1063">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3">
        <v>3</v>
      </c>
      <c r="B336" s="1063">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3">
        <v>4</v>
      </c>
      <c r="B337" s="1063">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3">
        <v>5</v>
      </c>
      <c r="B338" s="1063">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3">
        <v>6</v>
      </c>
      <c r="B339" s="1063">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3">
        <v>7</v>
      </c>
      <c r="B340" s="1063">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3">
        <v>8</v>
      </c>
      <c r="B341" s="1063">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3">
        <v>9</v>
      </c>
      <c r="B342" s="1063">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3">
        <v>10</v>
      </c>
      <c r="B343" s="1063">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3">
        <v>11</v>
      </c>
      <c r="B344" s="1063">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3">
        <v>12</v>
      </c>
      <c r="B345" s="1063">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3">
        <v>13</v>
      </c>
      <c r="B346" s="1063">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3">
        <v>14</v>
      </c>
      <c r="B347" s="1063">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3">
        <v>15</v>
      </c>
      <c r="B348" s="1063">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3">
        <v>16</v>
      </c>
      <c r="B349" s="1063">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3">
        <v>17</v>
      </c>
      <c r="B350" s="1063">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3">
        <v>18</v>
      </c>
      <c r="B351" s="1063">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3">
        <v>19</v>
      </c>
      <c r="B352" s="1063">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3">
        <v>20</v>
      </c>
      <c r="B353" s="1063">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3">
        <v>21</v>
      </c>
      <c r="B354" s="1063">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3">
        <v>22</v>
      </c>
      <c r="B355" s="1063">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3">
        <v>23</v>
      </c>
      <c r="B356" s="1063">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3">
        <v>24</v>
      </c>
      <c r="B357" s="1063">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3">
        <v>25</v>
      </c>
      <c r="B358" s="1063">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3">
        <v>26</v>
      </c>
      <c r="B359" s="1063">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3">
        <v>27</v>
      </c>
      <c r="B360" s="1063">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3">
        <v>28</v>
      </c>
      <c r="B361" s="1063">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3">
        <v>29</v>
      </c>
      <c r="B362" s="1063">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3">
        <v>30</v>
      </c>
      <c r="B363" s="1063">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353</v>
      </c>
      <c r="Z366" s="356"/>
      <c r="AA366" s="356"/>
      <c r="AB366" s="356"/>
      <c r="AC366" s="281" t="s">
        <v>338</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c r="A367" s="1063">
        <v>1</v>
      </c>
      <c r="B367" s="1063">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3">
        <v>2</v>
      </c>
      <c r="B368" s="1063">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3">
        <v>3</v>
      </c>
      <c r="B369" s="1063">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3">
        <v>4</v>
      </c>
      <c r="B370" s="1063">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3">
        <v>5</v>
      </c>
      <c r="B371" s="1063">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3">
        <v>6</v>
      </c>
      <c r="B372" s="1063">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3">
        <v>7</v>
      </c>
      <c r="B373" s="1063">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3">
        <v>8</v>
      </c>
      <c r="B374" s="1063">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3">
        <v>9</v>
      </c>
      <c r="B375" s="1063">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3">
        <v>10</v>
      </c>
      <c r="B376" s="1063">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3">
        <v>11</v>
      </c>
      <c r="B377" s="1063">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3">
        <v>12</v>
      </c>
      <c r="B378" s="1063">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3">
        <v>13</v>
      </c>
      <c r="B379" s="1063">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3">
        <v>14</v>
      </c>
      <c r="B380" s="1063">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3">
        <v>15</v>
      </c>
      <c r="B381" s="1063">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3">
        <v>16</v>
      </c>
      <c r="B382" s="1063">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3">
        <v>17</v>
      </c>
      <c r="B383" s="1063">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3">
        <v>18</v>
      </c>
      <c r="B384" s="1063">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3">
        <v>19</v>
      </c>
      <c r="B385" s="1063">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3">
        <v>20</v>
      </c>
      <c r="B386" s="1063">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3">
        <v>21</v>
      </c>
      <c r="B387" s="1063">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3">
        <v>22</v>
      </c>
      <c r="B388" s="1063">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3">
        <v>23</v>
      </c>
      <c r="B389" s="1063">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3">
        <v>24</v>
      </c>
      <c r="B390" s="1063">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3">
        <v>25</v>
      </c>
      <c r="B391" s="1063">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3">
        <v>26</v>
      </c>
      <c r="B392" s="1063">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3">
        <v>27</v>
      </c>
      <c r="B393" s="1063">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3">
        <v>28</v>
      </c>
      <c r="B394" s="1063">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3">
        <v>29</v>
      </c>
      <c r="B395" s="1063">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3">
        <v>30</v>
      </c>
      <c r="B396" s="1063">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353</v>
      </c>
      <c r="Z399" s="356"/>
      <c r="AA399" s="356"/>
      <c r="AB399" s="356"/>
      <c r="AC399" s="281" t="s">
        <v>338</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c r="A400" s="1063">
        <v>1</v>
      </c>
      <c r="B400" s="1063">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3">
        <v>2</v>
      </c>
      <c r="B401" s="1063">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3">
        <v>3</v>
      </c>
      <c r="B402" s="1063">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3">
        <v>4</v>
      </c>
      <c r="B403" s="1063">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3">
        <v>5</v>
      </c>
      <c r="B404" s="1063">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3">
        <v>6</v>
      </c>
      <c r="B405" s="1063">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3">
        <v>7</v>
      </c>
      <c r="B406" s="1063">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3">
        <v>8</v>
      </c>
      <c r="B407" s="1063">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3">
        <v>9</v>
      </c>
      <c r="B408" s="1063">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3">
        <v>10</v>
      </c>
      <c r="B409" s="1063">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3">
        <v>11</v>
      </c>
      <c r="B410" s="1063">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3">
        <v>12</v>
      </c>
      <c r="B411" s="1063">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3">
        <v>13</v>
      </c>
      <c r="B412" s="1063">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3">
        <v>14</v>
      </c>
      <c r="B413" s="1063">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3">
        <v>15</v>
      </c>
      <c r="B414" s="1063">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3">
        <v>16</v>
      </c>
      <c r="B415" s="1063">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3">
        <v>17</v>
      </c>
      <c r="B416" s="1063">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3">
        <v>18</v>
      </c>
      <c r="B417" s="1063">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3">
        <v>19</v>
      </c>
      <c r="B418" s="1063">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3">
        <v>20</v>
      </c>
      <c r="B419" s="1063">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3">
        <v>21</v>
      </c>
      <c r="B420" s="1063">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3">
        <v>22</v>
      </c>
      <c r="B421" s="1063">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3">
        <v>23</v>
      </c>
      <c r="B422" s="1063">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3">
        <v>24</v>
      </c>
      <c r="B423" s="1063">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3">
        <v>25</v>
      </c>
      <c r="B424" s="1063">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3">
        <v>26</v>
      </c>
      <c r="B425" s="1063">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3">
        <v>27</v>
      </c>
      <c r="B426" s="1063">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3">
        <v>28</v>
      </c>
      <c r="B427" s="1063">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3">
        <v>29</v>
      </c>
      <c r="B428" s="1063">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3">
        <v>30</v>
      </c>
      <c r="B429" s="1063">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353</v>
      </c>
      <c r="Z432" s="356"/>
      <c r="AA432" s="356"/>
      <c r="AB432" s="356"/>
      <c r="AC432" s="281" t="s">
        <v>338</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c r="A433" s="1063">
        <v>1</v>
      </c>
      <c r="B433" s="1063">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3">
        <v>2</v>
      </c>
      <c r="B434" s="1063">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3">
        <v>3</v>
      </c>
      <c r="B435" s="1063">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3">
        <v>4</v>
      </c>
      <c r="B436" s="1063">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3">
        <v>5</v>
      </c>
      <c r="B437" s="1063">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3">
        <v>6</v>
      </c>
      <c r="B438" s="1063">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3">
        <v>7</v>
      </c>
      <c r="B439" s="1063">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3">
        <v>8</v>
      </c>
      <c r="B440" s="1063">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3">
        <v>9</v>
      </c>
      <c r="B441" s="1063">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3">
        <v>10</v>
      </c>
      <c r="B442" s="1063">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3">
        <v>11</v>
      </c>
      <c r="B443" s="1063">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3">
        <v>12</v>
      </c>
      <c r="B444" s="1063">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3">
        <v>13</v>
      </c>
      <c r="B445" s="1063">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3">
        <v>14</v>
      </c>
      <c r="B446" s="1063">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3">
        <v>15</v>
      </c>
      <c r="B447" s="1063">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3">
        <v>16</v>
      </c>
      <c r="B448" s="1063">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3">
        <v>17</v>
      </c>
      <c r="B449" s="1063">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3">
        <v>18</v>
      </c>
      <c r="B450" s="1063">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3">
        <v>19</v>
      </c>
      <c r="B451" s="1063">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3">
        <v>20</v>
      </c>
      <c r="B452" s="1063">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3">
        <v>21</v>
      </c>
      <c r="B453" s="1063">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3">
        <v>22</v>
      </c>
      <c r="B454" s="1063">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3">
        <v>23</v>
      </c>
      <c r="B455" s="1063">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3">
        <v>24</v>
      </c>
      <c r="B456" s="1063">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3">
        <v>25</v>
      </c>
      <c r="B457" s="1063">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3">
        <v>26</v>
      </c>
      <c r="B458" s="1063">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3">
        <v>27</v>
      </c>
      <c r="B459" s="1063">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3">
        <v>28</v>
      </c>
      <c r="B460" s="1063">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3">
        <v>29</v>
      </c>
      <c r="B461" s="1063">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3">
        <v>30</v>
      </c>
      <c r="B462" s="1063">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353</v>
      </c>
      <c r="Z465" s="356"/>
      <c r="AA465" s="356"/>
      <c r="AB465" s="356"/>
      <c r="AC465" s="281" t="s">
        <v>338</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c r="A466" s="1063">
        <v>1</v>
      </c>
      <c r="B466" s="1063">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3">
        <v>2</v>
      </c>
      <c r="B467" s="1063">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3">
        <v>3</v>
      </c>
      <c r="B468" s="1063">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3">
        <v>4</v>
      </c>
      <c r="B469" s="1063">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3">
        <v>5</v>
      </c>
      <c r="B470" s="1063">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3">
        <v>6</v>
      </c>
      <c r="B471" s="1063">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3">
        <v>7</v>
      </c>
      <c r="B472" s="1063">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3">
        <v>8</v>
      </c>
      <c r="B473" s="1063">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3">
        <v>9</v>
      </c>
      <c r="B474" s="1063">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3">
        <v>10</v>
      </c>
      <c r="B475" s="1063">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3">
        <v>11</v>
      </c>
      <c r="B476" s="1063">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3">
        <v>12</v>
      </c>
      <c r="B477" s="1063">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3">
        <v>13</v>
      </c>
      <c r="B478" s="1063">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3">
        <v>14</v>
      </c>
      <c r="B479" s="1063">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3">
        <v>15</v>
      </c>
      <c r="B480" s="1063">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3">
        <v>16</v>
      </c>
      <c r="B481" s="1063">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3">
        <v>17</v>
      </c>
      <c r="B482" s="1063">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3">
        <v>18</v>
      </c>
      <c r="B483" s="1063">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3">
        <v>19</v>
      </c>
      <c r="B484" s="1063">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3">
        <v>20</v>
      </c>
      <c r="B485" s="1063">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3">
        <v>21</v>
      </c>
      <c r="B486" s="1063">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3">
        <v>22</v>
      </c>
      <c r="B487" s="1063">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3">
        <v>23</v>
      </c>
      <c r="B488" s="1063">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3">
        <v>24</v>
      </c>
      <c r="B489" s="1063">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3">
        <v>25</v>
      </c>
      <c r="B490" s="1063">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3">
        <v>26</v>
      </c>
      <c r="B491" s="1063">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3">
        <v>27</v>
      </c>
      <c r="B492" s="1063">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3">
        <v>28</v>
      </c>
      <c r="B493" s="1063">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3">
        <v>29</v>
      </c>
      <c r="B494" s="1063">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3">
        <v>30</v>
      </c>
      <c r="B495" s="1063">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353</v>
      </c>
      <c r="Z498" s="356"/>
      <c r="AA498" s="356"/>
      <c r="AB498" s="356"/>
      <c r="AC498" s="281" t="s">
        <v>338</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c r="A499" s="1063">
        <v>1</v>
      </c>
      <c r="B499" s="1063">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3">
        <v>2</v>
      </c>
      <c r="B500" s="1063">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3">
        <v>3</v>
      </c>
      <c r="B501" s="1063">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3">
        <v>4</v>
      </c>
      <c r="B502" s="1063">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3">
        <v>5</v>
      </c>
      <c r="B503" s="1063">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3">
        <v>6</v>
      </c>
      <c r="B504" s="1063">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3">
        <v>7</v>
      </c>
      <c r="B505" s="1063">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3">
        <v>8</v>
      </c>
      <c r="B506" s="1063">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3">
        <v>9</v>
      </c>
      <c r="B507" s="1063">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3">
        <v>10</v>
      </c>
      <c r="B508" s="1063">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3">
        <v>11</v>
      </c>
      <c r="B509" s="1063">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3">
        <v>12</v>
      </c>
      <c r="B510" s="1063">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3">
        <v>13</v>
      </c>
      <c r="B511" s="1063">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3">
        <v>14</v>
      </c>
      <c r="B512" s="1063">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3">
        <v>15</v>
      </c>
      <c r="B513" s="1063">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3">
        <v>16</v>
      </c>
      <c r="B514" s="1063">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3">
        <v>17</v>
      </c>
      <c r="B515" s="1063">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3">
        <v>18</v>
      </c>
      <c r="B516" s="1063">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3">
        <v>19</v>
      </c>
      <c r="B517" s="1063">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3">
        <v>20</v>
      </c>
      <c r="B518" s="1063">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3">
        <v>21</v>
      </c>
      <c r="B519" s="1063">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3">
        <v>22</v>
      </c>
      <c r="B520" s="1063">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3">
        <v>23</v>
      </c>
      <c r="B521" s="1063">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3">
        <v>24</v>
      </c>
      <c r="B522" s="1063">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3">
        <v>25</v>
      </c>
      <c r="B523" s="1063">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3">
        <v>26</v>
      </c>
      <c r="B524" s="1063">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3">
        <v>27</v>
      </c>
      <c r="B525" s="1063">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3">
        <v>28</v>
      </c>
      <c r="B526" s="1063">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3">
        <v>29</v>
      </c>
      <c r="B527" s="1063">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3">
        <v>30</v>
      </c>
      <c r="B528" s="1063">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353</v>
      </c>
      <c r="Z531" s="356"/>
      <c r="AA531" s="356"/>
      <c r="AB531" s="356"/>
      <c r="AC531" s="281" t="s">
        <v>338</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c r="A532" s="1063">
        <v>1</v>
      </c>
      <c r="B532" s="1063">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3">
        <v>2</v>
      </c>
      <c r="B533" s="1063">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3">
        <v>3</v>
      </c>
      <c r="B534" s="1063">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3">
        <v>4</v>
      </c>
      <c r="B535" s="1063">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3">
        <v>5</v>
      </c>
      <c r="B536" s="1063">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3">
        <v>6</v>
      </c>
      <c r="B537" s="1063">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3">
        <v>7</v>
      </c>
      <c r="B538" s="1063">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3">
        <v>8</v>
      </c>
      <c r="B539" s="1063">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3">
        <v>9</v>
      </c>
      <c r="B540" s="1063">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3">
        <v>10</v>
      </c>
      <c r="B541" s="1063">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3">
        <v>11</v>
      </c>
      <c r="B542" s="1063">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3">
        <v>12</v>
      </c>
      <c r="B543" s="1063">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3">
        <v>13</v>
      </c>
      <c r="B544" s="1063">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3">
        <v>14</v>
      </c>
      <c r="B545" s="1063">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3">
        <v>15</v>
      </c>
      <c r="B546" s="1063">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3">
        <v>16</v>
      </c>
      <c r="B547" s="1063">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3">
        <v>17</v>
      </c>
      <c r="B548" s="1063">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3">
        <v>18</v>
      </c>
      <c r="B549" s="1063">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3">
        <v>19</v>
      </c>
      <c r="B550" s="1063">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3">
        <v>20</v>
      </c>
      <c r="B551" s="1063">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3">
        <v>21</v>
      </c>
      <c r="B552" s="1063">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3">
        <v>22</v>
      </c>
      <c r="B553" s="1063">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3">
        <v>23</v>
      </c>
      <c r="B554" s="1063">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3">
        <v>24</v>
      </c>
      <c r="B555" s="1063">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3">
        <v>25</v>
      </c>
      <c r="B556" s="1063">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3">
        <v>26</v>
      </c>
      <c r="B557" s="1063">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3">
        <v>27</v>
      </c>
      <c r="B558" s="1063">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3">
        <v>28</v>
      </c>
      <c r="B559" s="1063">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3">
        <v>29</v>
      </c>
      <c r="B560" s="1063">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3">
        <v>30</v>
      </c>
      <c r="B561" s="1063">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353</v>
      </c>
      <c r="Z564" s="356"/>
      <c r="AA564" s="356"/>
      <c r="AB564" s="356"/>
      <c r="AC564" s="281" t="s">
        <v>338</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c r="A565" s="1063">
        <v>1</v>
      </c>
      <c r="B565" s="1063">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3">
        <v>2</v>
      </c>
      <c r="B566" s="1063">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3">
        <v>3</v>
      </c>
      <c r="B567" s="1063">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3">
        <v>4</v>
      </c>
      <c r="B568" s="1063">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3">
        <v>5</v>
      </c>
      <c r="B569" s="1063">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3">
        <v>6</v>
      </c>
      <c r="B570" s="1063">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3">
        <v>7</v>
      </c>
      <c r="B571" s="1063">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3">
        <v>8</v>
      </c>
      <c r="B572" s="1063">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3">
        <v>9</v>
      </c>
      <c r="B573" s="1063">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3">
        <v>10</v>
      </c>
      <c r="B574" s="1063">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3">
        <v>11</v>
      </c>
      <c r="B575" s="1063">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3">
        <v>12</v>
      </c>
      <c r="B576" s="1063">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3">
        <v>13</v>
      </c>
      <c r="B577" s="1063">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3">
        <v>14</v>
      </c>
      <c r="B578" s="1063">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3">
        <v>15</v>
      </c>
      <c r="B579" s="1063">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3">
        <v>16</v>
      </c>
      <c r="B580" s="1063">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3">
        <v>17</v>
      </c>
      <c r="B581" s="1063">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3">
        <v>18</v>
      </c>
      <c r="B582" s="1063">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3">
        <v>19</v>
      </c>
      <c r="B583" s="1063">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3">
        <v>20</v>
      </c>
      <c r="B584" s="1063">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3">
        <v>21</v>
      </c>
      <c r="B585" s="1063">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3">
        <v>22</v>
      </c>
      <c r="B586" s="1063">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3">
        <v>23</v>
      </c>
      <c r="B587" s="1063">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3">
        <v>24</v>
      </c>
      <c r="B588" s="1063">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3">
        <v>25</v>
      </c>
      <c r="B589" s="1063">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3">
        <v>26</v>
      </c>
      <c r="B590" s="1063">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3">
        <v>27</v>
      </c>
      <c r="B591" s="1063">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3">
        <v>28</v>
      </c>
      <c r="B592" s="1063">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3">
        <v>29</v>
      </c>
      <c r="B593" s="1063">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3">
        <v>30</v>
      </c>
      <c r="B594" s="1063">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353</v>
      </c>
      <c r="Z597" s="356"/>
      <c r="AA597" s="356"/>
      <c r="AB597" s="356"/>
      <c r="AC597" s="281" t="s">
        <v>338</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c r="A598" s="1063">
        <v>1</v>
      </c>
      <c r="B598" s="1063">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3">
        <v>2</v>
      </c>
      <c r="B599" s="1063">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3">
        <v>3</v>
      </c>
      <c r="B600" s="1063">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3">
        <v>4</v>
      </c>
      <c r="B601" s="1063">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3">
        <v>5</v>
      </c>
      <c r="B602" s="1063">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3">
        <v>6</v>
      </c>
      <c r="B603" s="1063">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3">
        <v>7</v>
      </c>
      <c r="B604" s="1063">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3">
        <v>8</v>
      </c>
      <c r="B605" s="1063">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3">
        <v>9</v>
      </c>
      <c r="B606" s="1063">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3">
        <v>10</v>
      </c>
      <c r="B607" s="1063">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3">
        <v>11</v>
      </c>
      <c r="B608" s="1063">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3">
        <v>12</v>
      </c>
      <c r="B609" s="1063">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3">
        <v>13</v>
      </c>
      <c r="B610" s="1063">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3">
        <v>14</v>
      </c>
      <c r="B611" s="1063">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3">
        <v>15</v>
      </c>
      <c r="B612" s="1063">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3">
        <v>16</v>
      </c>
      <c r="B613" s="1063">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3">
        <v>17</v>
      </c>
      <c r="B614" s="1063">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3">
        <v>18</v>
      </c>
      <c r="B615" s="1063">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3">
        <v>19</v>
      </c>
      <c r="B616" s="1063">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3">
        <v>20</v>
      </c>
      <c r="B617" s="1063">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3">
        <v>21</v>
      </c>
      <c r="B618" s="1063">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3">
        <v>22</v>
      </c>
      <c r="B619" s="1063">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3">
        <v>23</v>
      </c>
      <c r="B620" s="1063">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3">
        <v>24</v>
      </c>
      <c r="B621" s="1063">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3">
        <v>25</v>
      </c>
      <c r="B622" s="1063">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3">
        <v>26</v>
      </c>
      <c r="B623" s="1063">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3">
        <v>27</v>
      </c>
      <c r="B624" s="1063">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3">
        <v>28</v>
      </c>
      <c r="B625" s="1063">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3">
        <v>29</v>
      </c>
      <c r="B626" s="1063">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3">
        <v>30</v>
      </c>
      <c r="B627" s="1063">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353</v>
      </c>
      <c r="Z630" s="356"/>
      <c r="AA630" s="356"/>
      <c r="AB630" s="356"/>
      <c r="AC630" s="281" t="s">
        <v>338</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c r="A631" s="1063">
        <v>1</v>
      </c>
      <c r="B631" s="1063">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3">
        <v>2</v>
      </c>
      <c r="B632" s="1063">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3">
        <v>3</v>
      </c>
      <c r="B633" s="1063">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3">
        <v>4</v>
      </c>
      <c r="B634" s="1063">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3">
        <v>5</v>
      </c>
      <c r="B635" s="1063">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3">
        <v>6</v>
      </c>
      <c r="B636" s="1063">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3">
        <v>7</v>
      </c>
      <c r="B637" s="1063">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3">
        <v>8</v>
      </c>
      <c r="B638" s="1063">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3">
        <v>9</v>
      </c>
      <c r="B639" s="1063">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3">
        <v>10</v>
      </c>
      <c r="B640" s="1063">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3">
        <v>11</v>
      </c>
      <c r="B641" s="1063">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3">
        <v>12</v>
      </c>
      <c r="B642" s="1063">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3">
        <v>13</v>
      </c>
      <c r="B643" s="1063">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3">
        <v>14</v>
      </c>
      <c r="B644" s="1063">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3">
        <v>15</v>
      </c>
      <c r="B645" s="1063">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3">
        <v>16</v>
      </c>
      <c r="B646" s="1063">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3">
        <v>17</v>
      </c>
      <c r="B647" s="1063">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3">
        <v>18</v>
      </c>
      <c r="B648" s="1063">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3">
        <v>19</v>
      </c>
      <c r="B649" s="1063">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3">
        <v>20</v>
      </c>
      <c r="B650" s="1063">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3">
        <v>21</v>
      </c>
      <c r="B651" s="1063">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3">
        <v>22</v>
      </c>
      <c r="B652" s="1063">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3">
        <v>23</v>
      </c>
      <c r="B653" s="1063">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3">
        <v>24</v>
      </c>
      <c r="B654" s="1063">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3">
        <v>25</v>
      </c>
      <c r="B655" s="1063">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3">
        <v>26</v>
      </c>
      <c r="B656" s="1063">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3">
        <v>27</v>
      </c>
      <c r="B657" s="1063">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3">
        <v>28</v>
      </c>
      <c r="B658" s="1063">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3">
        <v>29</v>
      </c>
      <c r="B659" s="1063">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3">
        <v>30</v>
      </c>
      <c r="B660" s="1063">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353</v>
      </c>
      <c r="Z663" s="356"/>
      <c r="AA663" s="356"/>
      <c r="AB663" s="356"/>
      <c r="AC663" s="281" t="s">
        <v>338</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c r="A664" s="1063">
        <v>1</v>
      </c>
      <c r="B664" s="1063">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3">
        <v>2</v>
      </c>
      <c r="B665" s="1063">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3">
        <v>3</v>
      </c>
      <c r="B666" s="1063">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3">
        <v>4</v>
      </c>
      <c r="B667" s="1063">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3">
        <v>5</v>
      </c>
      <c r="B668" s="1063">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3">
        <v>6</v>
      </c>
      <c r="B669" s="1063">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3">
        <v>7</v>
      </c>
      <c r="B670" s="1063">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3">
        <v>8</v>
      </c>
      <c r="B671" s="1063">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3">
        <v>9</v>
      </c>
      <c r="B672" s="1063">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3">
        <v>10</v>
      </c>
      <c r="B673" s="1063">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3">
        <v>11</v>
      </c>
      <c r="B674" s="1063">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3">
        <v>12</v>
      </c>
      <c r="B675" s="1063">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3">
        <v>13</v>
      </c>
      <c r="B676" s="1063">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3">
        <v>14</v>
      </c>
      <c r="B677" s="1063">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3">
        <v>15</v>
      </c>
      <c r="B678" s="1063">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3">
        <v>16</v>
      </c>
      <c r="B679" s="1063">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3">
        <v>17</v>
      </c>
      <c r="B680" s="1063">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3">
        <v>18</v>
      </c>
      <c r="B681" s="1063">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3">
        <v>19</v>
      </c>
      <c r="B682" s="1063">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3">
        <v>20</v>
      </c>
      <c r="B683" s="1063">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3">
        <v>21</v>
      </c>
      <c r="B684" s="1063">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3">
        <v>22</v>
      </c>
      <c r="B685" s="1063">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3">
        <v>23</v>
      </c>
      <c r="B686" s="1063">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3">
        <v>24</v>
      </c>
      <c r="B687" s="1063">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3">
        <v>25</v>
      </c>
      <c r="B688" s="1063">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3">
        <v>26</v>
      </c>
      <c r="B689" s="1063">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3">
        <v>27</v>
      </c>
      <c r="B690" s="1063">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3">
        <v>28</v>
      </c>
      <c r="B691" s="1063">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3">
        <v>29</v>
      </c>
      <c r="B692" s="1063">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3">
        <v>30</v>
      </c>
      <c r="B693" s="1063">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353</v>
      </c>
      <c r="Z696" s="356"/>
      <c r="AA696" s="356"/>
      <c r="AB696" s="356"/>
      <c r="AC696" s="281" t="s">
        <v>338</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c r="A697" s="1063">
        <v>1</v>
      </c>
      <c r="B697" s="1063">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3">
        <v>2</v>
      </c>
      <c r="B698" s="1063">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3">
        <v>3</v>
      </c>
      <c r="B699" s="1063">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3">
        <v>4</v>
      </c>
      <c r="B700" s="1063">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3">
        <v>5</v>
      </c>
      <c r="B701" s="1063">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3">
        <v>6</v>
      </c>
      <c r="B702" s="1063">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3">
        <v>7</v>
      </c>
      <c r="B703" s="1063">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3">
        <v>8</v>
      </c>
      <c r="B704" s="1063">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3">
        <v>9</v>
      </c>
      <c r="B705" s="1063">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3">
        <v>10</v>
      </c>
      <c r="B706" s="1063">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3">
        <v>11</v>
      </c>
      <c r="B707" s="1063">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3">
        <v>12</v>
      </c>
      <c r="B708" s="1063">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3">
        <v>13</v>
      </c>
      <c r="B709" s="1063">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3">
        <v>14</v>
      </c>
      <c r="B710" s="1063">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3">
        <v>15</v>
      </c>
      <c r="B711" s="1063">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3">
        <v>16</v>
      </c>
      <c r="B712" s="1063">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3">
        <v>17</v>
      </c>
      <c r="B713" s="1063">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3">
        <v>18</v>
      </c>
      <c r="B714" s="1063">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3">
        <v>19</v>
      </c>
      <c r="B715" s="1063">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3">
        <v>20</v>
      </c>
      <c r="B716" s="1063">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3">
        <v>21</v>
      </c>
      <c r="B717" s="1063">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3">
        <v>22</v>
      </c>
      <c r="B718" s="1063">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3">
        <v>23</v>
      </c>
      <c r="B719" s="1063">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3">
        <v>24</v>
      </c>
      <c r="B720" s="1063">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3">
        <v>25</v>
      </c>
      <c r="B721" s="1063">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3">
        <v>26</v>
      </c>
      <c r="B722" s="1063">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3">
        <v>27</v>
      </c>
      <c r="B723" s="1063">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3">
        <v>28</v>
      </c>
      <c r="B724" s="1063">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3">
        <v>29</v>
      </c>
      <c r="B725" s="1063">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3">
        <v>30</v>
      </c>
      <c r="B726" s="1063">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353</v>
      </c>
      <c r="Z729" s="356"/>
      <c r="AA729" s="356"/>
      <c r="AB729" s="356"/>
      <c r="AC729" s="281" t="s">
        <v>338</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c r="A730" s="1063">
        <v>1</v>
      </c>
      <c r="B730" s="1063">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3">
        <v>2</v>
      </c>
      <c r="B731" s="1063">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3">
        <v>3</v>
      </c>
      <c r="B732" s="1063">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3">
        <v>4</v>
      </c>
      <c r="B733" s="1063">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3">
        <v>5</v>
      </c>
      <c r="B734" s="1063">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3">
        <v>6</v>
      </c>
      <c r="B735" s="1063">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3">
        <v>7</v>
      </c>
      <c r="B736" s="1063">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3">
        <v>8</v>
      </c>
      <c r="B737" s="1063">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3">
        <v>9</v>
      </c>
      <c r="B738" s="1063">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3">
        <v>10</v>
      </c>
      <c r="B739" s="1063">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3">
        <v>11</v>
      </c>
      <c r="B740" s="1063">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3">
        <v>12</v>
      </c>
      <c r="B741" s="1063">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3">
        <v>13</v>
      </c>
      <c r="B742" s="1063">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3">
        <v>14</v>
      </c>
      <c r="B743" s="1063">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3">
        <v>15</v>
      </c>
      <c r="B744" s="1063">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3">
        <v>16</v>
      </c>
      <c r="B745" s="1063">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3">
        <v>17</v>
      </c>
      <c r="B746" s="1063">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3">
        <v>18</v>
      </c>
      <c r="B747" s="1063">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3">
        <v>19</v>
      </c>
      <c r="B748" s="1063">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3">
        <v>20</v>
      </c>
      <c r="B749" s="1063">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3">
        <v>21</v>
      </c>
      <c r="B750" s="1063">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3">
        <v>22</v>
      </c>
      <c r="B751" s="1063">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3">
        <v>23</v>
      </c>
      <c r="B752" s="1063">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3">
        <v>24</v>
      </c>
      <c r="B753" s="1063">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3">
        <v>25</v>
      </c>
      <c r="B754" s="1063">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3">
        <v>26</v>
      </c>
      <c r="B755" s="1063">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3">
        <v>27</v>
      </c>
      <c r="B756" s="1063">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3">
        <v>28</v>
      </c>
      <c r="B757" s="1063">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3">
        <v>29</v>
      </c>
      <c r="B758" s="1063">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3">
        <v>30</v>
      </c>
      <c r="B759" s="1063">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353</v>
      </c>
      <c r="Z762" s="356"/>
      <c r="AA762" s="356"/>
      <c r="AB762" s="356"/>
      <c r="AC762" s="281" t="s">
        <v>338</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c r="A763" s="1063">
        <v>1</v>
      </c>
      <c r="B763" s="1063">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3">
        <v>2</v>
      </c>
      <c r="B764" s="1063">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3">
        <v>3</v>
      </c>
      <c r="B765" s="1063">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3">
        <v>4</v>
      </c>
      <c r="B766" s="1063">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3">
        <v>5</v>
      </c>
      <c r="B767" s="1063">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3">
        <v>6</v>
      </c>
      <c r="B768" s="1063">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3">
        <v>7</v>
      </c>
      <c r="B769" s="1063">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3">
        <v>8</v>
      </c>
      <c r="B770" s="1063">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3">
        <v>9</v>
      </c>
      <c r="B771" s="1063">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3">
        <v>10</v>
      </c>
      <c r="B772" s="1063">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3">
        <v>11</v>
      </c>
      <c r="B773" s="1063">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3">
        <v>12</v>
      </c>
      <c r="B774" s="1063">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3">
        <v>13</v>
      </c>
      <c r="B775" s="1063">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3">
        <v>14</v>
      </c>
      <c r="B776" s="1063">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3">
        <v>15</v>
      </c>
      <c r="B777" s="1063">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3">
        <v>16</v>
      </c>
      <c r="B778" s="1063">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3">
        <v>17</v>
      </c>
      <c r="B779" s="1063">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3">
        <v>18</v>
      </c>
      <c r="B780" s="1063">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3">
        <v>19</v>
      </c>
      <c r="B781" s="1063">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3">
        <v>20</v>
      </c>
      <c r="B782" s="1063">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3">
        <v>21</v>
      </c>
      <c r="B783" s="1063">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3">
        <v>22</v>
      </c>
      <c r="B784" s="1063">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3">
        <v>23</v>
      </c>
      <c r="B785" s="1063">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3">
        <v>24</v>
      </c>
      <c r="B786" s="1063">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3">
        <v>25</v>
      </c>
      <c r="B787" s="1063">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3">
        <v>26</v>
      </c>
      <c r="B788" s="1063">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3">
        <v>27</v>
      </c>
      <c r="B789" s="1063">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3">
        <v>28</v>
      </c>
      <c r="B790" s="1063">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3">
        <v>29</v>
      </c>
      <c r="B791" s="1063">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3">
        <v>30</v>
      </c>
      <c r="B792" s="1063">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353</v>
      </c>
      <c r="Z795" s="356"/>
      <c r="AA795" s="356"/>
      <c r="AB795" s="356"/>
      <c r="AC795" s="281" t="s">
        <v>338</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c r="A796" s="1063">
        <v>1</v>
      </c>
      <c r="B796" s="1063">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3">
        <v>2</v>
      </c>
      <c r="B797" s="1063">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3">
        <v>3</v>
      </c>
      <c r="B798" s="1063">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3">
        <v>4</v>
      </c>
      <c r="B799" s="1063">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3">
        <v>5</v>
      </c>
      <c r="B800" s="1063">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3">
        <v>6</v>
      </c>
      <c r="B801" s="1063">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3">
        <v>7</v>
      </c>
      <c r="B802" s="1063">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3">
        <v>8</v>
      </c>
      <c r="B803" s="1063">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3">
        <v>9</v>
      </c>
      <c r="B804" s="1063">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3">
        <v>10</v>
      </c>
      <c r="B805" s="1063">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3">
        <v>11</v>
      </c>
      <c r="B806" s="1063">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3">
        <v>12</v>
      </c>
      <c r="B807" s="1063">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3">
        <v>13</v>
      </c>
      <c r="B808" s="1063">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3">
        <v>14</v>
      </c>
      <c r="B809" s="1063">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3">
        <v>15</v>
      </c>
      <c r="B810" s="1063">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3">
        <v>16</v>
      </c>
      <c r="B811" s="1063">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3">
        <v>17</v>
      </c>
      <c r="B812" s="1063">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3">
        <v>18</v>
      </c>
      <c r="B813" s="1063">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3">
        <v>19</v>
      </c>
      <c r="B814" s="1063">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3">
        <v>20</v>
      </c>
      <c r="B815" s="1063">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3">
        <v>21</v>
      </c>
      <c r="B816" s="1063">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3">
        <v>22</v>
      </c>
      <c r="B817" s="1063">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3">
        <v>23</v>
      </c>
      <c r="B818" s="1063">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3">
        <v>24</v>
      </c>
      <c r="B819" s="1063">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3">
        <v>25</v>
      </c>
      <c r="B820" s="1063">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3">
        <v>26</v>
      </c>
      <c r="B821" s="1063">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3">
        <v>27</v>
      </c>
      <c r="B822" s="1063">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3">
        <v>28</v>
      </c>
      <c r="B823" s="1063">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3">
        <v>29</v>
      </c>
      <c r="B824" s="1063">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3">
        <v>30</v>
      </c>
      <c r="B825" s="1063">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353</v>
      </c>
      <c r="Z828" s="356"/>
      <c r="AA828" s="356"/>
      <c r="AB828" s="356"/>
      <c r="AC828" s="281" t="s">
        <v>338</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c r="A829" s="1063">
        <v>1</v>
      </c>
      <c r="B829" s="1063">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3">
        <v>2</v>
      </c>
      <c r="B830" s="1063">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3">
        <v>3</v>
      </c>
      <c r="B831" s="1063">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3">
        <v>4</v>
      </c>
      <c r="B832" s="1063">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3">
        <v>5</v>
      </c>
      <c r="B833" s="1063">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3">
        <v>6</v>
      </c>
      <c r="B834" s="1063">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3">
        <v>7</v>
      </c>
      <c r="B835" s="1063">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3">
        <v>8</v>
      </c>
      <c r="B836" s="1063">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3">
        <v>9</v>
      </c>
      <c r="B837" s="1063">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3">
        <v>10</v>
      </c>
      <c r="B838" s="1063">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3">
        <v>11</v>
      </c>
      <c r="B839" s="1063">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3">
        <v>12</v>
      </c>
      <c r="B840" s="1063">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3">
        <v>13</v>
      </c>
      <c r="B841" s="1063">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3">
        <v>14</v>
      </c>
      <c r="B842" s="1063">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3">
        <v>15</v>
      </c>
      <c r="B843" s="1063">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3">
        <v>16</v>
      </c>
      <c r="B844" s="1063">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3">
        <v>17</v>
      </c>
      <c r="B845" s="1063">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3">
        <v>18</v>
      </c>
      <c r="B846" s="1063">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3">
        <v>19</v>
      </c>
      <c r="B847" s="1063">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3">
        <v>20</v>
      </c>
      <c r="B848" s="1063">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3">
        <v>21</v>
      </c>
      <c r="B849" s="1063">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3">
        <v>22</v>
      </c>
      <c r="B850" s="1063">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3">
        <v>23</v>
      </c>
      <c r="B851" s="1063">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3">
        <v>24</v>
      </c>
      <c r="B852" s="1063">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3">
        <v>25</v>
      </c>
      <c r="B853" s="1063">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3">
        <v>26</v>
      </c>
      <c r="B854" s="1063">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3">
        <v>27</v>
      </c>
      <c r="B855" s="1063">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3">
        <v>28</v>
      </c>
      <c r="B856" s="1063">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3">
        <v>29</v>
      </c>
      <c r="B857" s="1063">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3">
        <v>30</v>
      </c>
      <c r="B858" s="1063">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353</v>
      </c>
      <c r="Z861" s="356"/>
      <c r="AA861" s="356"/>
      <c r="AB861" s="356"/>
      <c r="AC861" s="281" t="s">
        <v>338</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c r="A862" s="1063">
        <v>1</v>
      </c>
      <c r="B862" s="1063">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3">
        <v>2</v>
      </c>
      <c r="B863" s="1063">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3">
        <v>3</v>
      </c>
      <c r="B864" s="1063">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3">
        <v>4</v>
      </c>
      <c r="B865" s="1063">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3">
        <v>5</v>
      </c>
      <c r="B866" s="1063">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3">
        <v>6</v>
      </c>
      <c r="B867" s="1063">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3">
        <v>7</v>
      </c>
      <c r="B868" s="1063">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3">
        <v>8</v>
      </c>
      <c r="B869" s="1063">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3">
        <v>9</v>
      </c>
      <c r="B870" s="1063">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3">
        <v>10</v>
      </c>
      <c r="B871" s="1063">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3">
        <v>11</v>
      </c>
      <c r="B872" s="1063">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3">
        <v>12</v>
      </c>
      <c r="B873" s="1063">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3">
        <v>13</v>
      </c>
      <c r="B874" s="1063">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3">
        <v>14</v>
      </c>
      <c r="B875" s="1063">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3">
        <v>15</v>
      </c>
      <c r="B876" s="1063">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3">
        <v>16</v>
      </c>
      <c r="B877" s="1063">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3">
        <v>17</v>
      </c>
      <c r="B878" s="1063">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3">
        <v>18</v>
      </c>
      <c r="B879" s="1063">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3">
        <v>19</v>
      </c>
      <c r="B880" s="1063">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3">
        <v>20</v>
      </c>
      <c r="B881" s="1063">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3">
        <v>21</v>
      </c>
      <c r="B882" s="1063">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3">
        <v>22</v>
      </c>
      <c r="B883" s="1063">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3">
        <v>23</v>
      </c>
      <c r="B884" s="1063">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3">
        <v>24</v>
      </c>
      <c r="B885" s="1063">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3">
        <v>25</v>
      </c>
      <c r="B886" s="1063">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3">
        <v>26</v>
      </c>
      <c r="B887" s="1063">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3">
        <v>27</v>
      </c>
      <c r="B888" s="1063">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3">
        <v>28</v>
      </c>
      <c r="B889" s="1063">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3">
        <v>29</v>
      </c>
      <c r="B890" s="1063">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3">
        <v>30</v>
      </c>
      <c r="B891" s="1063">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353</v>
      </c>
      <c r="Z894" s="356"/>
      <c r="AA894" s="356"/>
      <c r="AB894" s="356"/>
      <c r="AC894" s="281" t="s">
        <v>338</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c r="A895" s="1063">
        <v>1</v>
      </c>
      <c r="B895" s="1063">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3">
        <v>2</v>
      </c>
      <c r="B896" s="1063">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3">
        <v>3</v>
      </c>
      <c r="B897" s="1063">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3">
        <v>4</v>
      </c>
      <c r="B898" s="1063">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3">
        <v>5</v>
      </c>
      <c r="B899" s="1063">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3">
        <v>6</v>
      </c>
      <c r="B900" s="1063">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3">
        <v>7</v>
      </c>
      <c r="B901" s="1063">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3">
        <v>8</v>
      </c>
      <c r="B902" s="1063">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3">
        <v>9</v>
      </c>
      <c r="B903" s="1063">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3">
        <v>10</v>
      </c>
      <c r="B904" s="1063">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3">
        <v>11</v>
      </c>
      <c r="B905" s="1063">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3">
        <v>12</v>
      </c>
      <c r="B906" s="1063">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3">
        <v>13</v>
      </c>
      <c r="B907" s="1063">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3">
        <v>14</v>
      </c>
      <c r="B908" s="1063">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3">
        <v>15</v>
      </c>
      <c r="B909" s="1063">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3">
        <v>16</v>
      </c>
      <c r="B910" s="1063">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3">
        <v>17</v>
      </c>
      <c r="B911" s="1063">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3">
        <v>18</v>
      </c>
      <c r="B912" s="1063">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3">
        <v>19</v>
      </c>
      <c r="B913" s="1063">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3">
        <v>20</v>
      </c>
      <c r="B914" s="1063">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3">
        <v>21</v>
      </c>
      <c r="B915" s="1063">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3">
        <v>22</v>
      </c>
      <c r="B916" s="1063">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3">
        <v>23</v>
      </c>
      <c r="B917" s="1063">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3">
        <v>24</v>
      </c>
      <c r="B918" s="1063">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3">
        <v>25</v>
      </c>
      <c r="B919" s="1063">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3">
        <v>26</v>
      </c>
      <c r="B920" s="1063">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3">
        <v>27</v>
      </c>
      <c r="B921" s="1063">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3">
        <v>28</v>
      </c>
      <c r="B922" s="1063">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3">
        <v>29</v>
      </c>
      <c r="B923" s="1063">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3">
        <v>30</v>
      </c>
      <c r="B924" s="1063">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353</v>
      </c>
      <c r="Z927" s="356"/>
      <c r="AA927" s="356"/>
      <c r="AB927" s="356"/>
      <c r="AC927" s="281" t="s">
        <v>338</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c r="A928" s="1063">
        <v>1</v>
      </c>
      <c r="B928" s="1063">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3">
        <v>2</v>
      </c>
      <c r="B929" s="1063">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3">
        <v>3</v>
      </c>
      <c r="B930" s="1063">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3">
        <v>4</v>
      </c>
      <c r="B931" s="1063">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3">
        <v>5</v>
      </c>
      <c r="B932" s="1063">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3">
        <v>6</v>
      </c>
      <c r="B933" s="1063">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3">
        <v>7</v>
      </c>
      <c r="B934" s="1063">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3">
        <v>8</v>
      </c>
      <c r="B935" s="1063">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3">
        <v>9</v>
      </c>
      <c r="B936" s="1063">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3">
        <v>10</v>
      </c>
      <c r="B937" s="1063">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3">
        <v>11</v>
      </c>
      <c r="B938" s="1063">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3">
        <v>12</v>
      </c>
      <c r="B939" s="1063">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3">
        <v>13</v>
      </c>
      <c r="B940" s="1063">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3">
        <v>14</v>
      </c>
      <c r="B941" s="1063">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3">
        <v>15</v>
      </c>
      <c r="B942" s="1063">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3">
        <v>16</v>
      </c>
      <c r="B943" s="1063">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3">
        <v>17</v>
      </c>
      <c r="B944" s="1063">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3">
        <v>18</v>
      </c>
      <c r="B945" s="1063">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3">
        <v>19</v>
      </c>
      <c r="B946" s="1063">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3">
        <v>20</v>
      </c>
      <c r="B947" s="1063">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3">
        <v>21</v>
      </c>
      <c r="B948" s="1063">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3">
        <v>22</v>
      </c>
      <c r="B949" s="1063">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3">
        <v>23</v>
      </c>
      <c r="B950" s="1063">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3">
        <v>24</v>
      </c>
      <c r="B951" s="1063">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3">
        <v>25</v>
      </c>
      <c r="B952" s="1063">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3">
        <v>26</v>
      </c>
      <c r="B953" s="1063">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3">
        <v>27</v>
      </c>
      <c r="B954" s="1063">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3">
        <v>28</v>
      </c>
      <c r="B955" s="1063">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3">
        <v>29</v>
      </c>
      <c r="B956" s="1063">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3">
        <v>30</v>
      </c>
      <c r="B957" s="1063">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353</v>
      </c>
      <c r="Z960" s="356"/>
      <c r="AA960" s="356"/>
      <c r="AB960" s="356"/>
      <c r="AC960" s="281" t="s">
        <v>338</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c r="A961" s="1063">
        <v>1</v>
      </c>
      <c r="B961" s="1063">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3">
        <v>2</v>
      </c>
      <c r="B962" s="1063">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3">
        <v>3</v>
      </c>
      <c r="B963" s="1063">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3">
        <v>4</v>
      </c>
      <c r="B964" s="1063">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3">
        <v>5</v>
      </c>
      <c r="B965" s="1063">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3">
        <v>6</v>
      </c>
      <c r="B966" s="1063">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3">
        <v>7</v>
      </c>
      <c r="B967" s="1063">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3">
        <v>8</v>
      </c>
      <c r="B968" s="1063">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3">
        <v>9</v>
      </c>
      <c r="B969" s="1063">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3">
        <v>10</v>
      </c>
      <c r="B970" s="1063">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3">
        <v>11</v>
      </c>
      <c r="B971" s="1063">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3">
        <v>12</v>
      </c>
      <c r="B972" s="1063">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3">
        <v>13</v>
      </c>
      <c r="B973" s="1063">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3">
        <v>14</v>
      </c>
      <c r="B974" s="1063">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3">
        <v>15</v>
      </c>
      <c r="B975" s="1063">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3">
        <v>16</v>
      </c>
      <c r="B976" s="1063">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3">
        <v>17</v>
      </c>
      <c r="B977" s="1063">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3">
        <v>18</v>
      </c>
      <c r="B978" s="1063">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3">
        <v>19</v>
      </c>
      <c r="B979" s="1063">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3">
        <v>20</v>
      </c>
      <c r="B980" s="1063">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3">
        <v>21</v>
      </c>
      <c r="B981" s="1063">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3">
        <v>22</v>
      </c>
      <c r="B982" s="1063">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3">
        <v>23</v>
      </c>
      <c r="B983" s="1063">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3">
        <v>24</v>
      </c>
      <c r="B984" s="1063">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3">
        <v>25</v>
      </c>
      <c r="B985" s="1063">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3">
        <v>26</v>
      </c>
      <c r="B986" s="1063">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3">
        <v>27</v>
      </c>
      <c r="B987" s="1063">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3">
        <v>28</v>
      </c>
      <c r="B988" s="1063">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3">
        <v>29</v>
      </c>
      <c r="B989" s="1063">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3">
        <v>30</v>
      </c>
      <c r="B990" s="1063">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353</v>
      </c>
      <c r="Z993" s="356"/>
      <c r="AA993" s="356"/>
      <c r="AB993" s="356"/>
      <c r="AC993" s="281" t="s">
        <v>338</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c r="A994" s="1063">
        <v>1</v>
      </c>
      <c r="B994" s="1063">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3">
        <v>2</v>
      </c>
      <c r="B995" s="1063">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3">
        <v>3</v>
      </c>
      <c r="B996" s="1063">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3">
        <v>4</v>
      </c>
      <c r="B997" s="1063">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3">
        <v>5</v>
      </c>
      <c r="B998" s="1063">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3">
        <v>6</v>
      </c>
      <c r="B999" s="1063">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3">
        <v>7</v>
      </c>
      <c r="B1000" s="1063">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3">
        <v>8</v>
      </c>
      <c r="B1001" s="1063">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3">
        <v>9</v>
      </c>
      <c r="B1002" s="1063">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3">
        <v>10</v>
      </c>
      <c r="B1003" s="1063">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3">
        <v>11</v>
      </c>
      <c r="B1004" s="1063">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3">
        <v>12</v>
      </c>
      <c r="B1005" s="1063">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3">
        <v>13</v>
      </c>
      <c r="B1006" s="1063">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3">
        <v>14</v>
      </c>
      <c r="B1007" s="1063">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3">
        <v>15</v>
      </c>
      <c r="B1008" s="1063">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3">
        <v>16</v>
      </c>
      <c r="B1009" s="1063">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3">
        <v>17</v>
      </c>
      <c r="B1010" s="1063">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3">
        <v>18</v>
      </c>
      <c r="B1011" s="1063">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3">
        <v>19</v>
      </c>
      <c r="B1012" s="1063">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3">
        <v>20</v>
      </c>
      <c r="B1013" s="1063">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3">
        <v>21</v>
      </c>
      <c r="B1014" s="1063">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3">
        <v>22</v>
      </c>
      <c r="B1015" s="1063">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3">
        <v>23</v>
      </c>
      <c r="B1016" s="1063">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3">
        <v>24</v>
      </c>
      <c r="B1017" s="1063">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3">
        <v>25</v>
      </c>
      <c r="B1018" s="1063">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3">
        <v>26</v>
      </c>
      <c r="B1019" s="1063">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3">
        <v>27</v>
      </c>
      <c r="B1020" s="1063">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3">
        <v>28</v>
      </c>
      <c r="B1021" s="1063">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3">
        <v>29</v>
      </c>
      <c r="B1022" s="1063">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3">
        <v>30</v>
      </c>
      <c r="B1023" s="1063">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353</v>
      </c>
      <c r="Z1026" s="356"/>
      <c r="AA1026" s="356"/>
      <c r="AB1026" s="356"/>
      <c r="AC1026" s="281" t="s">
        <v>338</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c r="A1027" s="1063">
        <v>1</v>
      </c>
      <c r="B1027" s="1063">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3">
        <v>2</v>
      </c>
      <c r="B1028" s="1063">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3">
        <v>3</v>
      </c>
      <c r="B1029" s="1063">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3">
        <v>4</v>
      </c>
      <c r="B1030" s="1063">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3">
        <v>5</v>
      </c>
      <c r="B1031" s="1063">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3">
        <v>6</v>
      </c>
      <c r="B1032" s="1063">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3">
        <v>7</v>
      </c>
      <c r="B1033" s="1063">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3">
        <v>8</v>
      </c>
      <c r="B1034" s="1063">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3">
        <v>9</v>
      </c>
      <c r="B1035" s="1063">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3">
        <v>10</v>
      </c>
      <c r="B1036" s="1063">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3">
        <v>11</v>
      </c>
      <c r="B1037" s="1063">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3">
        <v>12</v>
      </c>
      <c r="B1038" s="1063">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3">
        <v>13</v>
      </c>
      <c r="B1039" s="1063">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3">
        <v>14</v>
      </c>
      <c r="B1040" s="1063">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3">
        <v>15</v>
      </c>
      <c r="B1041" s="1063">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3">
        <v>16</v>
      </c>
      <c r="B1042" s="1063">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3">
        <v>17</v>
      </c>
      <c r="B1043" s="1063">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3">
        <v>18</v>
      </c>
      <c r="B1044" s="1063">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3">
        <v>19</v>
      </c>
      <c r="B1045" s="1063">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3">
        <v>20</v>
      </c>
      <c r="B1046" s="1063">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3">
        <v>21</v>
      </c>
      <c r="B1047" s="1063">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3">
        <v>22</v>
      </c>
      <c r="B1048" s="1063">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3">
        <v>23</v>
      </c>
      <c r="B1049" s="1063">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3">
        <v>24</v>
      </c>
      <c r="B1050" s="1063">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3">
        <v>25</v>
      </c>
      <c r="B1051" s="1063">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3">
        <v>26</v>
      </c>
      <c r="B1052" s="1063">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3">
        <v>27</v>
      </c>
      <c r="B1053" s="1063">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3">
        <v>28</v>
      </c>
      <c r="B1054" s="1063">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3">
        <v>29</v>
      </c>
      <c r="B1055" s="1063">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3">
        <v>30</v>
      </c>
      <c r="B1056" s="1063">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353</v>
      </c>
      <c r="Z1059" s="356"/>
      <c r="AA1059" s="356"/>
      <c r="AB1059" s="356"/>
      <c r="AC1059" s="281" t="s">
        <v>338</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c r="A1060" s="1063">
        <v>1</v>
      </c>
      <c r="B1060" s="1063">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3">
        <v>2</v>
      </c>
      <c r="B1061" s="1063">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3">
        <v>3</v>
      </c>
      <c r="B1062" s="1063">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3">
        <v>4</v>
      </c>
      <c r="B1063" s="1063">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3">
        <v>5</v>
      </c>
      <c r="B1064" s="1063">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3">
        <v>6</v>
      </c>
      <c r="B1065" s="1063">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3">
        <v>7</v>
      </c>
      <c r="B1066" s="1063">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3">
        <v>8</v>
      </c>
      <c r="B1067" s="1063">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3">
        <v>9</v>
      </c>
      <c r="B1068" s="1063">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3">
        <v>10</v>
      </c>
      <c r="B1069" s="1063">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3">
        <v>11</v>
      </c>
      <c r="B1070" s="1063">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3">
        <v>12</v>
      </c>
      <c r="B1071" s="1063">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3">
        <v>13</v>
      </c>
      <c r="B1072" s="1063">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3">
        <v>14</v>
      </c>
      <c r="B1073" s="1063">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3">
        <v>15</v>
      </c>
      <c r="B1074" s="1063">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3">
        <v>16</v>
      </c>
      <c r="B1075" s="1063">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3">
        <v>17</v>
      </c>
      <c r="B1076" s="1063">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3">
        <v>18</v>
      </c>
      <c r="B1077" s="1063">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3">
        <v>19</v>
      </c>
      <c r="B1078" s="1063">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3">
        <v>20</v>
      </c>
      <c r="B1079" s="1063">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3">
        <v>21</v>
      </c>
      <c r="B1080" s="1063">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3">
        <v>22</v>
      </c>
      <c r="B1081" s="1063">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3">
        <v>23</v>
      </c>
      <c r="B1082" s="1063">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3">
        <v>24</v>
      </c>
      <c r="B1083" s="1063">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3">
        <v>25</v>
      </c>
      <c r="B1084" s="1063">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3">
        <v>26</v>
      </c>
      <c r="B1085" s="1063">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3">
        <v>27</v>
      </c>
      <c r="B1086" s="1063">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3">
        <v>28</v>
      </c>
      <c r="B1087" s="1063">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3">
        <v>29</v>
      </c>
      <c r="B1088" s="1063">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3">
        <v>30</v>
      </c>
      <c r="B1089" s="1063">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353</v>
      </c>
      <c r="Z1092" s="356"/>
      <c r="AA1092" s="356"/>
      <c r="AB1092" s="356"/>
      <c r="AC1092" s="281" t="s">
        <v>338</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c r="A1093" s="1063">
        <v>1</v>
      </c>
      <c r="B1093" s="1063">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3">
        <v>2</v>
      </c>
      <c r="B1094" s="1063">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3">
        <v>3</v>
      </c>
      <c r="B1095" s="1063">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3">
        <v>4</v>
      </c>
      <c r="B1096" s="1063">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3">
        <v>5</v>
      </c>
      <c r="B1097" s="1063">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3">
        <v>6</v>
      </c>
      <c r="B1098" s="1063">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3">
        <v>7</v>
      </c>
      <c r="B1099" s="1063">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3">
        <v>8</v>
      </c>
      <c r="B1100" s="1063">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3">
        <v>9</v>
      </c>
      <c r="B1101" s="1063">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3">
        <v>10</v>
      </c>
      <c r="B1102" s="1063">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3">
        <v>11</v>
      </c>
      <c r="B1103" s="1063">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3">
        <v>12</v>
      </c>
      <c r="B1104" s="1063">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3">
        <v>13</v>
      </c>
      <c r="B1105" s="1063">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3">
        <v>14</v>
      </c>
      <c r="B1106" s="1063">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3">
        <v>15</v>
      </c>
      <c r="B1107" s="1063">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3">
        <v>16</v>
      </c>
      <c r="B1108" s="1063">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3">
        <v>17</v>
      </c>
      <c r="B1109" s="1063">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3">
        <v>18</v>
      </c>
      <c r="B1110" s="1063">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3">
        <v>19</v>
      </c>
      <c r="B1111" s="1063">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3">
        <v>20</v>
      </c>
      <c r="B1112" s="1063">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3">
        <v>21</v>
      </c>
      <c r="B1113" s="1063">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3">
        <v>22</v>
      </c>
      <c r="B1114" s="1063">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3">
        <v>23</v>
      </c>
      <c r="B1115" s="1063">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3">
        <v>24</v>
      </c>
      <c r="B1116" s="1063">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3">
        <v>25</v>
      </c>
      <c r="B1117" s="1063">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3">
        <v>26</v>
      </c>
      <c r="B1118" s="1063">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3">
        <v>27</v>
      </c>
      <c r="B1119" s="1063">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3">
        <v>28</v>
      </c>
      <c r="B1120" s="1063">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3">
        <v>29</v>
      </c>
      <c r="B1121" s="1063">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3">
        <v>30</v>
      </c>
      <c r="B1122" s="1063">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353</v>
      </c>
      <c r="Z1125" s="356"/>
      <c r="AA1125" s="356"/>
      <c r="AB1125" s="356"/>
      <c r="AC1125" s="281" t="s">
        <v>338</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c r="A1126" s="1063">
        <v>1</v>
      </c>
      <c r="B1126" s="1063">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3">
        <v>2</v>
      </c>
      <c r="B1127" s="1063">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3">
        <v>3</v>
      </c>
      <c r="B1128" s="1063">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3">
        <v>4</v>
      </c>
      <c r="B1129" s="1063">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3">
        <v>5</v>
      </c>
      <c r="B1130" s="1063">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3">
        <v>6</v>
      </c>
      <c r="B1131" s="1063">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3">
        <v>7</v>
      </c>
      <c r="B1132" s="1063">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3">
        <v>8</v>
      </c>
      <c r="B1133" s="1063">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3">
        <v>9</v>
      </c>
      <c r="B1134" s="1063">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3">
        <v>10</v>
      </c>
      <c r="B1135" s="1063">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3">
        <v>11</v>
      </c>
      <c r="B1136" s="1063">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3">
        <v>12</v>
      </c>
      <c r="B1137" s="1063">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3">
        <v>13</v>
      </c>
      <c r="B1138" s="1063">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3">
        <v>14</v>
      </c>
      <c r="B1139" s="1063">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3">
        <v>15</v>
      </c>
      <c r="B1140" s="1063">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3">
        <v>16</v>
      </c>
      <c r="B1141" s="1063">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3">
        <v>17</v>
      </c>
      <c r="B1142" s="1063">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3">
        <v>18</v>
      </c>
      <c r="B1143" s="1063">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3">
        <v>19</v>
      </c>
      <c r="B1144" s="1063">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3">
        <v>20</v>
      </c>
      <c r="B1145" s="1063">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3">
        <v>21</v>
      </c>
      <c r="B1146" s="1063">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3">
        <v>22</v>
      </c>
      <c r="B1147" s="1063">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3">
        <v>23</v>
      </c>
      <c r="B1148" s="1063">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3">
        <v>24</v>
      </c>
      <c r="B1149" s="1063">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3">
        <v>25</v>
      </c>
      <c r="B1150" s="1063">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3">
        <v>26</v>
      </c>
      <c r="B1151" s="1063">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3">
        <v>27</v>
      </c>
      <c r="B1152" s="1063">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3">
        <v>28</v>
      </c>
      <c r="B1153" s="1063">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3">
        <v>29</v>
      </c>
      <c r="B1154" s="1063">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3">
        <v>30</v>
      </c>
      <c r="B1155" s="1063">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353</v>
      </c>
      <c r="Z1158" s="356"/>
      <c r="AA1158" s="356"/>
      <c r="AB1158" s="356"/>
      <c r="AC1158" s="281" t="s">
        <v>338</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c r="A1159" s="1063">
        <v>1</v>
      </c>
      <c r="B1159" s="1063">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3">
        <v>2</v>
      </c>
      <c r="B1160" s="1063">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3">
        <v>3</v>
      </c>
      <c r="B1161" s="1063">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3">
        <v>4</v>
      </c>
      <c r="B1162" s="1063">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3">
        <v>5</v>
      </c>
      <c r="B1163" s="1063">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3">
        <v>6</v>
      </c>
      <c r="B1164" s="1063">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3">
        <v>7</v>
      </c>
      <c r="B1165" s="1063">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3">
        <v>8</v>
      </c>
      <c r="B1166" s="1063">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3">
        <v>9</v>
      </c>
      <c r="B1167" s="1063">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3">
        <v>10</v>
      </c>
      <c r="B1168" s="1063">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3">
        <v>11</v>
      </c>
      <c r="B1169" s="1063">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3">
        <v>12</v>
      </c>
      <c r="B1170" s="1063">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3">
        <v>13</v>
      </c>
      <c r="B1171" s="1063">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3">
        <v>14</v>
      </c>
      <c r="B1172" s="1063">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3">
        <v>15</v>
      </c>
      <c r="B1173" s="1063">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3">
        <v>16</v>
      </c>
      <c r="B1174" s="1063">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3">
        <v>17</v>
      </c>
      <c r="B1175" s="1063">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3">
        <v>18</v>
      </c>
      <c r="B1176" s="1063">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3">
        <v>19</v>
      </c>
      <c r="B1177" s="1063">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3">
        <v>20</v>
      </c>
      <c r="B1178" s="1063">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3">
        <v>21</v>
      </c>
      <c r="B1179" s="1063">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3">
        <v>22</v>
      </c>
      <c r="B1180" s="1063">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3">
        <v>23</v>
      </c>
      <c r="B1181" s="1063">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3">
        <v>24</v>
      </c>
      <c r="B1182" s="1063">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3">
        <v>25</v>
      </c>
      <c r="B1183" s="1063">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3">
        <v>26</v>
      </c>
      <c r="B1184" s="1063">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3">
        <v>27</v>
      </c>
      <c r="B1185" s="1063">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3">
        <v>28</v>
      </c>
      <c r="B1186" s="1063">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3">
        <v>29</v>
      </c>
      <c r="B1187" s="1063">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3">
        <v>30</v>
      </c>
      <c r="B1188" s="1063">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353</v>
      </c>
      <c r="Z1191" s="356"/>
      <c r="AA1191" s="356"/>
      <c r="AB1191" s="356"/>
      <c r="AC1191" s="281" t="s">
        <v>338</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c r="A1192" s="1063">
        <v>1</v>
      </c>
      <c r="B1192" s="1063">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3">
        <v>2</v>
      </c>
      <c r="B1193" s="1063">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3">
        <v>3</v>
      </c>
      <c r="B1194" s="1063">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3">
        <v>4</v>
      </c>
      <c r="B1195" s="1063">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3">
        <v>5</v>
      </c>
      <c r="B1196" s="1063">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3">
        <v>6</v>
      </c>
      <c r="B1197" s="1063">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3">
        <v>7</v>
      </c>
      <c r="B1198" s="1063">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3">
        <v>8</v>
      </c>
      <c r="B1199" s="1063">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3">
        <v>9</v>
      </c>
      <c r="B1200" s="1063">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3">
        <v>10</v>
      </c>
      <c r="B1201" s="1063">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3">
        <v>11</v>
      </c>
      <c r="B1202" s="1063">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3">
        <v>12</v>
      </c>
      <c r="B1203" s="1063">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3">
        <v>13</v>
      </c>
      <c r="B1204" s="1063">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3">
        <v>14</v>
      </c>
      <c r="B1205" s="1063">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3">
        <v>15</v>
      </c>
      <c r="B1206" s="1063">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3">
        <v>16</v>
      </c>
      <c r="B1207" s="1063">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3">
        <v>17</v>
      </c>
      <c r="B1208" s="1063">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3">
        <v>18</v>
      </c>
      <c r="B1209" s="1063">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3">
        <v>19</v>
      </c>
      <c r="B1210" s="1063">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3">
        <v>20</v>
      </c>
      <c r="B1211" s="1063">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3">
        <v>21</v>
      </c>
      <c r="B1212" s="1063">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3">
        <v>22</v>
      </c>
      <c r="B1213" s="1063">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3">
        <v>23</v>
      </c>
      <c r="B1214" s="1063">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3">
        <v>24</v>
      </c>
      <c r="B1215" s="1063">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3">
        <v>25</v>
      </c>
      <c r="B1216" s="1063">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3">
        <v>26</v>
      </c>
      <c r="B1217" s="1063">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3">
        <v>27</v>
      </c>
      <c r="B1218" s="1063">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3">
        <v>28</v>
      </c>
      <c r="B1219" s="1063">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3">
        <v>29</v>
      </c>
      <c r="B1220" s="1063">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3">
        <v>30</v>
      </c>
      <c r="B1221" s="1063">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353</v>
      </c>
      <c r="Z1224" s="356"/>
      <c r="AA1224" s="356"/>
      <c r="AB1224" s="356"/>
      <c r="AC1224" s="281" t="s">
        <v>338</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c r="A1225" s="1063">
        <v>1</v>
      </c>
      <c r="B1225" s="1063">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3">
        <v>2</v>
      </c>
      <c r="B1226" s="1063">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3">
        <v>3</v>
      </c>
      <c r="B1227" s="1063">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3">
        <v>4</v>
      </c>
      <c r="B1228" s="1063">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3">
        <v>5</v>
      </c>
      <c r="B1229" s="1063">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3">
        <v>6</v>
      </c>
      <c r="B1230" s="1063">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3">
        <v>7</v>
      </c>
      <c r="B1231" s="1063">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3">
        <v>8</v>
      </c>
      <c r="B1232" s="1063">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3">
        <v>9</v>
      </c>
      <c r="B1233" s="1063">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3">
        <v>10</v>
      </c>
      <c r="B1234" s="1063">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3">
        <v>11</v>
      </c>
      <c r="B1235" s="1063">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3">
        <v>12</v>
      </c>
      <c r="B1236" s="1063">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3">
        <v>13</v>
      </c>
      <c r="B1237" s="1063">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3">
        <v>14</v>
      </c>
      <c r="B1238" s="1063">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3">
        <v>15</v>
      </c>
      <c r="B1239" s="1063">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3">
        <v>16</v>
      </c>
      <c r="B1240" s="1063">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3">
        <v>17</v>
      </c>
      <c r="B1241" s="1063">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3">
        <v>18</v>
      </c>
      <c r="B1242" s="1063">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3">
        <v>19</v>
      </c>
      <c r="B1243" s="1063">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3">
        <v>20</v>
      </c>
      <c r="B1244" s="1063">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3">
        <v>21</v>
      </c>
      <c r="B1245" s="1063">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3">
        <v>22</v>
      </c>
      <c r="B1246" s="1063">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3">
        <v>23</v>
      </c>
      <c r="B1247" s="1063">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3">
        <v>24</v>
      </c>
      <c r="B1248" s="1063">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3">
        <v>25</v>
      </c>
      <c r="B1249" s="1063">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3">
        <v>26</v>
      </c>
      <c r="B1250" s="1063">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3">
        <v>27</v>
      </c>
      <c r="B1251" s="1063">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3">
        <v>28</v>
      </c>
      <c r="B1252" s="1063">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3">
        <v>29</v>
      </c>
      <c r="B1253" s="1063">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3">
        <v>30</v>
      </c>
      <c r="B1254" s="1063">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353</v>
      </c>
      <c r="Z1257" s="356"/>
      <c r="AA1257" s="356"/>
      <c r="AB1257" s="356"/>
      <c r="AC1257" s="281" t="s">
        <v>338</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c r="A1258" s="1063">
        <v>1</v>
      </c>
      <c r="B1258" s="1063">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3">
        <v>2</v>
      </c>
      <c r="B1259" s="1063">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3">
        <v>3</v>
      </c>
      <c r="B1260" s="1063">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3">
        <v>4</v>
      </c>
      <c r="B1261" s="1063">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3">
        <v>5</v>
      </c>
      <c r="B1262" s="1063">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3">
        <v>6</v>
      </c>
      <c r="B1263" s="1063">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3">
        <v>7</v>
      </c>
      <c r="B1264" s="1063">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3">
        <v>8</v>
      </c>
      <c r="B1265" s="1063">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3">
        <v>9</v>
      </c>
      <c r="B1266" s="1063">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3">
        <v>10</v>
      </c>
      <c r="B1267" s="1063">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3">
        <v>11</v>
      </c>
      <c r="B1268" s="1063">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3">
        <v>12</v>
      </c>
      <c r="B1269" s="1063">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3">
        <v>13</v>
      </c>
      <c r="B1270" s="1063">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3">
        <v>14</v>
      </c>
      <c r="B1271" s="1063">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3">
        <v>15</v>
      </c>
      <c r="B1272" s="1063">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3">
        <v>16</v>
      </c>
      <c r="B1273" s="1063">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3">
        <v>17</v>
      </c>
      <c r="B1274" s="1063">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3">
        <v>18</v>
      </c>
      <c r="B1275" s="1063">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3">
        <v>19</v>
      </c>
      <c r="B1276" s="1063">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3">
        <v>20</v>
      </c>
      <c r="B1277" s="1063">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3">
        <v>21</v>
      </c>
      <c r="B1278" s="1063">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3">
        <v>22</v>
      </c>
      <c r="B1279" s="1063">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3">
        <v>23</v>
      </c>
      <c r="B1280" s="1063">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3">
        <v>24</v>
      </c>
      <c r="B1281" s="1063">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3">
        <v>25</v>
      </c>
      <c r="B1282" s="1063">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3">
        <v>26</v>
      </c>
      <c r="B1283" s="1063">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3">
        <v>27</v>
      </c>
      <c r="B1284" s="1063">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3">
        <v>28</v>
      </c>
      <c r="B1285" s="1063">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3">
        <v>29</v>
      </c>
      <c r="B1286" s="1063">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3">
        <v>30</v>
      </c>
      <c r="B1287" s="1063">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353</v>
      </c>
      <c r="Z1290" s="356"/>
      <c r="AA1290" s="356"/>
      <c r="AB1290" s="356"/>
      <c r="AC1290" s="281" t="s">
        <v>338</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c r="A1291" s="1063">
        <v>1</v>
      </c>
      <c r="B1291" s="1063">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3">
        <v>2</v>
      </c>
      <c r="B1292" s="1063">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3">
        <v>3</v>
      </c>
      <c r="B1293" s="1063">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3">
        <v>4</v>
      </c>
      <c r="B1294" s="1063">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3">
        <v>5</v>
      </c>
      <c r="B1295" s="1063">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3">
        <v>6</v>
      </c>
      <c r="B1296" s="1063">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3">
        <v>7</v>
      </c>
      <c r="B1297" s="1063">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3">
        <v>8</v>
      </c>
      <c r="B1298" s="1063">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3">
        <v>9</v>
      </c>
      <c r="B1299" s="1063">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3">
        <v>10</v>
      </c>
      <c r="B1300" s="1063">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3">
        <v>11</v>
      </c>
      <c r="B1301" s="1063">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3">
        <v>12</v>
      </c>
      <c r="B1302" s="1063">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3">
        <v>13</v>
      </c>
      <c r="B1303" s="1063">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3">
        <v>14</v>
      </c>
      <c r="B1304" s="1063">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3">
        <v>15</v>
      </c>
      <c r="B1305" s="1063">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3">
        <v>16</v>
      </c>
      <c r="B1306" s="1063">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3">
        <v>17</v>
      </c>
      <c r="B1307" s="1063">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3">
        <v>18</v>
      </c>
      <c r="B1308" s="1063">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3">
        <v>19</v>
      </c>
      <c r="B1309" s="1063">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3">
        <v>20</v>
      </c>
      <c r="B1310" s="1063">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3">
        <v>21</v>
      </c>
      <c r="B1311" s="1063">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3">
        <v>22</v>
      </c>
      <c r="B1312" s="1063">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3">
        <v>23</v>
      </c>
      <c r="B1313" s="1063">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3">
        <v>24</v>
      </c>
      <c r="B1314" s="1063">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3">
        <v>25</v>
      </c>
      <c r="B1315" s="1063">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3">
        <v>26</v>
      </c>
      <c r="B1316" s="1063">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3">
        <v>27</v>
      </c>
      <c r="B1317" s="1063">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3">
        <v>28</v>
      </c>
      <c r="B1318" s="1063">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3">
        <v>29</v>
      </c>
      <c r="B1319" s="1063">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3">
        <v>30</v>
      </c>
      <c r="B1320" s="1063">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2020-05-29T08:31:13Z</cp:lastPrinted>
  <dcterms:created xsi:type="dcterms:W3CDTF">2012-03-13T00:50:25Z</dcterms:created>
  <dcterms:modified xsi:type="dcterms:W3CDTF">2020-09-15T02:58:03Z</dcterms:modified>
</cp:coreProperties>
</file>