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29" authorId="0" shapeId="0">
      <text>
        <r>
          <rPr>
            <b/>
            <sz val="9"/>
            <color indexed="81"/>
            <rFont val="MS P ゴシック"/>
            <family val="3"/>
            <charset val="128"/>
          </rPr>
          <t>中間公表時は記載不要
亜北２：削除了</t>
        </r>
      </text>
    </comment>
  </commentList>
</comments>
</file>

<file path=xl/sharedStrings.xml><?xml version="1.0" encoding="utf-8"?>
<sst xmlns="http://schemas.openxmlformats.org/spreadsheetml/2006/main" count="2842" uniqueCount="649">
  <si>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</si>
  <si>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</si>
  <si>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</si>
  <si>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</si>
  <si>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</si>
  <si>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</si>
  <si>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</si>
  <si>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</si>
  <si>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</si>
  <si>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</si>
  <si>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</si>
  <si>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</si>
  <si>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</si>
  <si>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</si>
  <si>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</si>
  <si>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</si>
  <si>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</si>
  <si>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</si>
  <si>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</si>
  <si>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</si>
  <si>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</si>
  <si>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</si>
  <si>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</si>
  <si>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</si>
  <si>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</si>
  <si>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</si>
  <si>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</si>
  <si>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</si>
  <si>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</si>
  <si>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</si>
  <si>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</si>
  <si>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</si>
  <si>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</si>
  <si>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</si>
  <si>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</si>
  <si>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</si>
  <si>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</si>
  <si>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</si>
  <si>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</si>
  <si>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</si>
  <si>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</si>
  <si>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</si>
  <si>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</si>
  <si>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</si>
  <si>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</si>
  <si>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</si>
  <si>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</si>
  <si>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</si>
  <si>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</si>
  <si>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</si>
  <si>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</si>
  <si>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</si>
  <si>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</si>
  <si>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</si>
  <si>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</si>
  <si>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</si>
  <si>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</si>
  <si>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</si>
  <si>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</si>
  <si>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</si>
  <si>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</si>
  <si>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</si>
  <si>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</si>
  <si>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</si>
  <si>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</si>
  <si>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</si>
  <si>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</si>
  <si>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</si>
  <si>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</si>
  <si>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</si>
  <si>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</si>
  <si>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</si>
  <si>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</si>
  <si>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</si>
  <si>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</si>
  <si>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</si>
  <si>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</si>
  <si>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</si>
  <si>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</si>
  <si>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</si>
  <si>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</si>
  <si>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</si>
  <si>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</si>
  <si>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</si>
  <si>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</si>
  <si>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</si>
  <si>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</si>
  <si>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</si>
  <si>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</si>
  <si>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</si>
  <si>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</si>
  <si>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</si>
  <si>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</si>
  <si>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</si>
  <si>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</si>
  <si>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</si>
  <si>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</si>
  <si>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</si>
  <si>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</si>
  <si>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</si>
  <si>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</si>
  <si>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</si>
  <si>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</si>
  <si>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</si>
  <si>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</si>
  <si>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</si>
  <si>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</si>
  <si>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</si>
  <si>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</si>
  <si>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</si>
  <si>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</si>
  <si>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</si>
  <si>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</si>
  <si>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</si>
  <si>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</si>
  <si>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</si>
  <si>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</si>
  <si>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</si>
  <si>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</si>
  <si>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</si>
  <si>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</si>
  <si>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</si>
  <si>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</si>
  <si>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</si>
  <si>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</si>
  <si>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</si>
  <si>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</si>
  <si>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</si>
  <si>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</si>
  <si>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</si>
  <si>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</si>
  <si>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</si>
  <si>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</si>
  <si>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</si>
  <si>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</si>
  <si>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</si>
  <si>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</si>
  <si>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</si>
  <si>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</si>
  <si>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</si>
  <si>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</si>
  <si>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</si>
  <si>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</si>
  <si>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</si>
  <si>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</si>
  <si>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</si>
  <si>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</si>
  <si>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</si>
  <si>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</si>
  <si>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</si>
  <si>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</si>
  <si>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</si>
  <si>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</si>
  <si>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</si>
  <si>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</si>
  <si>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</si>
  <si>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</si>
  <si>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</si>
  <si>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</si>
  <si>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</si>
  <si>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</si>
  <si>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</si>
  <si>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</si>
  <si>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</si>
  <si>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</si>
  <si>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</si>
  <si>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</si>
  <si>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</si>
  <si>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</si>
  <si>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</si>
  <si>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</si>
  <si>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</si>
  <si>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</si>
  <si>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</si>
  <si>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</si>
  <si>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</si>
  <si>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</si>
  <si>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</si>
  <si>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</si>
  <si>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</si>
  <si>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</si>
  <si>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</si>
  <si>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</si>
  <si>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</si>
  <si>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</si>
  <si>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</si>
  <si>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</si>
  <si>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</si>
  <si>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</si>
  <si>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</si>
  <si>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</si>
  <si>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</si>
  <si>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</si>
  <si>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</si>
  <si>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</si>
  <si>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</si>
  <si>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</si>
  <si>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</si>
  <si>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</si>
  <si>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</si>
  <si>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</si>
  <si>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</si>
  <si>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</si>
  <si>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</si>
  <si>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</si>
  <si>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</si>
  <si>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</si>
  <si>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</si>
  <si>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</si>
  <si>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</si>
  <si>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</si>
  <si>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</si>
  <si>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</si>
  <si>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</si>
  <si>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</si>
  <si>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</si>
  <si>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</si>
  <si>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</si>
  <si>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</si>
  <si>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</si>
  <si>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</si>
  <si>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</si>
  <si>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</si>
  <si>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</si>
  <si>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</si>
  <si>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</si>
  <si>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</si>
  <si>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</si>
  <si>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</si>
  <si>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</si>
  <si>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</si>
  <si>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</si>
  <si>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</si>
  <si>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</si>
  <si>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</si>
  <si>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</si>
  <si>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</si>
  <si>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</si>
  <si>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</si>
  <si>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</si>
  <si>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</si>
  <si>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</si>
  <si>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</si>
  <si>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</si>
  <si>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</si>
  <si>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</si>
  <si>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</si>
  <si>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</si>
  <si>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</si>
  <si>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</si>
  <si>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</si>
  <si>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</si>
  <si>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</si>
  <si>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</si>
  <si>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</si>
  <si>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</si>
  <si>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</si>
  <si>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</si>
  <si>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</si>
  <si>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</si>
  <si>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</si>
  <si>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</si>
  <si>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</si>
  <si>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</si>
  <si>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</si>
  <si>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</si>
  <si>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</si>
  <si>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</si>
  <si>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</si>
  <si>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</si>
  <si>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</si>
  <si>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</si>
  <si>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</si>
  <si>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</si>
  <si>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</si>
  <si>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</si>
  <si>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</si>
  <si>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</si>
  <si>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</si>
  <si>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</si>
  <si>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</si>
  <si>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</si>
  <si>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</si>
  <si>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</si>
  <si>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</si>
  <si>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</si>
  <si>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</si>
  <si>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</si>
  <si>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</si>
  <si>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</si>
  <si>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</si>
  <si>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</si>
  <si>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</si>
  <si>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</si>
  <si>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</si>
  <si>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</si>
  <si>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</si>
  <si>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</si>
  <si>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</si>
  <si>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</si>
  <si>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</si>
  <si>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</si>
  <si>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</si>
  <si>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</si>
  <si>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</si>
  <si>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</si>
  <si>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</si>
  <si>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</si>
  <si>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</si>
  <si>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</si>
  <si>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</si>
  <si>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</si>
  <si>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</si>
  <si>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</si>
  <si>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</si>
  <si>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</si>
  <si>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</si>
  <si>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</si>
  <si>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</si>
  <si>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</si>
  <si>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</si>
  <si>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</si>
  <si>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</si>
  <si>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</si>
  <si>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</si>
  <si>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</si>
  <si>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</si>
  <si>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</si>
  <si>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</si>
  <si>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</si>
  <si>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</si>
  <si>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</si>
  <si>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</si>
  <si>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</si>
  <si>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</si>
  <si>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</si>
  <si>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</si>
  <si>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</si>
  <si>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</si>
  <si>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</si>
  <si>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</si>
  <si>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</si>
  <si>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</si>
  <si>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</si>
  <si>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</si>
  <si>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</si>
  <si>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</si>
  <si>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</si>
  <si>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</si>
  <si>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</si>
  <si>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</si>
  <si>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</si>
  <si>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</si>
  <si>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</si>
  <si>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</si>
  <si>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</si>
  <si>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</si>
  <si>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</si>
  <si>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</si>
  <si>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</si>
  <si>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</si>
  <si>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</si>
  <si>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</si>
  <si>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</si>
  <si>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</si>
  <si>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</si>
  <si>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</si>
  <si>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</si>
  <si>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</si>
  <si>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</si>
  <si>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</si>
  <si>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</si>
  <si>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</si>
  <si>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</si>
  <si>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</si>
  <si>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</si>
  <si>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</si>
  <si>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</si>
  <si>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</si>
  <si>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</si>
  <si>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</si>
  <si>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</si>
  <si>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</si>
  <si>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</si>
  <si>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</si>
  <si>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</si>
  <si>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</si>
  <si>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</si>
  <si>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</si>
  <si>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</si>
  <si>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</si>
  <si>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</si>
  <si>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</si>
  <si>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</si>
  <si>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</si>
  <si>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</si>
  <si>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</si>
  <si>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</si>
  <si>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</si>
  <si>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</si>
  <si>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</si>
  <si>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</si>
  <si>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</si>
  <si>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</si>
  <si>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</si>
  <si>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</si>
  <si>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</si>
  <si>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</si>
  <si>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</si>
  <si>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</si>
  <si>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</si>
  <si>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</si>
  <si>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</si>
  <si>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</si>
  <si>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</si>
  <si>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</si>
  <si>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</si>
  <si>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</si>
  <si>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</si>
  <si>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</si>
  <si>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</si>
  <si>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</si>
  <si>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</si>
  <si>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</si>
  <si>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</si>
  <si>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</si>
  <si>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</si>
  <si>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</si>
  <si>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</si>
  <si>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</si>
  <si>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</si>
  <si>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</si>
  <si>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</si>
  <si>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</si>
  <si>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</si>
  <si>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</si>
  <si>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</si>
  <si>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</si>
  <si>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</si>
  <si>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</si>
  <si>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</si>
  <si>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</si>
  <si>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</si>
  <si>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</si>
  <si>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</si>
  <si>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</si>
  <si>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</si>
  <si>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</si>
  <si>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</si>
  <si>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</si>
  <si>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</si>
  <si>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</si>
  <si>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</si>
  <si>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</si>
  <si>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</si>
  <si>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</si>
  <si>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</si>
  <si>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</si>
  <si>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</si>
  <si>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</si>
  <si>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</si>
  <si>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</si>
  <si>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</si>
  <si>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</si>
  <si>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</si>
  <si>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</si>
  <si>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</si>
  <si>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</si>
  <si>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</si>
  <si>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</si>
  <si>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</si>
  <si>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</si>
  <si>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</si>
  <si>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</si>
  <si>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</si>
  <si>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</si>
  <si>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</si>
  <si>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</si>
  <si>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</si>
  <si>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</si>
  <si>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</si>
  <si>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</si>
  <si>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</si>
  <si>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</si>
  <si>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</si>
  <si>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</si>
  <si>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</si>
  <si>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</si>
  <si>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</si>
  <si>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</si>
  <si>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</si>
  <si>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</si>
  <si>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</si>
  <si>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</si>
  <si>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</si>
  <si>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</si>
  <si>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</si>
  <si>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</si>
  <si>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</si>
  <si>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</si>
  <si>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</si>
  <si>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</si>
  <si>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</si>
  <si>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</si>
  <si>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</si>
  <si>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</si>
  <si>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</si>
  <si>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</si>
  <si>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</si>
  <si>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</si>
  <si>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</si>
  <si>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</si>
  <si>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</si>
  <si>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</si>
  <si>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</si>
  <si>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</si>
  <si>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</si>
  <si>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</si>
  <si>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</si>
  <si>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</si>
  <si>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</si>
  <si>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</si>
  <si>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</si>
  <si>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</si>
  <si>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</si>
  <si>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</si>
  <si>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</si>
  <si>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</si>
  <si>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</si>
  <si>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</si>
  <si>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</si>
  <si>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</si>
  <si>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</si>
  <si>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</si>
  <si>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</si>
  <si>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</si>
  <si>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</si>
  <si>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</si>
  <si>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</si>
  <si>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</si>
  <si>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</si>
  <si>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</si>
  <si>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</si>
  <si>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</si>
  <si>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</si>
  <si>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</si>
  <si>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</si>
  <si>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</si>
  <si>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</si>
  <si>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</si>
  <si>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</si>
  <si>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</si>
  <si>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</si>
  <si>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</si>
  <si>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</si>
  <si>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</si>
  <si>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</si>
  <si>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</si>
  <si>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</si>
  <si>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</si>
  <si>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</si>
  <si>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</si>
  <si>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</si>
  <si>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日朝関連</t>
    <rPh sb="0" eb="2">
      <t>ニッチョウ</t>
    </rPh>
    <rPh sb="2" eb="4">
      <t>カンレン</t>
    </rPh>
    <phoneticPr fontId="5"/>
  </si>
  <si>
    <t>アジア大洋州局</t>
    <rPh sb="3" eb="6">
      <t>タイヨウシュウ</t>
    </rPh>
    <rPh sb="6" eb="7">
      <t>キョク</t>
    </rPh>
    <phoneticPr fontId="5"/>
  </si>
  <si>
    <t>北東アジア第二課</t>
    <rPh sb="0" eb="2">
      <t>ホクトウ</t>
    </rPh>
    <rPh sb="5" eb="7">
      <t>ダイニ</t>
    </rPh>
    <rPh sb="7" eb="8">
      <t>カ</t>
    </rPh>
    <phoneticPr fontId="5"/>
  </si>
  <si>
    <t>外務省</t>
  </si>
  <si>
    <t>課長　　柏原　裕</t>
    <rPh sb="0" eb="2">
      <t>カチョウ</t>
    </rPh>
    <rPh sb="4" eb="6">
      <t>カシワバラ</t>
    </rPh>
    <rPh sb="7" eb="8">
      <t>ユタカ</t>
    </rPh>
    <phoneticPr fontId="5"/>
  </si>
  <si>
    <t>外務省設置法第４条第二項及び第三項
外務省組織令第３９条</t>
    <phoneticPr fontId="5"/>
  </si>
  <si>
    <t>－</t>
    <phoneticPr fontId="5"/>
  </si>
  <si>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</si>
  <si>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</si>
  <si>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職員旅費</t>
    <rPh sb="0" eb="2">
      <t>ショクイン</t>
    </rPh>
    <rPh sb="2" eb="4">
      <t>リョヒ</t>
    </rPh>
    <phoneticPr fontId="5"/>
  </si>
  <si>
    <t>諸謝金</t>
    <rPh sb="0" eb="1">
      <t>ショ</t>
    </rPh>
    <rPh sb="1" eb="3">
      <t>シャキン</t>
    </rPh>
    <phoneticPr fontId="5"/>
  </si>
  <si>
    <t>庁費</t>
    <rPh sb="0" eb="1">
      <t>チョウ</t>
    </rPh>
    <rPh sb="1" eb="2">
      <t>ヒ</t>
    </rPh>
    <phoneticPr fontId="5"/>
  </si>
  <si>
    <t>啓発宣伝費</t>
    <rPh sb="0" eb="2">
      <t>ケイハツ</t>
    </rPh>
    <rPh sb="2" eb="5">
      <t>センデンヒ</t>
    </rPh>
    <phoneticPr fontId="5"/>
  </si>
  <si>
    <t>情報処理業務庁費</t>
    <rPh sb="0" eb="2">
      <t>ジョウホウ</t>
    </rPh>
    <rPh sb="2" eb="4">
      <t>ショリ</t>
    </rPh>
    <rPh sb="4" eb="6">
      <t>ギョウム</t>
    </rPh>
    <rPh sb="6" eb="7">
      <t>チョウ</t>
    </rPh>
    <rPh sb="7" eb="8">
      <t>ヒ</t>
    </rPh>
    <phoneticPr fontId="5"/>
  </si>
  <si>
    <t>北朝鮮を巡る諸懸案に関する会議の開催を通じた関係国との協力強化等</t>
    <phoneticPr fontId="5"/>
  </si>
  <si>
    <t>外務省所管の会議・協議の開催回数</t>
    <phoneticPr fontId="5"/>
  </si>
  <si>
    <t>回</t>
    <rPh sb="0" eb="1">
      <t>カイ</t>
    </rPh>
    <phoneticPr fontId="5"/>
  </si>
  <si>
    <t>部</t>
    <rPh sb="0" eb="1">
      <t>ブ</t>
    </rPh>
    <phoneticPr fontId="5"/>
  </si>
  <si>
    <t>作成経費／発行部数　　　　　　　　　　　　　　</t>
    <rPh sb="0" eb="2">
      <t>サクセイ</t>
    </rPh>
    <rPh sb="2" eb="4">
      <t>ケイヒ</t>
    </rPh>
    <rPh sb="5" eb="7">
      <t>ハッコウ</t>
    </rPh>
    <rPh sb="7" eb="9">
      <t>ブスウ</t>
    </rPh>
    <phoneticPr fontId="5"/>
  </si>
  <si>
    <t>円</t>
    <rPh sb="0" eb="1">
      <t>エン</t>
    </rPh>
    <phoneticPr fontId="5"/>
  </si>
  <si>
    <t>2,245,860/8,500</t>
    <phoneticPr fontId="5"/>
  </si>
  <si>
    <t>1,447,200/5500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</si>
  <si>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</si>
  <si>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</si>
  <si>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t>
    <phoneticPr fontId="5"/>
  </si>
  <si>
    <t>-</t>
  </si>
  <si>
    <t>○</t>
  </si>
  <si>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</si>
  <si>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</si>
  <si>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歴代政権及び現政権において最優先事項として扱われているものでありであり，優先度は極めて高い。</t>
    <rPh sb="0" eb="2">
      <t>レキダイ</t>
    </rPh>
    <rPh sb="2" eb="4">
      <t>セイケン</t>
    </rPh>
    <rPh sb="4" eb="5">
      <t>オヨ</t>
    </rPh>
    <rPh sb="6" eb="9">
      <t>ゲンセイケン</t>
    </rPh>
    <rPh sb="13" eb="16">
      <t>サイユウセン</t>
    </rPh>
    <rPh sb="16" eb="18">
      <t>ジコウ</t>
    </rPh>
    <rPh sb="21" eb="22">
      <t>アツカ</t>
    </rPh>
    <rPh sb="36" eb="39">
      <t>ユウセンド</t>
    </rPh>
    <rPh sb="40" eb="41">
      <t>キワ</t>
    </rPh>
    <rPh sb="43" eb="44">
      <t>タカ</t>
    </rPh>
    <phoneticPr fontId="5"/>
  </si>
  <si>
    <t>有</t>
  </si>
  <si>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</si>
  <si>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t>
  </si>
  <si>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</si>
  <si>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</si>
  <si>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</si>
  <si>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</si>
  <si>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</si>
  <si>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</si>
  <si>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３３２</t>
    <phoneticPr fontId="5"/>
  </si>
  <si>
    <t>３０</t>
    <phoneticPr fontId="5"/>
  </si>
  <si>
    <t>２２４</t>
    <phoneticPr fontId="5"/>
  </si>
  <si>
    <t>４</t>
    <phoneticPr fontId="5"/>
  </si>
  <si>
    <t>４</t>
    <phoneticPr fontId="5"/>
  </si>
  <si>
    <t>４</t>
    <phoneticPr fontId="5"/>
  </si>
  <si>
    <t>５</t>
    <phoneticPr fontId="5"/>
  </si>
  <si>
    <t>職員旅費</t>
    <rPh sb="0" eb="2">
      <t>ショクイン</t>
    </rPh>
    <rPh sb="2" eb="4">
      <t>リョヒ</t>
    </rPh>
    <phoneticPr fontId="5"/>
  </si>
  <si>
    <t>職員の出張</t>
    <rPh sb="0" eb="2">
      <t>ショクイン</t>
    </rPh>
    <rPh sb="3" eb="5">
      <t>シュッチョウ</t>
    </rPh>
    <phoneticPr fontId="5"/>
  </si>
  <si>
    <t>情報処理業務庁費</t>
    <rPh sb="0" eb="2">
      <t>ジョウホウ</t>
    </rPh>
    <rPh sb="2" eb="4">
      <t>ショリ</t>
    </rPh>
    <rPh sb="4" eb="6">
      <t>ギョウム</t>
    </rPh>
    <rPh sb="6" eb="7">
      <t>チョウ</t>
    </rPh>
    <rPh sb="7" eb="8">
      <t>ヒ</t>
    </rPh>
    <phoneticPr fontId="5"/>
  </si>
  <si>
    <t>公開情報等の収集</t>
    <rPh sb="0" eb="2">
      <t>コウカイ</t>
    </rPh>
    <rPh sb="2" eb="4">
      <t>ジョウホウ</t>
    </rPh>
    <rPh sb="4" eb="5">
      <t>ナド</t>
    </rPh>
    <rPh sb="6" eb="8">
      <t>シュウシュウ</t>
    </rPh>
    <phoneticPr fontId="5"/>
  </si>
  <si>
    <t>北朝鮮関連情報収集</t>
    <rPh sb="0" eb="3">
      <t>キタチョウセン</t>
    </rPh>
    <rPh sb="3" eb="5">
      <t>カンレン</t>
    </rPh>
    <rPh sb="5" eb="7">
      <t>ジョウホウ</t>
    </rPh>
    <rPh sb="7" eb="9">
      <t>シュウシュウ</t>
    </rPh>
    <phoneticPr fontId="5"/>
  </si>
  <si>
    <t>啓発宣伝費</t>
    <rPh sb="0" eb="2">
      <t>ケイハツ</t>
    </rPh>
    <rPh sb="2" eb="5">
      <t>センデンヒ</t>
    </rPh>
    <phoneticPr fontId="5"/>
  </si>
  <si>
    <t>パンフレットの改訂・翻訳・印刷</t>
    <rPh sb="7" eb="9">
      <t>カイテイ</t>
    </rPh>
    <rPh sb="10" eb="12">
      <t>ホンヤク</t>
    </rPh>
    <rPh sb="13" eb="15">
      <t>インサツ</t>
    </rPh>
    <phoneticPr fontId="5"/>
  </si>
  <si>
    <t>諸謝金</t>
    <rPh sb="0" eb="1">
      <t>ショ</t>
    </rPh>
    <rPh sb="1" eb="3">
      <t>シャキン</t>
    </rPh>
    <phoneticPr fontId="5"/>
  </si>
  <si>
    <t>業務支援要員派遣費</t>
    <rPh sb="0" eb="2">
      <t>ギョウム</t>
    </rPh>
    <rPh sb="2" eb="4">
      <t>シエン</t>
    </rPh>
    <rPh sb="4" eb="6">
      <t>ヨウイン</t>
    </rPh>
    <rPh sb="6" eb="9">
      <t>ハケンヒ</t>
    </rPh>
    <phoneticPr fontId="5"/>
  </si>
  <si>
    <t>諸謝金，庁費</t>
    <rPh sb="0" eb="1">
      <t>ショ</t>
    </rPh>
    <rPh sb="1" eb="3">
      <t>シャキン</t>
    </rPh>
    <rPh sb="4" eb="5">
      <t>チョウ</t>
    </rPh>
    <rPh sb="5" eb="6">
      <t>ヒ</t>
    </rPh>
    <phoneticPr fontId="5"/>
  </si>
  <si>
    <t>報告書作成・印刷</t>
    <rPh sb="0" eb="3">
      <t>ホウコクショ</t>
    </rPh>
    <rPh sb="3" eb="5">
      <t>サクセイ</t>
    </rPh>
    <rPh sb="6" eb="8">
      <t>インサツ</t>
    </rPh>
    <phoneticPr fontId="5"/>
  </si>
  <si>
    <t>個人（Ａ）</t>
    <rPh sb="0" eb="2">
      <t>コジン</t>
    </rPh>
    <phoneticPr fontId="5"/>
  </si>
  <si>
    <t>-</t>
    <phoneticPr fontId="5"/>
  </si>
  <si>
    <t>出張</t>
    <rPh sb="0" eb="2">
      <t>シュッチョウ</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</si>
  <si>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</si>
  <si>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</si>
  <si>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</si>
  <si>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</si>
  <si>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</si>
  <si>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</si>
  <si>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</si>
  <si>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</si>
  <si>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</si>
  <si>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</si>
  <si>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（株）朝鮮通信社</t>
    <rPh sb="0" eb="3">
      <t>カブ</t>
    </rPh>
    <rPh sb="3" eb="5">
      <t>チョウセン</t>
    </rPh>
    <rPh sb="5" eb="8">
      <t>ツウシンシャ</t>
    </rPh>
    <phoneticPr fontId="5"/>
  </si>
  <si>
    <t>ニュース受信</t>
    <rPh sb="4" eb="6">
      <t>ジュシン</t>
    </rPh>
    <phoneticPr fontId="5"/>
  </si>
  <si>
    <t>（財）ラヂオプレス</t>
    <rPh sb="1" eb="2">
      <t>ザイ</t>
    </rPh>
    <phoneticPr fontId="5"/>
  </si>
  <si>
    <t>北朝鮮関連ニュース速報メール配信サービス</t>
    <rPh sb="0" eb="3">
      <t>キタチョウセン</t>
    </rPh>
    <rPh sb="3" eb="5">
      <t>カンレン</t>
    </rPh>
    <rPh sb="9" eb="11">
      <t>ソクホウ</t>
    </rPh>
    <rPh sb="14" eb="16">
      <t>ハイシン</t>
    </rPh>
    <phoneticPr fontId="5"/>
  </si>
  <si>
    <t>（株）アーバン・コネクションズ</t>
    <rPh sb="0" eb="3">
      <t>カブ</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</si>
  <si>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</si>
  <si>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拉致問題への対処報告書作成・印刷</t>
    <rPh sb="0" eb="2">
      <t>ラチ</t>
    </rPh>
    <rPh sb="2" eb="4">
      <t>モンダイ</t>
    </rPh>
    <rPh sb="6" eb="8">
      <t>タイショ</t>
    </rPh>
    <rPh sb="8" eb="11">
      <t>ホウコクショ</t>
    </rPh>
    <rPh sb="11" eb="13">
      <t>サクセイ</t>
    </rPh>
    <rPh sb="14" eb="16">
      <t>インサツ</t>
    </rPh>
    <phoneticPr fontId="5"/>
  </si>
  <si>
    <t>事務補助者の派遣</t>
    <rPh sb="0" eb="2">
      <t>ジム</t>
    </rPh>
    <rPh sb="2" eb="5">
      <t>ホジョシャ</t>
    </rPh>
    <rPh sb="6" eb="8">
      <t>ハケン</t>
    </rPh>
    <phoneticPr fontId="5"/>
  </si>
  <si>
    <t>（株）アイワット</t>
    <rPh sb="0" eb="3">
      <t>カブ</t>
    </rPh>
    <phoneticPr fontId="5"/>
  </si>
  <si>
    <t>（株）ＡＡＡ</t>
    <rPh sb="0" eb="3">
      <t>カブ</t>
    </rPh>
    <phoneticPr fontId="5"/>
  </si>
  <si>
    <t>607,892/4,000</t>
    <phoneticPr fontId="5"/>
  </si>
  <si>
    <t>2,357,000/15,500</t>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</si>
  <si>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</si>
  <si>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「北朝鮮による日本人拉致問題」広報パンフレット
令和元年度は，外国語版・計4000部を作成・増刷を行ったところ，引き続き，各種機会を捉えて広く配布を行う。</t>
    <rPh sb="24" eb="26">
      <t>レイワ</t>
    </rPh>
    <rPh sb="26" eb="29">
      <t>ガンネンド</t>
    </rPh>
    <rPh sb="31" eb="34">
      <t>ガイコクゴ</t>
    </rPh>
    <rPh sb="34" eb="35">
      <t>バン</t>
    </rPh>
    <rPh sb="46" eb="48">
      <t>ゾウサツ</t>
    </rPh>
    <rPh sb="49" eb="50">
      <t>オコナ</t>
    </rPh>
    <phoneticPr fontId="5"/>
  </si>
  <si>
    <t>日朝間の諸懸案（拉致，核，ミサイル等）を解決するために，諸外国と緊密な意思疎通を図ることを目的としており，そのため，関係国と協議等を行っている。</t>
    <phoneticPr fontId="5"/>
  </si>
  <si>
    <t>２０１８年には，３回の南北首脳会談に加え，６月には歴史的な米朝首脳会談が開催された。また，２０１９年２月に第２回米朝首脳会談が実施された一方，北朝鮮は２０１９年５月から１１月にかけて，20発を超える頻繁な弾道ミサイル発射を繰り返し，２０２０年３月にも弾道ミサイルの発射を行った。こうした中，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</si>
</sst>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162512</xdr:colOff>
      <xdr:row>742</xdr:row>
      <xdr:rowOff>142869</xdr:rowOff>
    </xdr:from>
    <xdr:to>
      <xdr:col>17</xdr:col>
      <xdr:colOff>158987</xdr:colOff>
      <xdr:row>744</xdr:row>
      <xdr:rowOff>352341</xdr:rowOff>
    </xdr:to>
    <xdr:sp macro="" textlink="">
      <xdr:nvSpPr>
        <xdr:cNvPr id="2" name="テキスト ボックス 1"/>
        <xdr:cNvSpPr txBox="1"/>
      </xdr:nvSpPr>
      <xdr:spPr>
        <a:xfrm>
          <a:off x="1962737" y="3957636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２５百万円</a:t>
          </a:r>
        </a:p>
      </xdr:txBody>
    </xdr:sp>
    <xdr:clientData/>
  </xdr:twoCellAnchor>
  <xdr:twoCellAnchor>
    <xdr:from>
      <xdr:col>13</xdr:col>
      <xdr:colOff>172126</xdr:colOff>
      <xdr:row>746</xdr:row>
      <xdr:rowOff>337039</xdr:rowOff>
    </xdr:from>
    <xdr:to>
      <xdr:col>17</xdr:col>
      <xdr:colOff>0</xdr:colOff>
      <xdr:row>746</xdr:row>
      <xdr:rowOff>346256</xdr:rowOff>
    </xdr:to>
    <xdr:cxnSp macro="">
      <xdr:nvCxnSpPr>
        <xdr:cNvPr id="3" name="直線矢印コネクタ 2"/>
        <xdr:cNvCxnSpPr/>
      </xdr:nvCxnSpPr>
      <xdr:spPr>
        <a:xfrm flipV="1">
          <a:off x="2772451" y="41180239"/>
          <a:ext cx="627974" cy="9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11345</xdr:colOff>
      <xdr:row>745</xdr:row>
      <xdr:rowOff>278495</xdr:rowOff>
    </xdr:from>
    <xdr:to>
      <xdr:col>27</xdr:col>
      <xdr:colOff>7</xdr:colOff>
      <xdr:row>747</xdr:row>
      <xdr:rowOff>293335</xdr:rowOff>
    </xdr:to>
    <xdr:sp macro="" textlink="">
      <xdr:nvSpPr>
        <xdr:cNvPr id="4" name="テキスト ボックス 3"/>
        <xdr:cNvSpPr txBox="1"/>
      </xdr:nvSpPr>
      <xdr:spPr>
        <a:xfrm>
          <a:off x="3411770" y="40769270"/>
          <a:ext cx="1988912" cy="719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　　名</a:t>
          </a:r>
          <a:endParaRPr kumimoji="1" lang="en-US" altLang="ja-JP" sz="1100"/>
        </a:p>
        <a:p>
          <a:pPr algn="ctr"/>
          <a:r>
            <a:rPr kumimoji="1" lang="ja-JP" altLang="en-US" sz="1100"/>
            <a:t>１４百万円</a:t>
          </a:r>
          <a:endParaRPr kumimoji="1" lang="en-US" altLang="ja-JP" sz="1100"/>
        </a:p>
      </xdr:txBody>
    </xdr:sp>
    <xdr:clientData/>
  </xdr:twoCellAnchor>
  <xdr:twoCellAnchor>
    <xdr:from>
      <xdr:col>13</xdr:col>
      <xdr:colOff>168338</xdr:colOff>
      <xdr:row>751</xdr:row>
      <xdr:rowOff>2420</xdr:rowOff>
    </xdr:from>
    <xdr:to>
      <xdr:col>17</xdr:col>
      <xdr:colOff>24497</xdr:colOff>
      <xdr:row>751</xdr:row>
      <xdr:rowOff>2420</xdr:rowOff>
    </xdr:to>
    <xdr:cxnSp macro="">
      <xdr:nvCxnSpPr>
        <xdr:cNvPr id="5" name="直線矢印コネクタ 4"/>
        <xdr:cNvCxnSpPr/>
      </xdr:nvCxnSpPr>
      <xdr:spPr>
        <a:xfrm flipV="1">
          <a:off x="2768663" y="42607745"/>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757</xdr:row>
      <xdr:rowOff>317016</xdr:rowOff>
    </xdr:from>
    <xdr:to>
      <xdr:col>16</xdr:col>
      <xdr:colOff>189767</xdr:colOff>
      <xdr:row>757</xdr:row>
      <xdr:rowOff>321791</xdr:rowOff>
    </xdr:to>
    <xdr:cxnSp macro="">
      <xdr:nvCxnSpPr>
        <xdr:cNvPr id="6" name="直線矢印コネクタ 5"/>
        <xdr:cNvCxnSpPr>
          <a:endCxn id="16" idx="1"/>
        </xdr:cNvCxnSpPr>
      </xdr:nvCxnSpPr>
      <xdr:spPr>
        <a:xfrm flipV="1">
          <a:off x="2870372" y="49229178"/>
          <a:ext cx="614530" cy="4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29541</xdr:colOff>
      <xdr:row>749</xdr:row>
      <xdr:rowOff>306452</xdr:rowOff>
    </xdr:from>
    <xdr:to>
      <xdr:col>27</xdr:col>
      <xdr:colOff>7328</xdr:colOff>
      <xdr:row>751</xdr:row>
      <xdr:rowOff>227134</xdr:rowOff>
    </xdr:to>
    <xdr:sp macro="" textlink="">
      <xdr:nvSpPr>
        <xdr:cNvPr id="7" name="テキスト ボックス 6"/>
        <xdr:cNvSpPr txBox="1"/>
      </xdr:nvSpPr>
      <xdr:spPr>
        <a:xfrm>
          <a:off x="3429966" y="42206927"/>
          <a:ext cx="1978037" cy="625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Ｂ．朝鮮通信社</a:t>
          </a:r>
          <a:endParaRPr kumimoji="1" lang="en-US" altLang="ja-JP" sz="1100"/>
        </a:p>
        <a:p>
          <a:pPr algn="ctr"/>
          <a:r>
            <a:rPr kumimoji="1" lang="ja-JP" altLang="en-US" sz="1100"/>
            <a:t>４．１百万円</a:t>
          </a:r>
        </a:p>
      </xdr:txBody>
    </xdr:sp>
    <xdr:clientData/>
  </xdr:twoCellAnchor>
  <xdr:twoCellAnchor>
    <xdr:from>
      <xdr:col>17</xdr:col>
      <xdr:colOff>12872</xdr:colOff>
      <xdr:row>761</xdr:row>
      <xdr:rowOff>97149</xdr:rowOff>
    </xdr:from>
    <xdr:to>
      <xdr:col>27</xdr:col>
      <xdr:colOff>49507</xdr:colOff>
      <xdr:row>763</xdr:row>
      <xdr:rowOff>40491</xdr:rowOff>
    </xdr:to>
    <xdr:sp macro="" textlink="">
      <xdr:nvSpPr>
        <xdr:cNvPr id="8" name="テキスト ボックス 7"/>
        <xdr:cNvSpPr txBox="1"/>
      </xdr:nvSpPr>
      <xdr:spPr>
        <a:xfrm>
          <a:off x="3513953" y="51390561"/>
          <a:ext cx="2096095" cy="625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Ｆ．業者１社</a:t>
          </a:r>
          <a:endParaRPr kumimoji="1" lang="en-US" altLang="ja-JP" sz="1100"/>
        </a:p>
        <a:p>
          <a:pPr algn="ctr"/>
          <a:r>
            <a:rPr kumimoji="1" lang="ja-JP" altLang="en-US" sz="1100"/>
            <a:t>０．８百万円</a:t>
          </a:r>
        </a:p>
      </xdr:txBody>
    </xdr:sp>
    <xdr:clientData/>
  </xdr:twoCellAnchor>
  <xdr:twoCellAnchor>
    <xdr:from>
      <xdr:col>13</xdr:col>
      <xdr:colOff>160754</xdr:colOff>
      <xdr:row>745</xdr:row>
      <xdr:rowOff>29520</xdr:rowOff>
    </xdr:from>
    <xdr:to>
      <xdr:col>14</xdr:col>
      <xdr:colOff>0</xdr:colOff>
      <xdr:row>762</xdr:row>
      <xdr:rowOff>154460</xdr:rowOff>
    </xdr:to>
    <xdr:cxnSp macro="">
      <xdr:nvCxnSpPr>
        <xdr:cNvPr id="9" name="直線コネクタ 8"/>
        <xdr:cNvCxnSpPr/>
      </xdr:nvCxnSpPr>
      <xdr:spPr>
        <a:xfrm>
          <a:off x="2838051" y="44552459"/>
          <a:ext cx="45192" cy="7127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89087</xdr:colOff>
      <xdr:row>747</xdr:row>
      <xdr:rowOff>326039</xdr:rowOff>
    </xdr:from>
    <xdr:to>
      <xdr:col>27</xdr:col>
      <xdr:colOff>40621</xdr:colOff>
      <xdr:row>748</xdr:row>
      <xdr:rowOff>264942</xdr:rowOff>
    </xdr:to>
    <xdr:sp macro="" textlink="">
      <xdr:nvSpPr>
        <xdr:cNvPr id="10" name="テキスト ボックス 9"/>
        <xdr:cNvSpPr txBox="1"/>
      </xdr:nvSpPr>
      <xdr:spPr>
        <a:xfrm>
          <a:off x="3489512" y="41521664"/>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17</xdr:col>
      <xdr:colOff>77974</xdr:colOff>
      <xdr:row>748</xdr:row>
      <xdr:rowOff>316022</xdr:rowOff>
    </xdr:from>
    <xdr:to>
      <xdr:col>27</xdr:col>
      <xdr:colOff>27857</xdr:colOff>
      <xdr:row>749</xdr:row>
      <xdr:rowOff>283297</xdr:rowOff>
    </xdr:to>
    <xdr:sp macro="" textlink="">
      <xdr:nvSpPr>
        <xdr:cNvPr id="11" name="テキスト ボックス 10"/>
        <xdr:cNvSpPr txBox="1"/>
      </xdr:nvSpPr>
      <xdr:spPr>
        <a:xfrm>
          <a:off x="3478399" y="41864072"/>
          <a:ext cx="1950133" cy="3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競争性のない随意契約</a:t>
          </a:r>
          <a:r>
            <a:rPr kumimoji="1" lang="en-US" altLang="ja-JP" sz="1000" b="1"/>
            <a:t>】</a:t>
          </a:r>
          <a:endParaRPr kumimoji="1" lang="ja-JP" altLang="en-US" sz="1000" b="1"/>
        </a:p>
      </xdr:txBody>
    </xdr:sp>
    <xdr:clientData/>
  </xdr:twoCellAnchor>
  <xdr:twoCellAnchor>
    <xdr:from>
      <xdr:col>17</xdr:col>
      <xdr:colOff>77975</xdr:colOff>
      <xdr:row>751</xdr:row>
      <xdr:rowOff>265949</xdr:rowOff>
    </xdr:from>
    <xdr:to>
      <xdr:col>27</xdr:col>
      <xdr:colOff>29509</xdr:colOff>
      <xdr:row>752</xdr:row>
      <xdr:rowOff>153865</xdr:rowOff>
    </xdr:to>
    <xdr:sp macro="" textlink="">
      <xdr:nvSpPr>
        <xdr:cNvPr id="12" name="テキスト ボックス 11"/>
        <xdr:cNvSpPr txBox="1"/>
      </xdr:nvSpPr>
      <xdr:spPr>
        <a:xfrm>
          <a:off x="3478400" y="42871274"/>
          <a:ext cx="1951784" cy="240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16</xdr:col>
      <xdr:colOff>157430</xdr:colOff>
      <xdr:row>760</xdr:row>
      <xdr:rowOff>83896</xdr:rowOff>
    </xdr:from>
    <xdr:to>
      <xdr:col>27</xdr:col>
      <xdr:colOff>10892</xdr:colOff>
      <xdr:row>760</xdr:row>
      <xdr:rowOff>332362</xdr:rowOff>
    </xdr:to>
    <xdr:sp macro="" textlink="">
      <xdr:nvSpPr>
        <xdr:cNvPr id="13" name="テキスト ボックス 12"/>
        <xdr:cNvSpPr txBox="1"/>
      </xdr:nvSpPr>
      <xdr:spPr>
        <a:xfrm>
          <a:off x="3452565" y="51004031"/>
          <a:ext cx="2118868" cy="248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企画競争及び随意契約</a:t>
          </a:r>
          <a:r>
            <a:rPr kumimoji="1" lang="en-US" altLang="ja-JP" sz="1000" b="1"/>
            <a:t>】</a:t>
          </a:r>
          <a:endParaRPr kumimoji="1" lang="ja-JP" altLang="en-US" sz="1000" b="1"/>
        </a:p>
      </xdr:txBody>
    </xdr:sp>
    <xdr:clientData/>
  </xdr:twoCellAnchor>
  <xdr:twoCellAnchor>
    <xdr:from>
      <xdr:col>16</xdr:col>
      <xdr:colOff>72602</xdr:colOff>
      <xdr:row>763</xdr:row>
      <xdr:rowOff>150133</xdr:rowOff>
    </xdr:from>
    <xdr:to>
      <xdr:col>27</xdr:col>
      <xdr:colOff>111448</xdr:colOff>
      <xdr:row>764</xdr:row>
      <xdr:rowOff>17537</xdr:rowOff>
    </xdr:to>
    <xdr:sp macro="" textlink="">
      <xdr:nvSpPr>
        <xdr:cNvPr id="14" name="テキスト ボックス 13"/>
        <xdr:cNvSpPr txBox="1"/>
      </xdr:nvSpPr>
      <xdr:spPr>
        <a:xfrm>
          <a:off x="3367737" y="52125741"/>
          <a:ext cx="2304252" cy="253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17</xdr:col>
      <xdr:colOff>154915</xdr:colOff>
      <xdr:row>756</xdr:row>
      <xdr:rowOff>31447</xdr:rowOff>
    </xdr:from>
    <xdr:to>
      <xdr:col>26</xdr:col>
      <xdr:colOff>13580</xdr:colOff>
      <xdr:row>756</xdr:row>
      <xdr:rowOff>296046</xdr:rowOff>
    </xdr:to>
    <xdr:sp macro="" textlink="">
      <xdr:nvSpPr>
        <xdr:cNvPr id="15" name="テキスト ボックス 14"/>
        <xdr:cNvSpPr txBox="1"/>
      </xdr:nvSpPr>
      <xdr:spPr>
        <a:xfrm>
          <a:off x="3655996" y="48377258"/>
          <a:ext cx="1712179" cy="264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随意契約　（少額）</a:t>
          </a:r>
          <a:r>
            <a:rPr kumimoji="1" lang="en-US" altLang="ja-JP" sz="1000" b="1"/>
            <a:t>】</a:t>
          </a:r>
          <a:endParaRPr kumimoji="1" lang="ja-JP" altLang="en-US" sz="1000" b="1"/>
        </a:p>
      </xdr:txBody>
    </xdr:sp>
    <xdr:clientData/>
  </xdr:twoCellAnchor>
  <xdr:twoCellAnchor>
    <xdr:from>
      <xdr:col>16</xdr:col>
      <xdr:colOff>189767</xdr:colOff>
      <xdr:row>757</xdr:row>
      <xdr:rowOff>3321</xdr:rowOff>
    </xdr:from>
    <xdr:to>
      <xdr:col>26</xdr:col>
      <xdr:colOff>183173</xdr:colOff>
      <xdr:row>757</xdr:row>
      <xdr:rowOff>630710</xdr:rowOff>
    </xdr:to>
    <xdr:sp macro="" textlink="">
      <xdr:nvSpPr>
        <xdr:cNvPr id="16" name="テキスト ボックス 15"/>
        <xdr:cNvSpPr txBox="1"/>
      </xdr:nvSpPr>
      <xdr:spPr>
        <a:xfrm>
          <a:off x="3484902" y="48915483"/>
          <a:ext cx="2052866" cy="627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Ｄ</a:t>
          </a:r>
          <a:r>
            <a:rPr kumimoji="1" lang="ja-JP" altLang="en-US" sz="1100"/>
            <a:t>．業者１社</a:t>
          </a:r>
          <a:endParaRPr kumimoji="1" lang="en-US" altLang="ja-JP" sz="1100"/>
        </a:p>
        <a:p>
          <a:pPr algn="ctr"/>
          <a:r>
            <a:rPr kumimoji="1" lang="ja-JP" altLang="en-US" sz="1100"/>
            <a:t>０．６百万円</a:t>
          </a:r>
        </a:p>
      </xdr:txBody>
    </xdr:sp>
    <xdr:clientData/>
  </xdr:twoCellAnchor>
  <xdr:twoCellAnchor>
    <xdr:from>
      <xdr:col>16</xdr:col>
      <xdr:colOff>11426</xdr:colOff>
      <xdr:row>757</xdr:row>
      <xdr:rowOff>761849</xdr:rowOff>
    </xdr:from>
    <xdr:to>
      <xdr:col>28</xdr:col>
      <xdr:colOff>83962</xdr:colOff>
      <xdr:row>758</xdr:row>
      <xdr:rowOff>205947</xdr:rowOff>
    </xdr:to>
    <xdr:sp macro="" textlink="">
      <xdr:nvSpPr>
        <xdr:cNvPr id="17" name="テキスト ボックス 16"/>
        <xdr:cNvSpPr txBox="1"/>
      </xdr:nvSpPr>
      <xdr:spPr>
        <a:xfrm>
          <a:off x="3306561" y="49674011"/>
          <a:ext cx="2543887" cy="29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（啓発広報パンフレットの作成・増刷）</a:t>
          </a:r>
        </a:p>
      </xdr:txBody>
    </xdr:sp>
    <xdr:clientData/>
  </xdr:twoCellAnchor>
  <xdr:twoCellAnchor>
    <xdr:from>
      <xdr:col>13</xdr:col>
      <xdr:colOff>160878</xdr:colOff>
      <xdr:row>753</xdr:row>
      <xdr:rowOff>349285</xdr:rowOff>
    </xdr:from>
    <xdr:to>
      <xdr:col>17</xdr:col>
      <xdr:colOff>17037</xdr:colOff>
      <xdr:row>753</xdr:row>
      <xdr:rowOff>349285</xdr:rowOff>
    </xdr:to>
    <xdr:cxnSp macro="">
      <xdr:nvCxnSpPr>
        <xdr:cNvPr id="18" name="直線矢印コネクタ 17"/>
        <xdr:cNvCxnSpPr/>
      </xdr:nvCxnSpPr>
      <xdr:spPr>
        <a:xfrm flipV="1">
          <a:off x="2761203" y="4365946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21981</xdr:colOff>
      <xdr:row>753</xdr:row>
      <xdr:rowOff>21982</xdr:rowOff>
    </xdr:from>
    <xdr:to>
      <xdr:col>27</xdr:col>
      <xdr:colOff>29308</xdr:colOff>
      <xdr:row>754</xdr:row>
      <xdr:rowOff>285750</xdr:rowOff>
    </xdr:to>
    <xdr:sp macro="" textlink="">
      <xdr:nvSpPr>
        <xdr:cNvPr id="19" name="テキスト ボックス 18"/>
        <xdr:cNvSpPr txBox="1"/>
      </xdr:nvSpPr>
      <xdr:spPr>
        <a:xfrm>
          <a:off x="3422406" y="43332157"/>
          <a:ext cx="2007577" cy="61619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Ｃ．ラヂオプレス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17</xdr:col>
      <xdr:colOff>43961</xdr:colOff>
      <xdr:row>754</xdr:row>
      <xdr:rowOff>329711</xdr:rowOff>
    </xdr:from>
    <xdr:to>
      <xdr:col>26</xdr:col>
      <xdr:colOff>193322</xdr:colOff>
      <xdr:row>755</xdr:row>
      <xdr:rowOff>219808</xdr:rowOff>
    </xdr:to>
    <xdr:sp macro="" textlink="">
      <xdr:nvSpPr>
        <xdr:cNvPr id="20" name="テキスト ボックス 19"/>
        <xdr:cNvSpPr txBox="1"/>
      </xdr:nvSpPr>
      <xdr:spPr>
        <a:xfrm>
          <a:off x="3444386" y="43992311"/>
          <a:ext cx="1949586" cy="24252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0</xdr:colOff>
      <xdr:row>758</xdr:row>
      <xdr:rowOff>417635</xdr:rowOff>
    </xdr:from>
    <xdr:to>
      <xdr:col>16</xdr:col>
      <xdr:colOff>197094</xdr:colOff>
      <xdr:row>758</xdr:row>
      <xdr:rowOff>420775</xdr:rowOff>
    </xdr:to>
    <xdr:cxnSp macro="">
      <xdr:nvCxnSpPr>
        <xdr:cNvPr id="21" name="直線矢印コネクタ 20"/>
        <xdr:cNvCxnSpPr/>
      </xdr:nvCxnSpPr>
      <xdr:spPr>
        <a:xfrm flipV="1">
          <a:off x="2800350" y="46118585"/>
          <a:ext cx="597144"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20199</xdr:colOff>
      <xdr:row>758</xdr:row>
      <xdr:rowOff>310108</xdr:rowOff>
    </xdr:from>
    <xdr:to>
      <xdr:col>27</xdr:col>
      <xdr:colOff>27526</xdr:colOff>
      <xdr:row>759</xdr:row>
      <xdr:rowOff>244165</xdr:rowOff>
    </xdr:to>
    <xdr:sp macro="" textlink="">
      <xdr:nvSpPr>
        <xdr:cNvPr id="22" name="テキスト ボックス 21"/>
        <xdr:cNvSpPr txBox="1"/>
      </xdr:nvSpPr>
      <xdr:spPr>
        <a:xfrm>
          <a:off x="3521280" y="49891594"/>
          <a:ext cx="2066787" cy="6033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．業者１社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17</xdr:col>
      <xdr:colOff>58614</xdr:colOff>
      <xdr:row>759</xdr:row>
      <xdr:rowOff>271691</xdr:rowOff>
    </xdr:from>
    <xdr:to>
      <xdr:col>27</xdr:col>
      <xdr:colOff>183186</xdr:colOff>
      <xdr:row>759</xdr:row>
      <xdr:rowOff>506152</xdr:rowOff>
    </xdr:to>
    <xdr:sp macro="" textlink="">
      <xdr:nvSpPr>
        <xdr:cNvPr id="23" name="テキスト ボックス 22"/>
        <xdr:cNvSpPr txBox="1"/>
      </xdr:nvSpPr>
      <xdr:spPr>
        <a:xfrm>
          <a:off x="3559695" y="50522502"/>
          <a:ext cx="2184032" cy="23446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（業務支援職員派遣費）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762</xdr:row>
      <xdr:rowOff>139212</xdr:rowOff>
    </xdr:from>
    <xdr:to>
      <xdr:col>16</xdr:col>
      <xdr:colOff>197094</xdr:colOff>
      <xdr:row>762</xdr:row>
      <xdr:rowOff>142352</xdr:rowOff>
    </xdr:to>
    <xdr:cxnSp macro="">
      <xdr:nvCxnSpPr>
        <xdr:cNvPr id="27" name="直線矢印コネクタ 26"/>
        <xdr:cNvCxnSpPr/>
      </xdr:nvCxnSpPr>
      <xdr:spPr>
        <a:xfrm flipV="1">
          <a:off x="2800350" y="47554662"/>
          <a:ext cx="597144"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0</xdr:colOff>
      <xdr:row>4</xdr:row>
      <xdr:rowOff>0</xdr:rowOff>
    </xdr:from>
    <xdr:to>
      <xdr:col>50</xdr:col>
      <xdr:colOff>12871</xdr:colOff>
      <xdr:row>5</xdr:row>
      <xdr:rowOff>12872</xdr:rowOff>
    </xdr:to>
    <xdr:sp macro="" textlink="">
      <xdr:nvSpPr>
        <xdr:cNvPr id="24" name="正方形/長方形 23"/>
        <xdr:cNvSpPr/>
      </xdr:nvSpPr>
      <xdr:spPr>
        <a:xfrm>
          <a:off x="8649730" y="1145574"/>
          <a:ext cx="1956486" cy="3990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205945</xdr:colOff>
      <xdr:row>7</xdr:row>
      <xdr:rowOff>0</xdr:rowOff>
    </xdr:from>
    <xdr:to>
      <xdr:col>50</xdr:col>
      <xdr:colOff>38613</xdr:colOff>
      <xdr:row>8</xdr:row>
      <xdr:rowOff>0</xdr:rowOff>
    </xdr:to>
    <xdr:sp macro="" textlink="">
      <xdr:nvSpPr>
        <xdr:cNvPr id="26" name="正方形/長方形 25"/>
        <xdr:cNvSpPr/>
      </xdr:nvSpPr>
      <xdr:spPr>
        <a:xfrm>
          <a:off x="6178377" y="2651554"/>
          <a:ext cx="4453581" cy="68219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196420</xdr:colOff>
      <xdr:row>12</xdr:row>
      <xdr:rowOff>12870</xdr:rowOff>
    </xdr:from>
    <xdr:to>
      <xdr:col>50</xdr:col>
      <xdr:colOff>0</xdr:colOff>
      <xdr:row>20</xdr:row>
      <xdr:rowOff>321789</xdr:rowOff>
    </xdr:to>
    <xdr:sp macro="" textlink="">
      <xdr:nvSpPr>
        <xdr:cNvPr id="28" name="正方形/長方形 27"/>
        <xdr:cNvSpPr/>
      </xdr:nvSpPr>
      <xdr:spPr>
        <a:xfrm>
          <a:off x="5962906" y="5908073"/>
          <a:ext cx="4630439" cy="26258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1286</xdr:colOff>
      <xdr:row>22</xdr:row>
      <xdr:rowOff>12871</xdr:rowOff>
    </xdr:from>
    <xdr:to>
      <xdr:col>49</xdr:col>
      <xdr:colOff>489122</xdr:colOff>
      <xdr:row>28</xdr:row>
      <xdr:rowOff>308919</xdr:rowOff>
    </xdr:to>
    <xdr:sp macro="" textlink="">
      <xdr:nvSpPr>
        <xdr:cNvPr id="29" name="正方形/長方形 28"/>
        <xdr:cNvSpPr/>
      </xdr:nvSpPr>
      <xdr:spPr>
        <a:xfrm>
          <a:off x="3090475" y="8791317"/>
          <a:ext cx="7489998" cy="22267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14157</xdr:colOff>
      <xdr:row>10</xdr:row>
      <xdr:rowOff>10811</xdr:rowOff>
    </xdr:from>
    <xdr:to>
      <xdr:col>50</xdr:col>
      <xdr:colOff>12871</xdr:colOff>
      <xdr:row>11</xdr:row>
      <xdr:rowOff>12871</xdr:rowOff>
    </xdr:to>
    <xdr:sp macro="" textlink="">
      <xdr:nvSpPr>
        <xdr:cNvPr id="31" name="正方形/長方形 30"/>
        <xdr:cNvSpPr/>
      </xdr:nvSpPr>
      <xdr:spPr>
        <a:xfrm>
          <a:off x="1249833" y="5107973"/>
          <a:ext cx="9356383" cy="5297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12098</xdr:colOff>
      <xdr:row>86</xdr:row>
      <xdr:rowOff>12870</xdr:rowOff>
    </xdr:from>
    <xdr:to>
      <xdr:col>42</xdr:col>
      <xdr:colOff>0</xdr:colOff>
      <xdr:row>88</xdr:row>
      <xdr:rowOff>283175</xdr:rowOff>
    </xdr:to>
    <xdr:sp macro="" textlink="">
      <xdr:nvSpPr>
        <xdr:cNvPr id="32" name="正方形/長方形 31"/>
        <xdr:cNvSpPr/>
      </xdr:nvSpPr>
      <xdr:spPr>
        <a:xfrm>
          <a:off x="7838044" y="13116181"/>
          <a:ext cx="811686" cy="8623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22910</xdr:colOff>
      <xdr:row>100</xdr:row>
      <xdr:rowOff>12872</xdr:rowOff>
    </xdr:from>
    <xdr:to>
      <xdr:col>46</xdr:col>
      <xdr:colOff>0</xdr:colOff>
      <xdr:row>114</xdr:row>
      <xdr:rowOff>25743</xdr:rowOff>
    </xdr:to>
    <xdr:sp macro="" textlink="">
      <xdr:nvSpPr>
        <xdr:cNvPr id="33" name="正方形/長方形 32"/>
        <xdr:cNvSpPr/>
      </xdr:nvSpPr>
      <xdr:spPr>
        <a:xfrm>
          <a:off x="7848856" y="14403345"/>
          <a:ext cx="1624658" cy="60496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7979</xdr:colOff>
      <xdr:row>115</xdr:row>
      <xdr:rowOff>0</xdr:rowOff>
    </xdr:from>
    <xdr:to>
      <xdr:col>49</xdr:col>
      <xdr:colOff>489122</xdr:colOff>
      <xdr:row>117</xdr:row>
      <xdr:rowOff>0</xdr:rowOff>
    </xdr:to>
    <xdr:sp macro="" textlink="">
      <xdr:nvSpPr>
        <xdr:cNvPr id="34" name="正方形/長方形 33"/>
        <xdr:cNvSpPr/>
      </xdr:nvSpPr>
      <xdr:spPr>
        <a:xfrm>
          <a:off x="7833925" y="15278615"/>
          <a:ext cx="2746548" cy="8881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xdr:colOff>
      <xdr:row>99</xdr:row>
      <xdr:rowOff>399019</xdr:rowOff>
    </xdr:from>
    <xdr:to>
      <xdr:col>23</xdr:col>
      <xdr:colOff>196420</xdr:colOff>
      <xdr:row>102</xdr:row>
      <xdr:rowOff>-1</xdr:rowOff>
    </xdr:to>
    <xdr:sp macro="" textlink="">
      <xdr:nvSpPr>
        <xdr:cNvPr id="35" name="正方形/長方形 34"/>
        <xdr:cNvSpPr/>
      </xdr:nvSpPr>
      <xdr:spPr>
        <a:xfrm>
          <a:off x="1241595" y="14390472"/>
          <a:ext cx="3691582" cy="59209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725</xdr:row>
      <xdr:rowOff>0</xdr:rowOff>
    </xdr:from>
    <xdr:to>
      <xdr:col>49</xdr:col>
      <xdr:colOff>489121</xdr:colOff>
      <xdr:row>726</xdr:row>
      <xdr:rowOff>12872</xdr:rowOff>
    </xdr:to>
    <xdr:sp macro="" textlink="">
      <xdr:nvSpPr>
        <xdr:cNvPr id="36" name="正方形/長方形 35"/>
        <xdr:cNvSpPr/>
      </xdr:nvSpPr>
      <xdr:spPr>
        <a:xfrm>
          <a:off x="1235675" y="34856351"/>
          <a:ext cx="9344797" cy="87527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10811</xdr:colOff>
      <xdr:row>740</xdr:row>
      <xdr:rowOff>10812</xdr:rowOff>
    </xdr:from>
    <xdr:to>
      <xdr:col>49</xdr:col>
      <xdr:colOff>499933</xdr:colOff>
      <xdr:row>778</xdr:row>
      <xdr:rowOff>296048</xdr:rowOff>
    </xdr:to>
    <xdr:sp macro="" textlink="">
      <xdr:nvSpPr>
        <xdr:cNvPr id="37" name="正方形/長方形 36"/>
        <xdr:cNvSpPr/>
      </xdr:nvSpPr>
      <xdr:spPr>
        <a:xfrm>
          <a:off x="1246487" y="42796082"/>
          <a:ext cx="9344797" cy="103508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12872</xdr:colOff>
      <xdr:row>780</xdr:row>
      <xdr:rowOff>304800</xdr:rowOff>
    </xdr:from>
    <xdr:to>
      <xdr:col>28</xdr:col>
      <xdr:colOff>25745</xdr:colOff>
      <xdr:row>782</xdr:row>
      <xdr:rowOff>12872</xdr:rowOff>
    </xdr:to>
    <xdr:sp macro="" textlink="">
      <xdr:nvSpPr>
        <xdr:cNvPr id="38" name="正方形/長方形 37"/>
        <xdr:cNvSpPr/>
      </xdr:nvSpPr>
      <xdr:spPr>
        <a:xfrm>
          <a:off x="4955575" y="53773516"/>
          <a:ext cx="836656" cy="3259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203886</xdr:colOff>
      <xdr:row>781</xdr:row>
      <xdr:rowOff>6693</xdr:rowOff>
    </xdr:from>
    <xdr:to>
      <xdr:col>50</xdr:col>
      <xdr:colOff>25743</xdr:colOff>
      <xdr:row>782</xdr:row>
      <xdr:rowOff>12872</xdr:rowOff>
    </xdr:to>
    <xdr:sp macro="" textlink="">
      <xdr:nvSpPr>
        <xdr:cNvPr id="39" name="正方形/長方形 38"/>
        <xdr:cNvSpPr/>
      </xdr:nvSpPr>
      <xdr:spPr>
        <a:xfrm>
          <a:off x="9471454" y="53784328"/>
          <a:ext cx="1147634" cy="3150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188955</xdr:colOff>
      <xdr:row>794</xdr:row>
      <xdr:rowOff>4634</xdr:rowOff>
    </xdr:from>
    <xdr:to>
      <xdr:col>50</xdr:col>
      <xdr:colOff>10812</xdr:colOff>
      <xdr:row>795</xdr:row>
      <xdr:rowOff>10813</xdr:rowOff>
    </xdr:to>
    <xdr:sp macro="" textlink="">
      <xdr:nvSpPr>
        <xdr:cNvPr id="40" name="正方形/長方形 39"/>
        <xdr:cNvSpPr/>
      </xdr:nvSpPr>
      <xdr:spPr>
        <a:xfrm>
          <a:off x="9456523" y="57798215"/>
          <a:ext cx="1147634" cy="3150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199767</xdr:colOff>
      <xdr:row>807</xdr:row>
      <xdr:rowOff>2575</xdr:rowOff>
    </xdr:from>
    <xdr:to>
      <xdr:col>28</xdr:col>
      <xdr:colOff>12872</xdr:colOff>
      <xdr:row>808</xdr:row>
      <xdr:rowOff>12872</xdr:rowOff>
    </xdr:to>
    <xdr:sp macro="" textlink="">
      <xdr:nvSpPr>
        <xdr:cNvPr id="41" name="正方形/長方形 40"/>
        <xdr:cNvSpPr/>
      </xdr:nvSpPr>
      <xdr:spPr>
        <a:xfrm>
          <a:off x="4936524" y="61812102"/>
          <a:ext cx="842834" cy="3192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51487</xdr:colOff>
      <xdr:row>807</xdr:row>
      <xdr:rowOff>516</xdr:rowOff>
    </xdr:from>
    <xdr:to>
      <xdr:col>50</xdr:col>
      <xdr:colOff>10811</xdr:colOff>
      <xdr:row>808</xdr:row>
      <xdr:rowOff>10813</xdr:rowOff>
    </xdr:to>
    <xdr:sp macro="" textlink="">
      <xdr:nvSpPr>
        <xdr:cNvPr id="42" name="正方形/長方形 41"/>
        <xdr:cNvSpPr/>
      </xdr:nvSpPr>
      <xdr:spPr>
        <a:xfrm>
          <a:off x="6847703" y="61810043"/>
          <a:ext cx="3756453" cy="3192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197708</xdr:colOff>
      <xdr:row>837</xdr:row>
      <xdr:rowOff>514</xdr:rowOff>
    </xdr:from>
    <xdr:to>
      <xdr:col>28</xdr:col>
      <xdr:colOff>12872</xdr:colOff>
      <xdr:row>846</xdr:row>
      <xdr:rowOff>386147</xdr:rowOff>
    </xdr:to>
    <xdr:sp macro="" textlink="">
      <xdr:nvSpPr>
        <xdr:cNvPr id="43" name="正方形/長方形 42"/>
        <xdr:cNvSpPr/>
      </xdr:nvSpPr>
      <xdr:spPr>
        <a:xfrm>
          <a:off x="403654" y="67499298"/>
          <a:ext cx="5375704" cy="386097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2574</xdr:colOff>
      <xdr:row>870</xdr:row>
      <xdr:rowOff>11327</xdr:rowOff>
    </xdr:from>
    <xdr:to>
      <xdr:col>28</xdr:col>
      <xdr:colOff>0</xdr:colOff>
      <xdr:row>900</xdr:row>
      <xdr:rowOff>12871</xdr:rowOff>
    </xdr:to>
    <xdr:sp macro="" textlink="">
      <xdr:nvSpPr>
        <xdr:cNvPr id="44" name="正方形/長方形 43"/>
        <xdr:cNvSpPr/>
      </xdr:nvSpPr>
      <xdr:spPr>
        <a:xfrm>
          <a:off x="4945277" y="72735989"/>
          <a:ext cx="821209" cy="3876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193588</xdr:colOff>
      <xdr:row>935</xdr:row>
      <xdr:rowOff>742949</xdr:rowOff>
    </xdr:from>
    <xdr:to>
      <xdr:col>27</xdr:col>
      <xdr:colOff>191013</xdr:colOff>
      <xdr:row>936</xdr:row>
      <xdr:rowOff>384088</xdr:rowOff>
    </xdr:to>
    <xdr:sp macro="" textlink="">
      <xdr:nvSpPr>
        <xdr:cNvPr id="45" name="正方形/長方形 44"/>
        <xdr:cNvSpPr/>
      </xdr:nvSpPr>
      <xdr:spPr>
        <a:xfrm>
          <a:off x="4930345" y="76222138"/>
          <a:ext cx="821209" cy="3876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11326</xdr:colOff>
      <xdr:row>969</xdr:row>
      <xdr:rowOff>7207</xdr:rowOff>
    </xdr:from>
    <xdr:to>
      <xdr:col>28</xdr:col>
      <xdr:colOff>8752</xdr:colOff>
      <xdr:row>970</xdr:row>
      <xdr:rowOff>8752</xdr:rowOff>
    </xdr:to>
    <xdr:sp macro="" textlink="">
      <xdr:nvSpPr>
        <xdr:cNvPr id="46" name="正方形/長方形 45"/>
        <xdr:cNvSpPr/>
      </xdr:nvSpPr>
      <xdr:spPr>
        <a:xfrm>
          <a:off x="4954029" y="77983491"/>
          <a:ext cx="821209" cy="3876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9267</xdr:colOff>
      <xdr:row>1002</xdr:row>
      <xdr:rowOff>18019</xdr:rowOff>
    </xdr:from>
    <xdr:to>
      <xdr:col>28</xdr:col>
      <xdr:colOff>6693</xdr:colOff>
      <xdr:row>1003</xdr:row>
      <xdr:rowOff>10811</xdr:rowOff>
    </xdr:to>
    <xdr:sp macro="" textlink="">
      <xdr:nvSpPr>
        <xdr:cNvPr id="47" name="正方形/長方形 46"/>
        <xdr:cNvSpPr/>
      </xdr:nvSpPr>
      <xdr:spPr>
        <a:xfrm>
          <a:off x="4951970" y="79744843"/>
          <a:ext cx="821209" cy="37894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187410</xdr:colOff>
      <xdr:row>1002</xdr:row>
      <xdr:rowOff>3088</xdr:rowOff>
    </xdr:from>
    <xdr:to>
      <xdr:col>15</xdr:col>
      <xdr:colOff>12872</xdr:colOff>
      <xdr:row>1002</xdr:row>
      <xdr:rowOff>371218</xdr:rowOff>
    </xdr:to>
    <xdr:sp macro="" textlink="">
      <xdr:nvSpPr>
        <xdr:cNvPr id="48" name="正方形/長方形 47"/>
        <xdr:cNvSpPr/>
      </xdr:nvSpPr>
      <xdr:spPr>
        <a:xfrm>
          <a:off x="393356" y="79729912"/>
          <a:ext cx="2708705" cy="368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195647</xdr:colOff>
      <xdr:row>81</xdr:row>
      <xdr:rowOff>12872</xdr:rowOff>
    </xdr:from>
    <xdr:to>
      <xdr:col>27</xdr:col>
      <xdr:colOff>12871</xdr:colOff>
      <xdr:row>84</xdr:row>
      <xdr:rowOff>0</xdr:rowOff>
    </xdr:to>
    <xdr:sp macro="" textlink="">
      <xdr:nvSpPr>
        <xdr:cNvPr id="49" name="正方形/長方形 48"/>
        <xdr:cNvSpPr/>
      </xdr:nvSpPr>
      <xdr:spPr>
        <a:xfrm>
          <a:off x="1225377" y="11816149"/>
          <a:ext cx="4348035" cy="79804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27</xdr:col>
      <xdr:colOff>13384</xdr:colOff>
      <xdr:row>81</xdr:row>
      <xdr:rowOff>12872</xdr:rowOff>
    </xdr:from>
    <xdr:to>
      <xdr:col>49</xdr:col>
      <xdr:colOff>476250</xdr:colOff>
      <xdr:row>83</xdr:row>
      <xdr:rowOff>242502</xdr:rowOff>
    </xdr:to>
    <xdr:sp macro="" textlink="">
      <xdr:nvSpPr>
        <xdr:cNvPr id="50" name="正方形/長方形 49"/>
        <xdr:cNvSpPr/>
      </xdr:nvSpPr>
      <xdr:spPr>
        <a:xfrm>
          <a:off x="5573925" y="11816149"/>
          <a:ext cx="4993676" cy="79598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4</v>
      </c>
      <c r="AT2" s="218"/>
      <c r="AU2" s="218"/>
      <c r="AV2" s="51" t="str">
        <f>IF(AW2="", "", "-")</f>
        <v/>
      </c>
      <c r="AW2" s="403"/>
      <c r="AX2" s="403"/>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566</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462</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565</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c r="A6" s="730" t="s">
        <v>4</v>
      </c>
      <c r="B6" s="731"/>
      <c r="C6" s="731"/>
      <c r="D6" s="731"/>
      <c r="E6" s="731"/>
      <c r="F6" s="731"/>
      <c r="G6" s="883" t="str">
        <f>入力規則等!F39</f>
        <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401" t="s">
        <v>395</v>
      </c>
      <c r="Z7" s="301"/>
      <c r="AA7" s="301"/>
      <c r="AB7" s="301"/>
      <c r="AC7" s="301"/>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5" t="s">
        <v>30</v>
      </c>
      <c r="B10" s="746"/>
      <c r="C10" s="746"/>
      <c r="D10" s="746"/>
      <c r="E10" s="746"/>
      <c r="F10" s="746"/>
      <c r="G10" s="678" t="s">
        <v>571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7"/>
    </row>
    <row r="13" spans="1:50" ht="21" customHeight="1">
      <c r="A13" s="146"/>
      <c r="B13" s="147"/>
      <c r="C13" s="147"/>
      <c r="D13" s="147"/>
      <c r="E13" s="147"/>
      <c r="F13" s="148"/>
      <c r="G13" s="748" t="s">
        <v>6</v>
      </c>
      <c r="H13" s="749"/>
      <c r="I13" s="641" t="s">
        <v>7</v>
      </c>
      <c r="J13" s="642"/>
      <c r="K13" s="642"/>
      <c r="L13" s="642"/>
      <c r="M13" s="642"/>
      <c r="N13" s="642"/>
      <c r="O13" s="643"/>
      <c r="P13" s="116">
        <v>30</v>
      </c>
      <c r="Q13" s="117"/>
      <c r="R13" s="117"/>
      <c r="S13" s="117"/>
      <c r="T13" s="117"/>
      <c r="U13" s="117"/>
      <c r="V13" s="118"/>
      <c r="W13" s="116">
        <v>30</v>
      </c>
      <c r="X13" s="117"/>
      <c r="Y13" s="117"/>
      <c r="Z13" s="117"/>
      <c r="AA13" s="117"/>
      <c r="AB13" s="117"/>
      <c r="AC13" s="118"/>
      <c r="AD13" s="116">
        <v>34</v>
      </c>
      <c r="AE13" s="117"/>
      <c r="AF13" s="117"/>
      <c r="AG13" s="117"/>
      <c r="AH13" s="117"/>
      <c r="AI13" s="117"/>
      <c r="AJ13" s="118"/>
      <c r="AK13" s="116">
        <v>28</v>
      </c>
      <c r="AL13" s="117"/>
      <c r="AM13" s="117"/>
      <c r="AN13" s="117"/>
      <c r="AO13" s="117"/>
      <c r="AP13" s="117"/>
      <c r="AQ13" s="118"/>
      <c r="AR13" s="113"/>
      <c r="AS13" s="114"/>
      <c r="AT13" s="114"/>
      <c r="AU13" s="114"/>
      <c r="AV13" s="114"/>
      <c r="AW13" s="114"/>
      <c r="AX13" s="400"/>
    </row>
    <row r="14" spans="1:50" ht="21" customHeight="1">
      <c r="A14" s="146"/>
      <c r="B14" s="147"/>
      <c r="C14" s="147"/>
      <c r="D14" s="147"/>
      <c r="E14" s="147"/>
      <c r="F14" s="148"/>
      <c r="G14" s="750"/>
      <c r="H14" s="751"/>
      <c r="I14" s="578" t="s">
        <v>8</v>
      </c>
      <c r="J14" s="632"/>
      <c r="K14" s="632"/>
      <c r="L14" s="632"/>
      <c r="M14" s="632"/>
      <c r="N14" s="632"/>
      <c r="O14" s="633"/>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2"/>
      <c r="H18" s="753"/>
      <c r="I18" s="740" t="s">
        <v>20</v>
      </c>
      <c r="J18" s="741"/>
      <c r="K18" s="741"/>
      <c r="L18" s="741"/>
      <c r="M18" s="741"/>
      <c r="N18" s="741"/>
      <c r="O18" s="742"/>
      <c r="P18" s="122">
        <f>SUM(P13:V17)</f>
        <v>30</v>
      </c>
      <c r="Q18" s="123"/>
      <c r="R18" s="123"/>
      <c r="S18" s="123"/>
      <c r="T18" s="123"/>
      <c r="U18" s="123"/>
      <c r="V18" s="124"/>
      <c r="W18" s="122">
        <f>SUM(W13:AC17)</f>
        <v>30</v>
      </c>
      <c r="X18" s="123"/>
      <c r="Y18" s="123"/>
      <c r="Z18" s="123"/>
      <c r="AA18" s="123"/>
      <c r="AB18" s="123"/>
      <c r="AC18" s="124"/>
      <c r="AD18" s="122">
        <f>SUM(AD13:AJ17)</f>
        <v>34</v>
      </c>
      <c r="AE18" s="123"/>
      <c r="AF18" s="123"/>
      <c r="AG18" s="123"/>
      <c r="AH18" s="123"/>
      <c r="AI18" s="123"/>
      <c r="AJ18" s="124"/>
      <c r="AK18" s="122">
        <f>SUM(AK13:AQ17)</f>
        <v>28</v>
      </c>
      <c r="AL18" s="123"/>
      <c r="AM18" s="123"/>
      <c r="AN18" s="123"/>
      <c r="AO18" s="123"/>
      <c r="AP18" s="123"/>
      <c r="AQ18" s="124"/>
      <c r="AR18" s="122">
        <f>SUM(AR13:AX17)</f>
        <v>0</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22</v>
      </c>
      <c r="Q19" s="117"/>
      <c r="R19" s="117"/>
      <c r="S19" s="117"/>
      <c r="T19" s="117"/>
      <c r="U19" s="117"/>
      <c r="V19" s="118"/>
      <c r="W19" s="116">
        <v>22</v>
      </c>
      <c r="X19" s="117"/>
      <c r="Y19" s="117"/>
      <c r="Z19" s="117"/>
      <c r="AA19" s="117"/>
      <c r="AB19" s="117"/>
      <c r="AC19" s="118"/>
      <c r="AD19" s="116">
        <v>25</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2">
        <f>IF(P18=0, "-", SUM(P19)/P18)</f>
        <v>0.73333333333333328</v>
      </c>
      <c r="Q20" s="542"/>
      <c r="R20" s="542"/>
      <c r="S20" s="542"/>
      <c r="T20" s="542"/>
      <c r="U20" s="542"/>
      <c r="V20" s="542"/>
      <c r="W20" s="542">
        <f t="shared" ref="W20" si="0">IF(W18=0, "-", SUM(W19)/W18)</f>
        <v>0.73333333333333328</v>
      </c>
      <c r="X20" s="542"/>
      <c r="Y20" s="542"/>
      <c r="Z20" s="542"/>
      <c r="AA20" s="542"/>
      <c r="AB20" s="542"/>
      <c r="AC20" s="542"/>
      <c r="AD20" s="542">
        <f t="shared" ref="AD20" si="1">IF(AD18=0, "-", SUM(AD19)/AD18)</f>
        <v>0.73529411764705888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3" t="s">
        <v>358</v>
      </c>
      <c r="H21" s="934"/>
      <c r="I21" s="934"/>
      <c r="J21" s="934"/>
      <c r="K21" s="934"/>
      <c r="L21" s="934"/>
      <c r="M21" s="934"/>
      <c r="N21" s="934"/>
      <c r="O21" s="934"/>
      <c r="P21" s="542">
        <f>IF(P19=0, "-", SUM(P19)/SUM(P13,P14))</f>
        <v>0.73333333333333328</v>
      </c>
      <c r="Q21" s="542"/>
      <c r="R21" s="542"/>
      <c r="S21" s="542"/>
      <c r="T21" s="542"/>
      <c r="U21" s="542"/>
      <c r="V21" s="542"/>
      <c r="W21" s="542">
        <f t="shared" ref="W21" si="2">IF(W19=0, "-", SUM(W19)/SUM(W13,W14))</f>
        <v>0.73333333333333328</v>
      </c>
      <c r="X21" s="542"/>
      <c r="Y21" s="542"/>
      <c r="Z21" s="542"/>
      <c r="AA21" s="542"/>
      <c r="AB21" s="542"/>
      <c r="AC21" s="542"/>
      <c r="AD21" s="542">
        <f t="shared" ref="AD21" si="3">IF(AD19=0, "-", SUM(AD19)/SUM(AD13,AD14))</f>
        <v>0.73529411764705888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572</v>
      </c>
      <c r="H24" s="194"/>
      <c r="I24" s="194"/>
      <c r="J24" s="194"/>
      <c r="K24" s="194"/>
      <c r="L24" s="194"/>
      <c r="M24" s="194"/>
      <c r="N24" s="194"/>
      <c r="O24" s="195"/>
      <c r="P24" s="116">
        <v>12</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574</v>
      </c>
      <c r="H25" s="194"/>
      <c r="I25" s="194"/>
      <c r="J25" s="194"/>
      <c r="K25" s="194"/>
      <c r="L25" s="194"/>
      <c r="M25" s="194"/>
      <c r="N25" s="194"/>
      <c r="O25" s="195"/>
      <c r="P25" s="116">
        <v>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575</v>
      </c>
      <c r="H26" s="194"/>
      <c r="I26" s="194"/>
      <c r="J26" s="194"/>
      <c r="K26" s="194"/>
      <c r="L26" s="194"/>
      <c r="M26" s="194"/>
      <c r="N26" s="194"/>
      <c r="O26" s="195"/>
      <c r="P26" s="116">
        <v>2</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576</v>
      </c>
      <c r="H27" s="194"/>
      <c r="I27" s="194"/>
      <c r="J27" s="194"/>
      <c r="K27" s="194"/>
      <c r="L27" s="194"/>
      <c r="M27" s="194"/>
      <c r="N27" s="194"/>
      <c r="O27" s="195"/>
      <c r="P27" s="116">
        <v>9</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2" t="s">
        <v>353</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4" t="s">
        <v>235</v>
      </c>
      <c r="AR30" s="645"/>
      <c r="AS30" s="645"/>
      <c r="AT30" s="646"/>
      <c r="AU30" s="396" t="s">
        <v>134</v>
      </c>
      <c r="AV30" s="396"/>
      <c r="AW30" s="396"/>
      <c r="AX30" s="397"/>
    </row>
    <row r="31" spans="1:50" ht="18.75" hidden="1" customHeight="1">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8"/>
      <c r="AC31" s="339"/>
      <c r="AD31" s="340"/>
      <c r="AE31" s="338"/>
      <c r="AF31" s="339"/>
      <c r="AG31" s="339"/>
      <c r="AH31" s="340"/>
      <c r="AI31" s="338"/>
      <c r="AJ31" s="339"/>
      <c r="AK31" s="339"/>
      <c r="AL31" s="340"/>
      <c r="AM31" s="382"/>
      <c r="AN31" s="382"/>
      <c r="AO31" s="382"/>
      <c r="AP31" s="338"/>
      <c r="AQ31" s="215"/>
      <c r="AR31" s="140"/>
      <c r="AS31" s="141" t="s">
        <v>236</v>
      </c>
      <c r="AT31" s="176"/>
      <c r="AU31" s="275"/>
      <c r="AV31" s="275"/>
      <c r="AW31" s="385" t="s">
        <v>181</v>
      </c>
      <c r="AX31" s="386"/>
    </row>
    <row r="32" spans="1:50" ht="23.25" hidden="1" customHeight="1">
      <c r="A32" s="518"/>
      <c r="B32" s="516"/>
      <c r="C32" s="516"/>
      <c r="D32" s="516"/>
      <c r="E32" s="516"/>
      <c r="F32" s="517"/>
      <c r="G32" s="543"/>
      <c r="H32" s="544"/>
      <c r="I32" s="544"/>
      <c r="J32" s="544"/>
      <c r="K32" s="544"/>
      <c r="L32" s="544"/>
      <c r="M32" s="544"/>
      <c r="N32" s="544"/>
      <c r="O32" s="545"/>
      <c r="P32" s="165"/>
      <c r="Q32" s="165"/>
      <c r="R32" s="165"/>
      <c r="S32" s="165"/>
      <c r="T32" s="165"/>
      <c r="U32" s="165"/>
      <c r="V32" s="165"/>
      <c r="W32" s="165"/>
      <c r="X32" s="236"/>
      <c r="Y32" s="344" t="s">
        <v>12</v>
      </c>
      <c r="Z32" s="552"/>
      <c r="AA32" s="553"/>
      <c r="AB32" s="554"/>
      <c r="AC32" s="554"/>
      <c r="AD32" s="554"/>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3.25" hidden="1"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8" t="s">
        <v>54</v>
      </c>
      <c r="Z33" s="303"/>
      <c r="AA33" s="304"/>
      <c r="AB33" s="525"/>
      <c r="AC33" s="525"/>
      <c r="AD33" s="52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3.25" hidden="1"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8" t="s">
        <v>13</v>
      </c>
      <c r="Z34" s="303"/>
      <c r="AA34" s="304"/>
      <c r="AB34" s="500" t="s">
        <v>182</v>
      </c>
      <c r="AC34" s="500"/>
      <c r="AD34" s="500"/>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ht="23.25" hidden="1"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7" t="s">
        <v>353</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4"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8" t="s">
        <v>54</v>
      </c>
      <c r="Z40" s="303"/>
      <c r="AA40" s="304"/>
      <c r="AB40" s="525"/>
      <c r="AC40" s="525"/>
      <c r="AD40" s="52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8" t="s">
        <v>13</v>
      </c>
      <c r="Z41" s="303"/>
      <c r="AA41" s="304"/>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7" t="s">
        <v>353</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4"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8" t="s">
        <v>54</v>
      </c>
      <c r="Z47" s="303"/>
      <c r="AA47" s="304"/>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8" t="s">
        <v>13</v>
      </c>
      <c r="Z48" s="303"/>
      <c r="AA48" s="304"/>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5" t="s">
        <v>353</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4"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8" t="s">
        <v>54</v>
      </c>
      <c r="Z54" s="303"/>
      <c r="AA54" s="304"/>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8" t="s">
        <v>13</v>
      </c>
      <c r="Z55" s="303"/>
      <c r="AA55" s="304"/>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5" t="s">
        <v>353</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4"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8" t="s">
        <v>54</v>
      </c>
      <c r="Z61" s="303"/>
      <c r="AA61" s="304"/>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8" t="s">
        <v>13</v>
      </c>
      <c r="Z62" s="303"/>
      <c r="AA62" s="304"/>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4" t="s">
        <v>398</v>
      </c>
      <c r="AF65" s="375"/>
      <c r="AG65" s="375"/>
      <c r="AH65" s="376"/>
      <c r="AI65" s="374" t="s">
        <v>396</v>
      </c>
      <c r="AJ65" s="375"/>
      <c r="AK65" s="375"/>
      <c r="AL65" s="376"/>
      <c r="AM65" s="381" t="s">
        <v>425</v>
      </c>
      <c r="AN65" s="381"/>
      <c r="AO65" s="381"/>
      <c r="AP65" s="381"/>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4"/>
      <c r="AR66" s="275"/>
      <c r="AS66" s="871" t="s">
        <v>236</v>
      </c>
      <c r="AT66" s="872"/>
      <c r="AU66" s="275"/>
      <c r="AV66" s="275"/>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8" t="s">
        <v>389</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customHeight="1">
      <c r="A80" s="522"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c r="A81" s="523"/>
      <c r="B81" s="855"/>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3"/>
      <c r="B82" s="855"/>
      <c r="C82" s="555"/>
      <c r="D82" s="555"/>
      <c r="E82" s="555"/>
      <c r="F82" s="556"/>
      <c r="G82" s="504" t="s">
        <v>645</v>
      </c>
      <c r="H82" s="504"/>
      <c r="I82" s="504"/>
      <c r="J82" s="504"/>
      <c r="K82" s="504"/>
      <c r="L82" s="504"/>
      <c r="M82" s="504"/>
      <c r="N82" s="504"/>
      <c r="O82" s="504"/>
      <c r="P82" s="504"/>
      <c r="Q82" s="504"/>
      <c r="R82" s="504"/>
      <c r="S82" s="504"/>
      <c r="T82" s="504"/>
      <c r="U82" s="504"/>
      <c r="V82" s="504"/>
      <c r="W82" s="504"/>
      <c r="X82" s="504"/>
      <c r="Y82" s="504"/>
      <c r="Z82" s="504"/>
      <c r="AA82" s="758"/>
      <c r="AB82" s="503" t="s">
        <v>647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customHeight="1">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customHeight="1">
      <c r="A87" s="523"/>
      <c r="B87" s="555"/>
      <c r="C87" s="555"/>
      <c r="D87" s="555"/>
      <c r="E87" s="555"/>
      <c r="F87" s="556"/>
      <c r="G87" s="235" t="s">
        <v>577</v>
      </c>
      <c r="H87" s="165"/>
      <c r="I87" s="165"/>
      <c r="J87" s="165"/>
      <c r="K87" s="165"/>
      <c r="L87" s="165"/>
      <c r="M87" s="165"/>
      <c r="N87" s="165"/>
      <c r="O87" s="236"/>
      <c r="P87" s="165" t="s">
        <v>578</v>
      </c>
      <c r="Q87" s="805"/>
      <c r="R87" s="805"/>
      <c r="S87" s="805"/>
      <c r="T87" s="805"/>
      <c r="U87" s="805"/>
      <c r="V87" s="805"/>
      <c r="W87" s="805"/>
      <c r="X87" s="806"/>
      <c r="Y87" s="761" t="s">
        <v>62</v>
      </c>
      <c r="Z87" s="762"/>
      <c r="AA87" s="763"/>
      <c r="AB87" s="554" t="s">
        <v>579</v>
      </c>
      <c r="AC87" s="554"/>
      <c r="AD87" s="554"/>
      <c r="AE87" s="370">
        <v>26</v>
      </c>
      <c r="AF87" s="371"/>
      <c r="AG87" s="371"/>
      <c r="AH87" s="371"/>
      <c r="AI87" s="370">
        <v>21</v>
      </c>
      <c r="AJ87" s="371"/>
      <c r="AK87" s="371"/>
      <c r="AL87" s="371"/>
      <c r="AM87" s="370">
        <v>16</v>
      </c>
      <c r="AN87" s="371"/>
      <c r="AO87" s="371"/>
      <c r="AP87" s="371"/>
      <c r="AQ87" s="119"/>
      <c r="AR87" s="120"/>
      <c r="AS87" s="120"/>
      <c r="AT87" s="121"/>
      <c r="AU87" s="371"/>
      <c r="AV87" s="371"/>
      <c r="AW87" s="371"/>
      <c r="AX87" s="373"/>
    </row>
    <row r="88" spans="1:60" ht="23.25" customHeight="1">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customHeight="1" thickBot="1">
      <c r="A89" s="523"/>
      <c r="B89" s="557"/>
      <c r="C89" s="557"/>
      <c r="D89" s="557"/>
      <c r="E89" s="557"/>
      <c r="F89" s="558"/>
      <c r="G89" s="240"/>
      <c r="H89" s="168"/>
      <c r="I89" s="168"/>
      <c r="J89" s="168"/>
      <c r="K89" s="168"/>
      <c r="L89" s="168"/>
      <c r="M89" s="168"/>
      <c r="N89" s="168"/>
      <c r="O89" s="241"/>
      <c r="P89" s="309"/>
      <c r="Q89" s="309"/>
      <c r="R89" s="309"/>
      <c r="S89" s="309"/>
      <c r="T89" s="309"/>
      <c r="U89" s="309"/>
      <c r="V89" s="309"/>
      <c r="W89" s="309"/>
      <c r="X89" s="809"/>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t="18.75" hidden="1" customHeight="1">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3"/>
      <c r="B94" s="557"/>
      <c r="C94" s="557"/>
      <c r="D94" s="557"/>
      <c r="E94" s="557"/>
      <c r="F94" s="558"/>
      <c r="G94" s="240"/>
      <c r="H94" s="168"/>
      <c r="I94" s="168"/>
      <c r="J94" s="168"/>
      <c r="K94" s="168"/>
      <c r="L94" s="168"/>
      <c r="M94" s="168"/>
      <c r="N94" s="168"/>
      <c r="O94" s="241"/>
      <c r="P94" s="309"/>
      <c r="Q94" s="309"/>
      <c r="R94" s="309"/>
      <c r="S94" s="309"/>
      <c r="T94" s="309"/>
      <c r="U94" s="309"/>
      <c r="V94" s="309"/>
      <c r="W94" s="309"/>
      <c r="X94" s="809"/>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4"/>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c r="A101" s="494"/>
      <c r="B101" s="495"/>
      <c r="C101" s="495"/>
      <c r="D101" s="495"/>
      <c r="E101" s="495"/>
      <c r="F101" s="496"/>
      <c r="G101" s="165" t="s">
        <v>646</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580</v>
      </c>
      <c r="AC101" s="554"/>
      <c r="AD101" s="554"/>
      <c r="AE101" s="370">
        <v>8500</v>
      </c>
      <c r="AF101" s="371"/>
      <c r="AG101" s="371"/>
      <c r="AH101" s="372"/>
      <c r="AI101" s="370">
        <v>5500</v>
      </c>
      <c r="AJ101" s="371"/>
      <c r="AK101" s="371"/>
      <c r="AL101" s="372"/>
      <c r="AM101" s="370">
        <v>4000</v>
      </c>
      <c r="AN101" s="371"/>
      <c r="AO101" s="371"/>
      <c r="AP101" s="372"/>
      <c r="AQ101" s="370"/>
      <c r="AR101" s="371"/>
      <c r="AS101" s="371"/>
      <c r="AT101" s="372"/>
      <c r="AU101" s="370"/>
      <c r="AV101" s="371"/>
      <c r="AW101" s="371"/>
      <c r="AX101" s="372"/>
    </row>
    <row r="102" spans="1:60" ht="23.2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5"/>
      <c r="AA102" s="346"/>
      <c r="AB102" s="554" t="s">
        <v>580</v>
      </c>
      <c r="AC102" s="554"/>
      <c r="AD102" s="554"/>
      <c r="AE102" s="364">
        <v>25000</v>
      </c>
      <c r="AF102" s="364"/>
      <c r="AG102" s="364"/>
      <c r="AH102" s="364"/>
      <c r="AI102" s="364">
        <v>31500</v>
      </c>
      <c r="AJ102" s="364"/>
      <c r="AK102" s="364"/>
      <c r="AL102" s="364"/>
      <c r="AM102" s="364">
        <v>22500</v>
      </c>
      <c r="AN102" s="364"/>
      <c r="AO102" s="364"/>
      <c r="AP102" s="364"/>
      <c r="AQ102" s="820">
        <v>15500</v>
      </c>
      <c r="AR102" s="821"/>
      <c r="AS102" s="821"/>
      <c r="AT102" s="822"/>
      <c r="AU102" s="820"/>
      <c r="AV102" s="821"/>
      <c r="AW102" s="821"/>
      <c r="AX102" s="822"/>
    </row>
    <row r="103" spans="1:60" ht="31.5" hidden="1" customHeight="1">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398</v>
      </c>
      <c r="AF103" s="303"/>
      <c r="AG103" s="303"/>
      <c r="AH103" s="304"/>
      <c r="AI103" s="308" t="s">
        <v>396</v>
      </c>
      <c r="AJ103" s="303"/>
      <c r="AK103" s="303"/>
      <c r="AL103" s="304"/>
      <c r="AM103" s="308" t="s">
        <v>425</v>
      </c>
      <c r="AN103" s="303"/>
      <c r="AO103" s="303"/>
      <c r="AP103" s="304"/>
      <c r="AQ103" s="366" t="s">
        <v>438</v>
      </c>
      <c r="AR103" s="367"/>
      <c r="AS103" s="367"/>
      <c r="AT103" s="368"/>
      <c r="AU103" s="366" t="s">
        <v>439</v>
      </c>
      <c r="AV103" s="367"/>
      <c r="AW103" s="367"/>
      <c r="AX103" s="369"/>
    </row>
    <row r="104" spans="1:60" ht="23.25" hidden="1" customHeight="1">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20"/>
      <c r="AV105" s="821"/>
      <c r="AW105" s="821"/>
      <c r="AX105" s="822"/>
    </row>
    <row r="106" spans="1:60" ht="31.5" hidden="1" customHeight="1">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398</v>
      </c>
      <c r="AF106" s="303"/>
      <c r="AG106" s="303"/>
      <c r="AH106" s="304"/>
      <c r="AI106" s="308" t="s">
        <v>396</v>
      </c>
      <c r="AJ106" s="303"/>
      <c r="AK106" s="303"/>
      <c r="AL106" s="304"/>
      <c r="AM106" s="308" t="s">
        <v>425</v>
      </c>
      <c r="AN106" s="303"/>
      <c r="AO106" s="303"/>
      <c r="AP106" s="304"/>
      <c r="AQ106" s="366" t="s">
        <v>438</v>
      </c>
      <c r="AR106" s="367"/>
      <c r="AS106" s="367"/>
      <c r="AT106" s="368"/>
      <c r="AU106" s="366" t="s">
        <v>439</v>
      </c>
      <c r="AV106" s="367"/>
      <c r="AW106" s="367"/>
      <c r="AX106" s="369"/>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398</v>
      </c>
      <c r="AF109" s="303"/>
      <c r="AG109" s="303"/>
      <c r="AH109" s="304"/>
      <c r="AI109" s="308" t="s">
        <v>396</v>
      </c>
      <c r="AJ109" s="303"/>
      <c r="AK109" s="303"/>
      <c r="AL109" s="304"/>
      <c r="AM109" s="308" t="s">
        <v>425</v>
      </c>
      <c r="AN109" s="303"/>
      <c r="AO109" s="303"/>
      <c r="AP109" s="304"/>
      <c r="AQ109" s="366" t="s">
        <v>438</v>
      </c>
      <c r="AR109" s="367"/>
      <c r="AS109" s="367"/>
      <c r="AT109" s="368"/>
      <c r="AU109" s="366" t="s">
        <v>439</v>
      </c>
      <c r="AV109" s="367"/>
      <c r="AW109" s="367"/>
      <c r="AX109" s="369"/>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398</v>
      </c>
      <c r="AF112" s="303"/>
      <c r="AG112" s="303"/>
      <c r="AH112" s="304"/>
      <c r="AI112" s="308" t="s">
        <v>396</v>
      </c>
      <c r="AJ112" s="303"/>
      <c r="AK112" s="303"/>
      <c r="AL112" s="304"/>
      <c r="AM112" s="308" t="s">
        <v>425</v>
      </c>
      <c r="AN112" s="303"/>
      <c r="AO112" s="303"/>
      <c r="AP112" s="304"/>
      <c r="AQ112" s="366" t="s">
        <v>438</v>
      </c>
      <c r="AR112" s="367"/>
      <c r="AS112" s="367"/>
      <c r="AT112" s="368"/>
      <c r="AU112" s="366" t="s">
        <v>439</v>
      </c>
      <c r="AV112" s="367"/>
      <c r="AW112" s="367"/>
      <c r="AX112" s="369"/>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c r="A116" s="297"/>
      <c r="B116" s="298"/>
      <c r="C116" s="298"/>
      <c r="D116" s="298"/>
      <c r="E116" s="298"/>
      <c r="F116" s="299"/>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582</v>
      </c>
      <c r="AC116" s="306"/>
      <c r="AD116" s="307"/>
      <c r="AE116" s="364">
        <v>264</v>
      </c>
      <c r="AF116" s="364"/>
      <c r="AG116" s="364"/>
      <c r="AH116" s="364"/>
      <c r="AI116" s="364">
        <v>263</v>
      </c>
      <c r="AJ116" s="364"/>
      <c r="AK116" s="364"/>
      <c r="AL116" s="364"/>
      <c r="AM116" s="364">
        <v>152</v>
      </c>
      <c r="AN116" s="364"/>
      <c r="AO116" s="364"/>
      <c r="AP116" s="364"/>
      <c r="AQ116" s="370">
        <v>152</v>
      </c>
      <c r="AR116" s="371"/>
      <c r="AS116" s="371"/>
      <c r="AT116" s="371"/>
      <c r="AU116" s="371"/>
      <c r="AV116" s="371"/>
      <c r="AW116" s="371"/>
      <c r="AX116" s="373"/>
    </row>
    <row r="117" spans="1:50" ht="46.5" customHeight="1" thickBo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c r="AC117" s="348"/>
      <c r="AD117" s="349"/>
      <c r="AE117" s="311" t="s">
        <v>583</v>
      </c>
      <c r="AF117" s="311"/>
      <c r="AG117" s="311"/>
      <c r="AH117" s="311"/>
      <c r="AI117" s="311" t="s">
        <v>584</v>
      </c>
      <c r="AJ117" s="311"/>
      <c r="AK117" s="311"/>
      <c r="AL117" s="311"/>
      <c r="AM117" s="311" t="s">
        <v>643</v>
      </c>
      <c r="AN117" s="311"/>
      <c r="AO117" s="311"/>
      <c r="AP117" s="311"/>
      <c r="AQ117" s="311" t="s">
        <v>644</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9"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0" t="s">
        <v>413</v>
      </c>
      <c r="B130" s="998"/>
      <c r="C130" s="997" t="s">
        <v>239</v>
      </c>
      <c r="D130" s="998"/>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1"/>
      <c r="B131" s="256"/>
      <c r="C131" s="255"/>
      <c r="D131" s="256"/>
      <c r="E131" s="242" t="s">
        <v>267</v>
      </c>
      <c r="F131" s="243"/>
      <c r="G131" s="240"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1"/>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1"/>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1"/>
      <c r="B134" s="256"/>
      <c r="C134" s="255"/>
      <c r="D134" s="256"/>
      <c r="E134" s="255"/>
      <c r="F134" s="319"/>
      <c r="G134" s="293"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1"/>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1"/>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1"/>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1"/>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1"/>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1"/>
      <c r="B155" s="256"/>
      <c r="C155" s="255"/>
      <c r="D155" s="256"/>
      <c r="E155" s="255"/>
      <c r="F155" s="319"/>
      <c r="G155" s="237"/>
      <c r="H155" s="238"/>
      <c r="I155" s="238"/>
      <c r="J155" s="238"/>
      <c r="K155" s="238"/>
      <c r="L155" s="238"/>
      <c r="M155" s="238"/>
      <c r="N155" s="238"/>
      <c r="O155" s="238"/>
      <c r="P155" s="239"/>
      <c r="Q155" s="434"/>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1"/>
      <c r="B156" s="256"/>
      <c r="C156" s="255"/>
      <c r="D156" s="256"/>
      <c r="E156" s="255"/>
      <c r="F156" s="319"/>
      <c r="G156" s="237"/>
      <c r="H156" s="238"/>
      <c r="I156" s="238"/>
      <c r="J156" s="238"/>
      <c r="K156" s="238"/>
      <c r="L156" s="238"/>
      <c r="M156" s="238"/>
      <c r="N156" s="238"/>
      <c r="O156" s="238"/>
      <c r="P156" s="239"/>
      <c r="Q156" s="434"/>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1"/>
      <c r="B157" s="256"/>
      <c r="C157" s="255"/>
      <c r="D157" s="256"/>
      <c r="E157" s="255"/>
      <c r="F157" s="319"/>
      <c r="G157" s="237"/>
      <c r="H157" s="238"/>
      <c r="I157" s="238"/>
      <c r="J157" s="238"/>
      <c r="K157" s="238"/>
      <c r="L157" s="238"/>
      <c r="M157" s="238"/>
      <c r="N157" s="238"/>
      <c r="O157" s="238"/>
      <c r="P157" s="239"/>
      <c r="Q157" s="434"/>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1"/>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1"/>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1"/>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1"/>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1"/>
      <c r="B162" s="256"/>
      <c r="C162" s="255"/>
      <c r="D162" s="256"/>
      <c r="E162" s="255"/>
      <c r="F162" s="319"/>
      <c r="G162" s="237"/>
      <c r="H162" s="238"/>
      <c r="I162" s="238"/>
      <c r="J162" s="238"/>
      <c r="K162" s="238"/>
      <c r="L162" s="238"/>
      <c r="M162" s="238"/>
      <c r="N162" s="238"/>
      <c r="O162" s="238"/>
      <c r="P162" s="239"/>
      <c r="Q162" s="434"/>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1"/>
      <c r="B163" s="256"/>
      <c r="C163" s="255"/>
      <c r="D163" s="256"/>
      <c r="E163" s="255"/>
      <c r="F163" s="319"/>
      <c r="G163" s="237"/>
      <c r="H163" s="238"/>
      <c r="I163" s="238"/>
      <c r="J163" s="238"/>
      <c r="K163" s="238"/>
      <c r="L163" s="238"/>
      <c r="M163" s="238"/>
      <c r="N163" s="238"/>
      <c r="O163" s="238"/>
      <c r="P163" s="239"/>
      <c r="Q163" s="434"/>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1"/>
      <c r="B164" s="256"/>
      <c r="C164" s="255"/>
      <c r="D164" s="256"/>
      <c r="E164" s="255"/>
      <c r="F164" s="319"/>
      <c r="G164" s="237"/>
      <c r="H164" s="238"/>
      <c r="I164" s="238"/>
      <c r="J164" s="238"/>
      <c r="K164" s="238"/>
      <c r="L164" s="238"/>
      <c r="M164" s="238"/>
      <c r="N164" s="238"/>
      <c r="O164" s="238"/>
      <c r="P164" s="239"/>
      <c r="Q164" s="434"/>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1"/>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9"/>
      <c r="G169" s="237"/>
      <c r="H169" s="238"/>
      <c r="I169" s="238"/>
      <c r="J169" s="238"/>
      <c r="K169" s="238"/>
      <c r="L169" s="238"/>
      <c r="M169" s="238"/>
      <c r="N169" s="238"/>
      <c r="O169" s="238"/>
      <c r="P169" s="239"/>
      <c r="Q169" s="434"/>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9"/>
      <c r="G170" s="237"/>
      <c r="H170" s="238"/>
      <c r="I170" s="238"/>
      <c r="J170" s="238"/>
      <c r="K170" s="238"/>
      <c r="L170" s="238"/>
      <c r="M170" s="238"/>
      <c r="N170" s="238"/>
      <c r="O170" s="238"/>
      <c r="P170" s="239"/>
      <c r="Q170" s="434"/>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9"/>
      <c r="G171" s="237"/>
      <c r="H171" s="238"/>
      <c r="I171" s="238"/>
      <c r="J171" s="238"/>
      <c r="K171" s="238"/>
      <c r="L171" s="238"/>
      <c r="M171" s="238"/>
      <c r="N171" s="238"/>
      <c r="O171" s="238"/>
      <c r="P171" s="239"/>
      <c r="Q171" s="434"/>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9"/>
      <c r="G176" s="237"/>
      <c r="H176" s="238"/>
      <c r="I176" s="238"/>
      <c r="J176" s="238"/>
      <c r="K176" s="238"/>
      <c r="L176" s="238"/>
      <c r="M176" s="238"/>
      <c r="N176" s="238"/>
      <c r="O176" s="238"/>
      <c r="P176" s="239"/>
      <c r="Q176" s="434"/>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9"/>
      <c r="G177" s="237"/>
      <c r="H177" s="238"/>
      <c r="I177" s="238"/>
      <c r="J177" s="238"/>
      <c r="K177" s="238"/>
      <c r="L177" s="238"/>
      <c r="M177" s="238"/>
      <c r="N177" s="238"/>
      <c r="O177" s="238"/>
      <c r="P177" s="239"/>
      <c r="Q177" s="434"/>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9"/>
      <c r="G178" s="237"/>
      <c r="H178" s="238"/>
      <c r="I178" s="238"/>
      <c r="J178" s="238"/>
      <c r="K178" s="238"/>
      <c r="L178" s="238"/>
      <c r="M178" s="238"/>
      <c r="N178" s="238"/>
      <c r="O178" s="238"/>
      <c r="P178" s="239"/>
      <c r="Q178" s="434"/>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9"/>
      <c r="G183" s="237"/>
      <c r="H183" s="238"/>
      <c r="I183" s="238"/>
      <c r="J183" s="238"/>
      <c r="K183" s="238"/>
      <c r="L183" s="238"/>
      <c r="M183" s="238"/>
      <c r="N183" s="238"/>
      <c r="O183" s="238"/>
      <c r="P183" s="239"/>
      <c r="Q183" s="434"/>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9"/>
      <c r="G184" s="237"/>
      <c r="H184" s="238"/>
      <c r="I184" s="238"/>
      <c r="J184" s="238"/>
      <c r="K184" s="238"/>
      <c r="L184" s="238"/>
      <c r="M184" s="238"/>
      <c r="N184" s="238"/>
      <c r="O184" s="238"/>
      <c r="P184" s="239"/>
      <c r="Q184" s="434"/>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9"/>
      <c r="G185" s="237"/>
      <c r="H185" s="238"/>
      <c r="I185" s="238"/>
      <c r="J185" s="238"/>
      <c r="K185" s="238"/>
      <c r="L185" s="238"/>
      <c r="M185" s="238"/>
      <c r="N185" s="238"/>
      <c r="O185" s="238"/>
      <c r="P185" s="239"/>
      <c r="Q185" s="434"/>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433"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1"/>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c r="A190" s="1001"/>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1"/>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1"/>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1"/>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9"/>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9"/>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9"/>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9"/>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9"/>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9"/>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9"/>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9"/>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9"/>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9"/>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9"/>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9"/>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9"/>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9"/>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9"/>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9"/>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9"/>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9"/>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9"/>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9"/>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9"/>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9"/>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9"/>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9"/>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20"/>
      <c r="F246" s="321"/>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c r="A250" s="1001"/>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1"/>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1"/>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1"/>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9"/>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9"/>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9"/>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9"/>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9"/>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9"/>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9"/>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9"/>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9"/>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9"/>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9"/>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9"/>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9"/>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9"/>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9"/>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9"/>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9"/>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9"/>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9"/>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9"/>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9"/>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9"/>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9"/>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9"/>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20"/>
      <c r="F306" s="321"/>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1"/>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1"/>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1"/>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9"/>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9"/>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9"/>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9"/>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9"/>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9"/>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9"/>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9"/>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9"/>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9"/>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9"/>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9"/>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9"/>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9"/>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9"/>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9"/>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9"/>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9"/>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9"/>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9"/>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9"/>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9"/>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9"/>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9"/>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20"/>
      <c r="F366" s="321"/>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c r="A370" s="1001"/>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1"/>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1"/>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1"/>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9"/>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9"/>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9"/>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9"/>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9"/>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9"/>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9"/>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9"/>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9"/>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9"/>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9"/>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9"/>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9"/>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9"/>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9"/>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9"/>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9"/>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9"/>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9"/>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9"/>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9"/>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9"/>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9"/>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9"/>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20"/>
      <c r="F426" s="321"/>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20"/>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1"/>
      <c r="B430" s="256"/>
      <c r="C430" s="253" t="s">
        <v>428</v>
      </c>
      <c r="D430" s="254"/>
      <c r="E430" s="242" t="s">
        <v>406</v>
      </c>
      <c r="F430" s="454"/>
      <c r="G430" s="244" t="s">
        <v>255</v>
      </c>
      <c r="H430" s="162"/>
      <c r="I430" s="162"/>
      <c r="J430" s="245" t="s">
        <v>588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589</v>
      </c>
      <c r="AE702" s="902"/>
      <c r="AF702" s="902"/>
      <c r="AG702" s="891" t="s">
        <v>590</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589</v>
      </c>
      <c r="AE703" s="159"/>
      <c r="AF703" s="159"/>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589</v>
      </c>
      <c r="AE704" s="589"/>
      <c r="AF704" s="589"/>
      <c r="AG704" s="434" t="s">
        <v>592</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589</v>
      </c>
      <c r="AE705" s="739"/>
      <c r="AF705" s="739"/>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593</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595</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589</v>
      </c>
      <c r="AE709" s="159"/>
      <c r="AF709" s="159"/>
      <c r="AG709" s="670" t="s">
        <v>596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595</v>
      </c>
      <c r="AE710" s="159"/>
      <c r="AF710" s="159"/>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589</v>
      </c>
      <c r="AE711" s="159"/>
      <c r="AF711" s="159"/>
      <c r="AG711" s="670" t="s">
        <v>597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589</v>
      </c>
      <c r="AE712" s="589"/>
      <c r="AF712" s="589"/>
      <c r="AG712" s="597" t="s">
        <v>598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595</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589</v>
      </c>
      <c r="AE715" s="674"/>
      <c r="AF715" s="783"/>
      <c r="AG715" s="529" t="s">
        <v>599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595</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589</v>
      </c>
      <c r="AE717" s="159"/>
      <c r="AF717" s="159"/>
      <c r="AG717" s="670" t="s">
        <v>600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595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595</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9" t="s">
        <v>53</v>
      </c>
      <c r="D726" s="584"/>
      <c r="E726" s="584"/>
      <c r="F726" s="585"/>
      <c r="G726" s="803" t="s">
        <v>648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6"/>
      <c r="B727" s="627"/>
      <c r="C727" s="701" t="s">
        <v>57</v>
      </c>
      <c r="D727" s="702"/>
      <c r="E727" s="702"/>
      <c r="F727" s="703"/>
      <c r="G727" s="801" t="s">
        <v>601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409</v>
      </c>
      <c r="B737" s="101"/>
      <c r="C737" s="101"/>
      <c r="D737" s="102"/>
      <c r="E737" s="103" t="s">
        <v>602</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605</v>
      </c>
      <c r="AS737" s="111"/>
      <c r="AT737" s="111"/>
      <c r="AU737" s="111"/>
      <c r="AV737" s="111"/>
      <c r="AW737" s="111"/>
      <c r="AX737" s="112"/>
      <c r="AY737" s="88"/>
      <c r="AZ737" s="88"/>
    </row>
    <row r="738" spans="1:52" ht="24.75" customHeight="1">
      <c r="A738" s="100" t="s">
        <v>401</v>
      </c>
      <c r="B738" s="101"/>
      <c r="C738" s="101"/>
      <c r="D738" s="102"/>
      <c r="E738" s="103" t="s">
        <v>606</v>
      </c>
      <c r="F738" s="103"/>
      <c r="G738" s="103"/>
      <c r="H738" s="103"/>
      <c r="I738" s="103"/>
      <c r="J738" s="103"/>
      <c r="K738" s="103"/>
      <c r="L738" s="103"/>
      <c r="M738" s="103"/>
      <c r="N738" s="109" t="s">
        <v>400</v>
      </c>
      <c r="O738" s="109"/>
      <c r="P738" s="109"/>
      <c r="Q738" s="109"/>
      <c r="R738" s="103" t="s">
        <v>607</v>
      </c>
      <c r="S738" s="103"/>
      <c r="T738" s="103"/>
      <c r="U738" s="103"/>
      <c r="V738" s="103"/>
      <c r="W738" s="103"/>
      <c r="X738" s="103"/>
      <c r="Y738" s="103"/>
      <c r="Z738" s="103"/>
      <c r="AA738" s="109" t="s">
        <v>399</v>
      </c>
      <c r="AB738" s="109"/>
      <c r="AC738" s="109"/>
      <c r="AD738" s="109"/>
      <c r="AE738" s="103" t="s">
        <v>608</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c r="A739" s="100" t="s">
        <v>397</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566</v>
      </c>
      <c r="F740" s="125"/>
      <c r="G740" s="125"/>
      <c r="H740" s="92" t="str">
        <f>IF(E740="", "", "(")</f>
        <v>(</v>
      </c>
      <c r="I740" s="125" t="s">
        <v>346</v>
      </c>
      <c r="J740" s="125"/>
      <c r="K740" s="92" t="str">
        <f>IF(OR(I740="　", I740=""), "", "-")</f>
        <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4.2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6.7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392</v>
      </c>
      <c r="B780" s="767"/>
      <c r="C780" s="767"/>
      <c r="D780" s="767"/>
      <c r="E780" s="767"/>
      <c r="F780" s="768"/>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59"/>
      <c r="B782" s="769"/>
      <c r="C782" s="769"/>
      <c r="D782" s="769"/>
      <c r="E782" s="769"/>
      <c r="F782" s="770"/>
      <c r="G782" s="455" t="s">
        <v>609</v>
      </c>
      <c r="H782" s="456"/>
      <c r="I782" s="456"/>
      <c r="J782" s="456"/>
      <c r="K782" s="457"/>
      <c r="L782" s="458" t="s">
        <v>610</v>
      </c>
      <c r="M782" s="459"/>
      <c r="N782" s="459"/>
      <c r="O782" s="459"/>
      <c r="P782" s="459"/>
      <c r="Q782" s="459"/>
      <c r="R782" s="459"/>
      <c r="S782" s="459"/>
      <c r="T782" s="459"/>
      <c r="U782" s="459"/>
      <c r="V782" s="459"/>
      <c r="W782" s="459"/>
      <c r="X782" s="460"/>
      <c r="Y782" s="461">
        <v>14</v>
      </c>
      <c r="Z782" s="462"/>
      <c r="AA782" s="462"/>
      <c r="AB782" s="560"/>
      <c r="AC782" s="455" t="s">
        <v>611</v>
      </c>
      <c r="AD782" s="456"/>
      <c r="AE782" s="456"/>
      <c r="AF782" s="456"/>
      <c r="AG782" s="457"/>
      <c r="AH782" s="458" t="s">
        <v>612</v>
      </c>
      <c r="AI782" s="459"/>
      <c r="AJ782" s="459"/>
      <c r="AK782" s="459"/>
      <c r="AL782" s="459"/>
      <c r="AM782" s="459"/>
      <c r="AN782" s="459"/>
      <c r="AO782" s="459"/>
      <c r="AP782" s="459"/>
      <c r="AQ782" s="459"/>
      <c r="AR782" s="459"/>
      <c r="AS782" s="459"/>
      <c r="AT782" s="460"/>
      <c r="AU782" s="461">
        <v>4.0999999999999996</v>
      </c>
      <c r="AV782" s="462"/>
      <c r="AW782" s="462"/>
      <c r="AX782" s="463"/>
    </row>
    <row r="783" spans="1:50" ht="24.75" customHeight="1">
      <c r="A783" s="559"/>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59"/>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59"/>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59"/>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59"/>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59"/>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59"/>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59"/>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59"/>
      <c r="B791" s="769"/>
      <c r="C791" s="769"/>
      <c r="D791" s="769"/>
      <c r="E791" s="769"/>
      <c r="F791" s="77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14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4.0999999999999996</v>
      </c>
      <c r="AV792" s="421"/>
      <c r="AW792" s="421"/>
      <c r="AX792" s="423"/>
    </row>
    <row r="793" spans="1:50" ht="24.75" customHeight="1">
      <c r="A793" s="559"/>
      <c r="B793" s="769"/>
      <c r="C793" s="769"/>
      <c r="D793" s="769"/>
      <c r="E793" s="769"/>
      <c r="F793" s="77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59"/>
      <c r="B795" s="769"/>
      <c r="C795" s="769"/>
      <c r="D795" s="769"/>
      <c r="E795" s="769"/>
      <c r="F795" s="770"/>
      <c r="G795" s="455" t="s">
        <v>611</v>
      </c>
      <c r="H795" s="456"/>
      <c r="I795" s="456"/>
      <c r="J795" s="456"/>
      <c r="K795" s="457"/>
      <c r="L795" s="458" t="s">
        <v>613</v>
      </c>
      <c r="M795" s="459"/>
      <c r="N795" s="459"/>
      <c r="O795" s="459"/>
      <c r="P795" s="459"/>
      <c r="Q795" s="459"/>
      <c r="R795" s="459"/>
      <c r="S795" s="459"/>
      <c r="T795" s="459"/>
      <c r="U795" s="459"/>
      <c r="V795" s="459"/>
      <c r="W795" s="459"/>
      <c r="X795" s="460"/>
      <c r="Y795" s="461">
        <v>3.9</v>
      </c>
      <c r="Z795" s="462"/>
      <c r="AA795" s="462"/>
      <c r="AB795" s="560"/>
      <c r="AC795" s="455" t="s">
        <v>614</v>
      </c>
      <c r="AD795" s="456"/>
      <c r="AE795" s="456"/>
      <c r="AF795" s="456"/>
      <c r="AG795" s="457"/>
      <c r="AH795" s="458" t="s">
        <v>615</v>
      </c>
      <c r="AI795" s="459"/>
      <c r="AJ795" s="459"/>
      <c r="AK795" s="459"/>
      <c r="AL795" s="459"/>
      <c r="AM795" s="459"/>
      <c r="AN795" s="459"/>
      <c r="AO795" s="459"/>
      <c r="AP795" s="459"/>
      <c r="AQ795" s="459"/>
      <c r="AR795" s="459"/>
      <c r="AS795" s="459"/>
      <c r="AT795" s="460"/>
      <c r="AU795" s="461">
        <v>0.6</v>
      </c>
      <c r="AV795" s="462"/>
      <c r="AW795" s="462"/>
      <c r="AX795" s="463"/>
    </row>
    <row r="796" spans="1:50" ht="24.75" customHeight="1">
      <c r="A796" s="559"/>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59"/>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59"/>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59"/>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59"/>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c r="A801" s="559"/>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59"/>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59"/>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59"/>
      <c r="B804" s="769"/>
      <c r="C804" s="769"/>
      <c r="D804" s="769"/>
      <c r="E804" s="769"/>
      <c r="F804" s="77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3.9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0.6</v>
      </c>
      <c r="AV805" s="421"/>
      <c r="AW805" s="421"/>
      <c r="AX805" s="423"/>
    </row>
    <row r="806" spans="1:50" ht="24.75" customHeight="1">
      <c r="A806" s="559"/>
      <c r="B806" s="769"/>
      <c r="C806" s="769"/>
      <c r="D806" s="769"/>
      <c r="E806" s="769"/>
      <c r="F806" s="77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c r="A808" s="559"/>
      <c r="B808" s="769"/>
      <c r="C808" s="769"/>
      <c r="D808" s="769"/>
      <c r="E808" s="769"/>
      <c r="F808" s="770"/>
      <c r="G808" s="455" t="s">
        <v>616</v>
      </c>
      <c r="H808" s="456"/>
      <c r="I808" s="456"/>
      <c r="J808" s="456"/>
      <c r="K808" s="457"/>
      <c r="L808" s="458" t="s">
        <v>617</v>
      </c>
      <c r="M808" s="459"/>
      <c r="N808" s="459"/>
      <c r="O808" s="459"/>
      <c r="P808" s="459"/>
      <c r="Q808" s="459"/>
      <c r="R808" s="459"/>
      <c r="S808" s="459"/>
      <c r="T808" s="459"/>
      <c r="U808" s="459"/>
      <c r="V808" s="459"/>
      <c r="W808" s="459"/>
      <c r="X808" s="460"/>
      <c r="Y808" s="461">
        <v>1.4</v>
      </c>
      <c r="Z808" s="462"/>
      <c r="AA808" s="462"/>
      <c r="AB808" s="560"/>
      <c r="AC808" s="455" t="s">
        <v>618</v>
      </c>
      <c r="AD808" s="456"/>
      <c r="AE808" s="456"/>
      <c r="AF808" s="456"/>
      <c r="AG808" s="457"/>
      <c r="AH808" s="458" t="s">
        <v>619</v>
      </c>
      <c r="AI808" s="459"/>
      <c r="AJ808" s="459"/>
      <c r="AK808" s="459"/>
      <c r="AL808" s="459"/>
      <c r="AM808" s="459"/>
      <c r="AN808" s="459"/>
      <c r="AO808" s="459"/>
      <c r="AP808" s="459"/>
      <c r="AQ808" s="459"/>
      <c r="AR808" s="459"/>
      <c r="AS808" s="459"/>
      <c r="AT808" s="460"/>
      <c r="AU808" s="461">
        <v>0.8</v>
      </c>
      <c r="AV808" s="462"/>
      <c r="AW808" s="462"/>
      <c r="AX808" s="560"/>
    </row>
    <row r="809" spans="1:50" ht="24.75" customHeight="1">
      <c r="A809" s="559"/>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59"/>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c r="A811" s="559"/>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c r="A812" s="559"/>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59"/>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c r="A814" s="559"/>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c r="A815" s="559"/>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c r="A816" s="559"/>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59"/>
      <c r="B817" s="769"/>
      <c r="C817" s="769"/>
      <c r="D817" s="769"/>
      <c r="E817" s="769"/>
      <c r="F817" s="77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1.4</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0.8</v>
      </c>
      <c r="AV818" s="421"/>
      <c r="AW818" s="421"/>
      <c r="AX818" s="423"/>
    </row>
    <row r="819" spans="1:50" ht="24.75" hidden="1" customHeight="1">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59"/>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59"/>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59"/>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59"/>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59"/>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59"/>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59"/>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59"/>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59"/>
      <c r="B830" s="769"/>
      <c r="C830" s="769"/>
      <c r="D830" s="769"/>
      <c r="E830" s="769"/>
      <c r="F830" s="77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2" t="s">
        <v>348</v>
      </c>
      <c r="AM832" s="963"/>
      <c r="AN832" s="96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c r="A838" s="410">
        <v>1</v>
      </c>
      <c r="B838" s="410">
        <v>1</v>
      </c>
      <c r="C838" s="430" t="s">
        <v>620</v>
      </c>
      <c r="D838" s="424"/>
      <c r="E838" s="424"/>
      <c r="F838" s="424"/>
      <c r="G838" s="424"/>
      <c r="H838" s="424"/>
      <c r="I838" s="424"/>
      <c r="J838" s="425" t="s">
        <v>621</v>
      </c>
      <c r="K838" s="426"/>
      <c r="L838" s="426"/>
      <c r="M838" s="426"/>
      <c r="N838" s="426"/>
      <c r="O838" s="426"/>
      <c r="P838" s="322" t="s">
        <v>622</v>
      </c>
      <c r="Q838" s="323"/>
      <c r="R838" s="323"/>
      <c r="S838" s="323"/>
      <c r="T838" s="323"/>
      <c r="U838" s="323"/>
      <c r="V838" s="323"/>
      <c r="W838" s="323"/>
      <c r="X838" s="323"/>
      <c r="Y838" s="324">
        <v>2.1</v>
      </c>
      <c r="Z838" s="325"/>
      <c r="AA838" s="325"/>
      <c r="AB838" s="326"/>
      <c r="AC838" s="334"/>
      <c r="AD838" s="429"/>
      <c r="AE838" s="429"/>
      <c r="AF838" s="429"/>
      <c r="AG838" s="429"/>
      <c r="AH838" s="427"/>
      <c r="AI838" s="428"/>
      <c r="AJ838" s="428"/>
      <c r="AK838" s="428"/>
      <c r="AL838" s="331"/>
      <c r="AM838" s="332"/>
      <c r="AN838" s="332"/>
      <c r="AO838" s="333"/>
      <c r="AP838" s="327"/>
      <c r="AQ838" s="327"/>
      <c r="AR838" s="327"/>
      <c r="AS838" s="327"/>
      <c r="AT838" s="327"/>
      <c r="AU838" s="327"/>
      <c r="AV838" s="327"/>
      <c r="AW838" s="327"/>
      <c r="AX838" s="327"/>
    </row>
    <row r="839" spans="1:50" ht="30" customHeight="1">
      <c r="A839" s="410">
        <v>2</v>
      </c>
      <c r="B839" s="410">
        <v>1</v>
      </c>
      <c r="C839" s="430" t="s">
        <v>623</v>
      </c>
      <c r="D839" s="424"/>
      <c r="E839" s="424"/>
      <c r="F839" s="424"/>
      <c r="G839" s="424"/>
      <c r="H839" s="424"/>
      <c r="I839" s="424"/>
      <c r="J839" s="425" t="s">
        <v>624</v>
      </c>
      <c r="K839" s="426"/>
      <c r="L839" s="426"/>
      <c r="M839" s="426"/>
      <c r="N839" s="426"/>
      <c r="O839" s="426"/>
      <c r="P839" s="322" t="s">
        <v>622</v>
      </c>
      <c r="Q839" s="323"/>
      <c r="R839" s="323"/>
      <c r="S839" s="323"/>
      <c r="T839" s="323"/>
      <c r="U839" s="323"/>
      <c r="V839" s="323"/>
      <c r="W839" s="323"/>
      <c r="X839" s="323"/>
      <c r="Y839" s="324">
        <v>1.9</v>
      </c>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customHeight="1">
      <c r="A840" s="410">
        <v>3</v>
      </c>
      <c r="B840" s="410">
        <v>1</v>
      </c>
      <c r="C840" s="430" t="s">
        <v>625</v>
      </c>
      <c r="D840" s="424"/>
      <c r="E840" s="424"/>
      <c r="F840" s="424"/>
      <c r="G840" s="424"/>
      <c r="H840" s="424"/>
      <c r="I840" s="424"/>
      <c r="J840" s="425" t="s">
        <v>414</v>
      </c>
      <c r="K840" s="426"/>
      <c r="L840" s="426"/>
      <c r="M840" s="426"/>
      <c r="N840" s="426"/>
      <c r="O840" s="426"/>
      <c r="P840" s="322" t="s">
        <v>622</v>
      </c>
      <c r="Q840" s="323"/>
      <c r="R840" s="323"/>
      <c r="S840" s="323"/>
      <c r="T840" s="323"/>
      <c r="U840" s="323"/>
      <c r="V840" s="323"/>
      <c r="W840" s="323"/>
      <c r="X840" s="323"/>
      <c r="Y840" s="324">
        <v>1.8</v>
      </c>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c r="A841" s="410">
        <v>4</v>
      </c>
      <c r="B841" s="410">
        <v>1</v>
      </c>
      <c r="C841" s="430" t="s">
        <v>626</v>
      </c>
      <c r="D841" s="424"/>
      <c r="E841" s="424"/>
      <c r="F841" s="424"/>
      <c r="G841" s="424"/>
      <c r="H841" s="424"/>
      <c r="I841" s="424"/>
      <c r="J841" s="425" t="s">
        <v>414</v>
      </c>
      <c r="K841" s="426"/>
      <c r="L841" s="426"/>
      <c r="M841" s="426"/>
      <c r="N841" s="426"/>
      <c r="O841" s="426"/>
      <c r="P841" s="322" t="s">
        <v>622</v>
      </c>
      <c r="Q841" s="323"/>
      <c r="R841" s="323"/>
      <c r="S841" s="323"/>
      <c r="T841" s="323"/>
      <c r="U841" s="323"/>
      <c r="V841" s="323"/>
      <c r="W841" s="323"/>
      <c r="X841" s="323"/>
      <c r="Y841" s="324">
        <v>1.7</v>
      </c>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c r="A842" s="410">
        <v>5</v>
      </c>
      <c r="B842" s="410">
        <v>1</v>
      </c>
      <c r="C842" s="430" t="s">
        <v>627</v>
      </c>
      <c r="D842" s="424"/>
      <c r="E842" s="424"/>
      <c r="F842" s="424"/>
      <c r="G842" s="424"/>
      <c r="H842" s="424"/>
      <c r="I842" s="424"/>
      <c r="J842" s="425" t="s">
        <v>414</v>
      </c>
      <c r="K842" s="426"/>
      <c r="L842" s="426"/>
      <c r="M842" s="426"/>
      <c r="N842" s="426"/>
      <c r="O842" s="426"/>
      <c r="P842" s="322" t="s">
        <v>622</v>
      </c>
      <c r="Q842" s="323"/>
      <c r="R842" s="323"/>
      <c r="S842" s="323"/>
      <c r="T842" s="323"/>
      <c r="U842" s="323"/>
      <c r="V842" s="323"/>
      <c r="W842" s="323"/>
      <c r="X842" s="323"/>
      <c r="Y842" s="324">
        <v>1.6</v>
      </c>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c r="A843" s="410">
        <v>6</v>
      </c>
      <c r="B843" s="410">
        <v>1</v>
      </c>
      <c r="C843" s="430" t="s">
        <v>628</v>
      </c>
      <c r="D843" s="424"/>
      <c r="E843" s="424"/>
      <c r="F843" s="424"/>
      <c r="G843" s="424"/>
      <c r="H843" s="424"/>
      <c r="I843" s="424"/>
      <c r="J843" s="425" t="s">
        <v>414</v>
      </c>
      <c r="K843" s="426"/>
      <c r="L843" s="426"/>
      <c r="M843" s="426"/>
      <c r="N843" s="426"/>
      <c r="O843" s="426"/>
      <c r="P843" s="322" t="s">
        <v>622</v>
      </c>
      <c r="Q843" s="323"/>
      <c r="R843" s="323"/>
      <c r="S843" s="323"/>
      <c r="T843" s="323"/>
      <c r="U843" s="323"/>
      <c r="V843" s="323"/>
      <c r="W843" s="323"/>
      <c r="X843" s="323"/>
      <c r="Y843" s="324">
        <v>0.8</v>
      </c>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c r="A844" s="410">
        <v>7</v>
      </c>
      <c r="B844" s="410">
        <v>1</v>
      </c>
      <c r="C844" s="430" t="s">
        <v>629</v>
      </c>
      <c r="D844" s="424"/>
      <c r="E844" s="424"/>
      <c r="F844" s="424"/>
      <c r="G844" s="424"/>
      <c r="H844" s="424"/>
      <c r="I844" s="424"/>
      <c r="J844" s="425" t="s">
        <v>414</v>
      </c>
      <c r="K844" s="426"/>
      <c r="L844" s="426"/>
      <c r="M844" s="426"/>
      <c r="N844" s="426"/>
      <c r="O844" s="426"/>
      <c r="P844" s="322" t="s">
        <v>622</v>
      </c>
      <c r="Q844" s="323"/>
      <c r="R844" s="323"/>
      <c r="S844" s="323"/>
      <c r="T844" s="323"/>
      <c r="U844" s="323"/>
      <c r="V844" s="323"/>
      <c r="W844" s="323"/>
      <c r="X844" s="323"/>
      <c r="Y844" s="324">
        <v>0.8</v>
      </c>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customHeight="1">
      <c r="A845" s="410">
        <v>8</v>
      </c>
      <c r="B845" s="410">
        <v>1</v>
      </c>
      <c r="C845" s="430" t="s">
        <v>630</v>
      </c>
      <c r="D845" s="424"/>
      <c r="E845" s="424"/>
      <c r="F845" s="424"/>
      <c r="G845" s="424"/>
      <c r="H845" s="424"/>
      <c r="I845" s="424"/>
      <c r="J845" s="425" t="s">
        <v>414</v>
      </c>
      <c r="K845" s="426"/>
      <c r="L845" s="426"/>
      <c r="M845" s="426"/>
      <c r="N845" s="426"/>
      <c r="O845" s="426"/>
      <c r="P845" s="322" t="s">
        <v>622</v>
      </c>
      <c r="Q845" s="323"/>
      <c r="R845" s="323"/>
      <c r="S845" s="323"/>
      <c r="T845" s="323"/>
      <c r="U845" s="323"/>
      <c r="V845" s="323"/>
      <c r="W845" s="323"/>
      <c r="X845" s="323"/>
      <c r="Y845" s="324">
        <v>0.8</v>
      </c>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customHeight="1">
      <c r="A846" s="410">
        <v>9</v>
      </c>
      <c r="B846" s="410">
        <v>1</v>
      </c>
      <c r="C846" s="430" t="s">
        <v>631</v>
      </c>
      <c r="D846" s="424"/>
      <c r="E846" s="424"/>
      <c r="F846" s="424"/>
      <c r="G846" s="424"/>
      <c r="H846" s="424"/>
      <c r="I846" s="424"/>
      <c r="J846" s="425" t="s">
        <v>414</v>
      </c>
      <c r="K846" s="426"/>
      <c r="L846" s="426"/>
      <c r="M846" s="426"/>
      <c r="N846" s="426"/>
      <c r="O846" s="426"/>
      <c r="P846" s="322" t="s">
        <v>622</v>
      </c>
      <c r="Q846" s="323"/>
      <c r="R846" s="323"/>
      <c r="S846" s="323"/>
      <c r="T846" s="323"/>
      <c r="U846" s="323"/>
      <c r="V846" s="323"/>
      <c r="W846" s="323"/>
      <c r="X846" s="323"/>
      <c r="Y846" s="324">
        <v>0.6</v>
      </c>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customHeight="1">
      <c r="A847" s="410">
        <v>10</v>
      </c>
      <c r="B847" s="410">
        <v>1</v>
      </c>
      <c r="C847" s="430" t="s">
        <v>632</v>
      </c>
      <c r="D847" s="424"/>
      <c r="E847" s="424"/>
      <c r="F847" s="424"/>
      <c r="G847" s="424"/>
      <c r="H847" s="424"/>
      <c r="I847" s="424"/>
      <c r="J847" s="425" t="s">
        <v>414</v>
      </c>
      <c r="K847" s="426"/>
      <c r="L847" s="426"/>
      <c r="M847" s="426"/>
      <c r="N847" s="426"/>
      <c r="O847" s="426"/>
      <c r="P847" s="322" t="s">
        <v>622</v>
      </c>
      <c r="Q847" s="323"/>
      <c r="R847" s="323"/>
      <c r="S847" s="323"/>
      <c r="T847" s="323"/>
      <c r="U847" s="323"/>
      <c r="V847" s="323"/>
      <c r="W847" s="323"/>
      <c r="X847" s="323"/>
      <c r="Y847" s="324">
        <v>0.4</v>
      </c>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c r="A871" s="410">
        <v>1</v>
      </c>
      <c r="B871" s="410">
        <v>1</v>
      </c>
      <c r="C871" s="430" t="s">
        <v>633</v>
      </c>
      <c r="D871" s="424"/>
      <c r="E871" s="424"/>
      <c r="F871" s="424"/>
      <c r="G871" s="424"/>
      <c r="H871" s="424"/>
      <c r="I871" s="424"/>
      <c r="J871" s="425">
        <v>1010001095946</v>
      </c>
      <c r="K871" s="426"/>
      <c r="L871" s="426"/>
      <c r="M871" s="426"/>
      <c r="N871" s="426"/>
      <c r="O871" s="426"/>
      <c r="P871" s="322" t="s">
        <v>634</v>
      </c>
      <c r="Q871" s="323"/>
      <c r="R871" s="323"/>
      <c r="S871" s="323"/>
      <c r="T871" s="323"/>
      <c r="U871" s="323"/>
      <c r="V871" s="323"/>
      <c r="W871" s="323"/>
      <c r="X871" s="323"/>
      <c r="Y871" s="324">
        <v>4.0999999999999996</v>
      </c>
      <c r="Z871" s="325"/>
      <c r="AA871" s="325"/>
      <c r="AB871" s="326"/>
      <c r="AC871" s="334" t="s">
        <v>385</v>
      </c>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customHeight="1">
      <c r="A904" s="410">
        <v>1</v>
      </c>
      <c r="B904" s="410">
        <v>1</v>
      </c>
      <c r="C904" s="430" t="s">
        <v>635</v>
      </c>
      <c r="D904" s="424"/>
      <c r="E904" s="424"/>
      <c r="F904" s="424"/>
      <c r="G904" s="424"/>
      <c r="H904" s="424"/>
      <c r="I904" s="424"/>
      <c r="J904" s="425">
        <v>1011105005403</v>
      </c>
      <c r="K904" s="426"/>
      <c r="L904" s="426"/>
      <c r="M904" s="426"/>
      <c r="N904" s="426"/>
      <c r="O904" s="426"/>
      <c r="P904" s="322" t="s">
        <v>636</v>
      </c>
      <c r="Q904" s="323"/>
      <c r="R904" s="323"/>
      <c r="S904" s="323"/>
      <c r="T904" s="323"/>
      <c r="U904" s="323"/>
      <c r="V904" s="323"/>
      <c r="W904" s="323"/>
      <c r="X904" s="323"/>
      <c r="Y904" s="324">
        <v>3.9</v>
      </c>
      <c r="Z904" s="325"/>
      <c r="AA904" s="325"/>
      <c r="AB904" s="326"/>
      <c r="AC904" s="334" t="s">
        <v>385</v>
      </c>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customHeight="1">
      <c r="A937" s="410">
        <v>1</v>
      </c>
      <c r="B937" s="410">
        <v>1</v>
      </c>
      <c r="C937" s="430" t="s">
        <v>637</v>
      </c>
      <c r="D937" s="424"/>
      <c r="E937" s="424"/>
      <c r="F937" s="424"/>
      <c r="G937" s="424"/>
      <c r="H937" s="424"/>
      <c r="I937" s="424"/>
      <c r="J937" s="425">
        <v>2011001000473</v>
      </c>
      <c r="K937" s="426"/>
      <c r="L937" s="426"/>
      <c r="M937" s="426"/>
      <c r="N937" s="426"/>
      <c r="O937" s="426"/>
      <c r="P937" s="322" t="s">
        <v>638</v>
      </c>
      <c r="Q937" s="323"/>
      <c r="R937" s="323"/>
      <c r="S937" s="323"/>
      <c r="T937" s="323"/>
      <c r="U937" s="323"/>
      <c r="V937" s="323"/>
      <c r="W937" s="323"/>
      <c r="X937" s="323"/>
      <c r="Y937" s="324">
        <v>0.6</v>
      </c>
      <c r="Z937" s="325"/>
      <c r="AA937" s="325"/>
      <c r="AB937" s="326"/>
      <c r="AC937" s="334" t="s">
        <v>384</v>
      </c>
      <c r="AD937" s="429"/>
      <c r="AE937" s="429"/>
      <c r="AF937" s="429"/>
      <c r="AG937" s="429"/>
      <c r="AH937" s="427">
        <v>3</v>
      </c>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customHeight="1">
      <c r="A970" s="410">
        <v>1</v>
      </c>
      <c r="B970" s="410">
        <v>1</v>
      </c>
      <c r="C970" s="430" t="s">
        <v>642</v>
      </c>
      <c r="D970" s="424"/>
      <c r="E970" s="424"/>
      <c r="F970" s="424"/>
      <c r="G970" s="424"/>
      <c r="H970" s="424"/>
      <c r="I970" s="424"/>
      <c r="J970" s="425">
        <v>8012301006808</v>
      </c>
      <c r="K970" s="426"/>
      <c r="L970" s="426"/>
      <c r="M970" s="426"/>
      <c r="N970" s="426"/>
      <c r="O970" s="426"/>
      <c r="P970" s="322" t="s">
        <v>640</v>
      </c>
      <c r="Q970" s="323"/>
      <c r="R970" s="323"/>
      <c r="S970" s="323"/>
      <c r="T970" s="323"/>
      <c r="U970" s="323"/>
      <c r="V970" s="323"/>
      <c r="W970" s="323"/>
      <c r="X970" s="323"/>
      <c r="Y970" s="324">
        <v>1.4</v>
      </c>
      <c r="Z970" s="325"/>
      <c r="AA970" s="325"/>
      <c r="AB970" s="326"/>
      <c r="AC970" s="334" t="s">
        <v>384</v>
      </c>
      <c r="AD970" s="429"/>
      <c r="AE970" s="429"/>
      <c r="AF970" s="429"/>
      <c r="AG970" s="429"/>
      <c r="AH970" s="427">
        <v>2</v>
      </c>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customHeight="1">
      <c r="A1003" s="410">
        <v>1</v>
      </c>
      <c r="B1003" s="410">
        <v>1</v>
      </c>
      <c r="C1003" s="430" t="s">
        <v>641</v>
      </c>
      <c r="D1003" s="424"/>
      <c r="E1003" s="424"/>
      <c r="F1003" s="424"/>
      <c r="G1003" s="424"/>
      <c r="H1003" s="424"/>
      <c r="I1003" s="424"/>
      <c r="J1003" s="425">
        <v>8180001039178</v>
      </c>
      <c r="K1003" s="426"/>
      <c r="L1003" s="426"/>
      <c r="M1003" s="426"/>
      <c r="N1003" s="426"/>
      <c r="O1003" s="426"/>
      <c r="P1003" s="322" t="s">
        <v>639</v>
      </c>
      <c r="Q1003" s="323"/>
      <c r="R1003" s="323"/>
      <c r="S1003" s="323"/>
      <c r="T1003" s="323"/>
      <c r="U1003" s="323"/>
      <c r="V1003" s="323"/>
      <c r="W1003" s="323"/>
      <c r="X1003" s="323"/>
      <c r="Y1003" s="324">
        <v>0.8</v>
      </c>
      <c r="Z1003" s="325"/>
      <c r="AA1003" s="325"/>
      <c r="AB1003" s="326"/>
      <c r="AC1003" s="334" t="s">
        <v>382</v>
      </c>
      <c r="AD1003" s="429"/>
      <c r="AE1003" s="429"/>
      <c r="AF1003" s="429"/>
      <c r="AG1003" s="429"/>
      <c r="AH1003" s="427">
        <v>6</v>
      </c>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897"/>
      <c r="E1102" s="281" t="s">
        <v>265</v>
      </c>
      <c r="F1102" s="897"/>
      <c r="G1102" s="897"/>
      <c r="H1102" s="897"/>
      <c r="I1102" s="897"/>
      <c r="J1102" s="281" t="s">
        <v>300</v>
      </c>
      <c r="K1102" s="281"/>
      <c r="L1102" s="281"/>
      <c r="M1102" s="281"/>
      <c r="N1102" s="281"/>
      <c r="O1102" s="281"/>
      <c r="P1102" s="350" t="s">
        <v>27</v>
      </c>
      <c r="Q1102" s="350"/>
      <c r="R1102" s="350"/>
      <c r="S1102" s="350"/>
      <c r="T1102" s="350"/>
      <c r="U1102" s="350"/>
      <c r="V1102" s="350"/>
      <c r="W1102" s="350"/>
      <c r="X1102" s="350"/>
      <c r="Y1102" s="281" t="s">
        <v>302</v>
      </c>
      <c r="Z1102" s="897"/>
      <c r="AA1102" s="897"/>
      <c r="AB1102" s="897"/>
      <c r="AC1102" s="281" t="s">
        <v>248</v>
      </c>
      <c r="AD1102" s="281"/>
      <c r="AE1102" s="281"/>
      <c r="AF1102" s="281"/>
      <c r="AG1102" s="281"/>
      <c r="AH1102" s="350" t="s">
        <v>261</v>
      </c>
      <c r="AI1102" s="351"/>
      <c r="AJ1102" s="351"/>
      <c r="AK1102" s="351"/>
      <c r="AL1102" s="351" t="s">
        <v>21</v>
      </c>
      <c r="AM1102" s="351"/>
      <c r="AN1102" s="351"/>
      <c r="AO1102" s="900"/>
      <c r="AP1102" s="432" t="s">
        <v>334</v>
      </c>
      <c r="AQ1102" s="432"/>
      <c r="AR1102" s="432"/>
      <c r="AS1102" s="432"/>
      <c r="AT1102" s="432"/>
      <c r="AU1102" s="432"/>
      <c r="AV1102" s="432"/>
      <c r="AW1102" s="432"/>
      <c r="AX1102" s="432"/>
    </row>
    <row r="1103" spans="1:50" ht="30" hidden="1" customHeight="1">
      <c r="A1103" s="410">
        <v>1</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899"/>
      <c r="D1119" s="899"/>
      <c r="E1119" s="898"/>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899"/>
      <c r="D1120" s="899"/>
      <c r="E1120" s="265"/>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0">
        <v>30</v>
      </c>
      <c r="B1132" s="410">
        <v>1</v>
      </c>
      <c r="C1132" s="899"/>
      <c r="D1132" s="899"/>
      <c r="E1132" s="898"/>
      <c r="F1132" s="898"/>
      <c r="G1132" s="898"/>
      <c r="H1132" s="898"/>
      <c r="I1132" s="898"/>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047">
      <formula>IF(RIGHT(TEXT(P14,"0.#"),1)=".",FALSE,TRUE)</formula>
    </cfRule>
    <cfRule type="expression" dxfId="2830" priority="14048">
      <formula>IF(RIGHT(TEXT(P14,"0.#"),1)=".",TRUE,FALSE)</formula>
    </cfRule>
  </conditionalFormatting>
  <conditionalFormatting sqref="AE32">
    <cfRule type="expression" dxfId="2829" priority="14037">
      <formula>IF(RIGHT(TEXT(AE32,"0.#"),1)=".",FALSE,TRUE)</formula>
    </cfRule>
    <cfRule type="expression" dxfId="2828" priority="14038">
      <formula>IF(RIGHT(TEXT(AE32,"0.#"),1)=".",TRUE,FALSE)</formula>
    </cfRule>
  </conditionalFormatting>
  <conditionalFormatting sqref="P18:AX18">
    <cfRule type="expression" dxfId="2827" priority="13923">
      <formula>IF(RIGHT(TEXT(P18,"0.#"),1)=".",FALSE,TRUE)</formula>
    </cfRule>
    <cfRule type="expression" dxfId="2826" priority="13924">
      <formula>IF(RIGHT(TEXT(P18,"0.#"),1)=".",TRUE,FALSE)</formula>
    </cfRule>
  </conditionalFormatting>
  <conditionalFormatting sqref="Y792">
    <cfRule type="expression" dxfId="2825" priority="13915">
      <formula>IF(RIGHT(TEXT(Y792,"0.#"),1)=".",FALSE,TRUE)</formula>
    </cfRule>
    <cfRule type="expression" dxfId="2824" priority="13916">
      <formula>IF(RIGHT(TEXT(Y792,"0.#"),1)=".",TRUE,FALSE)</formula>
    </cfRule>
  </conditionalFormatting>
  <conditionalFormatting sqref="Y823:Y830 Y821 Y810:Y817 Y797:Y804">
    <cfRule type="expression" dxfId="2823" priority="13697">
      <formula>IF(RIGHT(TEXT(Y797,"0.#"),1)=".",FALSE,TRUE)</formula>
    </cfRule>
    <cfRule type="expression" dxfId="2822" priority="13698">
      <formula>IF(RIGHT(TEXT(Y797,"0.#"),1)=".",TRUE,FALSE)</formula>
    </cfRule>
  </conditionalFormatting>
  <conditionalFormatting sqref="P16:AQ17 P15:AX15 P13:AX13">
    <cfRule type="expression" dxfId="2821" priority="13745">
      <formula>IF(RIGHT(TEXT(P13,"0.#"),1)=".",FALSE,TRUE)</formula>
    </cfRule>
    <cfRule type="expression" dxfId="2820" priority="13746">
      <formula>IF(RIGHT(TEXT(P13,"0.#"),1)=".",TRUE,FALSE)</formula>
    </cfRule>
  </conditionalFormatting>
  <conditionalFormatting sqref="P19:AJ19">
    <cfRule type="expression" dxfId="2819" priority="13743">
      <formula>IF(RIGHT(TEXT(P19,"0.#"),1)=".",FALSE,TRUE)</formula>
    </cfRule>
    <cfRule type="expression" dxfId="2818" priority="13744">
      <formula>IF(RIGHT(TEXT(P19,"0.#"),1)=".",TRUE,FALSE)</formula>
    </cfRule>
  </conditionalFormatting>
  <conditionalFormatting sqref="AE101 AQ101">
    <cfRule type="expression" dxfId="2817" priority="13735">
      <formula>IF(RIGHT(TEXT(AE101,"0.#"),1)=".",FALSE,TRUE)</formula>
    </cfRule>
    <cfRule type="expression" dxfId="2816" priority="13736">
      <formula>IF(RIGHT(TEXT(AE101,"0.#"),1)=".",TRUE,FALSE)</formula>
    </cfRule>
  </conditionalFormatting>
  <conditionalFormatting sqref="Y784:Y791">
    <cfRule type="expression" dxfId="2815" priority="13721">
      <formula>IF(RIGHT(TEXT(Y784,"0.#"),1)=".",FALSE,TRUE)</formula>
    </cfRule>
    <cfRule type="expression" dxfId="2814" priority="13722">
      <formula>IF(RIGHT(TEXT(Y784,"0.#"),1)=".",TRUE,FALSE)</formula>
    </cfRule>
  </conditionalFormatting>
  <conditionalFormatting sqref="AU792">
    <cfRule type="expression" dxfId="2813" priority="13717">
      <formula>IF(RIGHT(TEXT(AU792,"0.#"),1)=".",FALSE,TRUE)</formula>
    </cfRule>
    <cfRule type="expression" dxfId="2812" priority="13718">
      <formula>IF(RIGHT(TEXT(AU792,"0.#"),1)=".",TRUE,FALSE)</formula>
    </cfRule>
  </conditionalFormatting>
  <conditionalFormatting sqref="AU784:AU791">
    <cfRule type="expression" dxfId="2811" priority="13715">
      <formula>IF(RIGHT(TEXT(AU784,"0.#"),1)=".",FALSE,TRUE)</formula>
    </cfRule>
    <cfRule type="expression" dxfId="2810" priority="13716">
      <formula>IF(RIGHT(TEXT(AU784,"0.#"),1)=".",TRUE,FALSE)</formula>
    </cfRule>
  </conditionalFormatting>
  <conditionalFormatting sqref="Y822 Y809">
    <cfRule type="expression" dxfId="2809" priority="13701">
      <formula>IF(RIGHT(TEXT(Y809,"0.#"),1)=".",FALSE,TRUE)</formula>
    </cfRule>
    <cfRule type="expression" dxfId="2808" priority="13702">
      <formula>IF(RIGHT(TEXT(Y809,"0.#"),1)=".",TRUE,FALSE)</formula>
    </cfRule>
  </conditionalFormatting>
  <conditionalFormatting sqref="Y831 Y818 Y805">
    <cfRule type="expression" dxfId="2807" priority="13699">
      <formula>IF(RIGHT(TEXT(Y805,"0.#"),1)=".",FALSE,TRUE)</formula>
    </cfRule>
    <cfRule type="expression" dxfId="2806" priority="13700">
      <formula>IF(RIGHT(TEXT(Y805,"0.#"),1)=".",TRUE,FALSE)</formula>
    </cfRule>
  </conditionalFormatting>
  <conditionalFormatting sqref="AU822 AU809">
    <cfRule type="expression" dxfId="2805" priority="13695">
      <formula>IF(RIGHT(TEXT(AU809,"0.#"),1)=".",FALSE,TRUE)</formula>
    </cfRule>
    <cfRule type="expression" dxfId="2804" priority="13696">
      <formula>IF(RIGHT(TEXT(AU809,"0.#"),1)=".",TRUE,FALSE)</formula>
    </cfRule>
  </conditionalFormatting>
  <conditionalFormatting sqref="AU831 AU818 AU805">
    <cfRule type="expression" dxfId="2803" priority="13693">
      <formula>IF(RIGHT(TEXT(AU805,"0.#"),1)=".",FALSE,TRUE)</formula>
    </cfRule>
    <cfRule type="expression" dxfId="2802" priority="13694">
      <formula>IF(RIGHT(TEXT(AU805,"0.#"),1)=".",TRUE,FALSE)</formula>
    </cfRule>
  </conditionalFormatting>
  <conditionalFormatting sqref="AU823:AU830 AU821 AU810:AU817 AU797:AU804">
    <cfRule type="expression" dxfId="2801" priority="13691">
      <formula>IF(RIGHT(TEXT(AU797,"0.#"),1)=".",FALSE,TRUE)</formula>
    </cfRule>
    <cfRule type="expression" dxfId="2800" priority="13692">
      <formula>IF(RIGHT(TEXT(AU797,"0.#"),1)=".",TRUE,FALSE)</formula>
    </cfRule>
  </conditionalFormatting>
  <conditionalFormatting sqref="AM87">
    <cfRule type="expression" dxfId="2799" priority="13345">
      <formula>IF(RIGHT(TEXT(AM87,"0.#"),1)=".",FALSE,TRUE)</formula>
    </cfRule>
    <cfRule type="expression" dxfId="2798" priority="13346">
      <formula>IF(RIGHT(TEXT(AM87,"0.#"),1)=".",TRUE,FALSE)</formula>
    </cfRule>
  </conditionalFormatting>
  <conditionalFormatting sqref="AE55">
    <cfRule type="expression" dxfId="2797" priority="13413">
      <formula>IF(RIGHT(TEXT(AE55,"0.#"),1)=".",FALSE,TRUE)</formula>
    </cfRule>
    <cfRule type="expression" dxfId="2796" priority="13414">
      <formula>IF(RIGHT(TEXT(AE55,"0.#"),1)=".",TRUE,FALSE)</formula>
    </cfRule>
  </conditionalFormatting>
  <conditionalFormatting sqref="AI55">
    <cfRule type="expression" dxfId="2795" priority="13411">
      <formula>IF(RIGHT(TEXT(AI55,"0.#"),1)=".",FALSE,TRUE)</formula>
    </cfRule>
    <cfRule type="expression" dxfId="2794" priority="13412">
      <formula>IF(RIGHT(TEXT(AI55,"0.#"),1)=".",TRUE,FALSE)</formula>
    </cfRule>
  </conditionalFormatting>
  <conditionalFormatting sqref="AM34">
    <cfRule type="expression" dxfId="2793" priority="13491">
      <formula>IF(RIGHT(TEXT(AM34,"0.#"),1)=".",FALSE,TRUE)</formula>
    </cfRule>
    <cfRule type="expression" dxfId="2792" priority="13492">
      <formula>IF(RIGHT(TEXT(AM34,"0.#"),1)=".",TRUE,FALSE)</formula>
    </cfRule>
  </conditionalFormatting>
  <conditionalFormatting sqref="AE33">
    <cfRule type="expression" dxfId="2791" priority="13505">
      <formula>IF(RIGHT(TEXT(AE33,"0.#"),1)=".",FALSE,TRUE)</formula>
    </cfRule>
    <cfRule type="expression" dxfId="2790" priority="13506">
      <formula>IF(RIGHT(TEXT(AE33,"0.#"),1)=".",TRUE,FALSE)</formula>
    </cfRule>
  </conditionalFormatting>
  <conditionalFormatting sqref="AE34">
    <cfRule type="expression" dxfId="2789" priority="13503">
      <formula>IF(RIGHT(TEXT(AE34,"0.#"),1)=".",FALSE,TRUE)</formula>
    </cfRule>
    <cfRule type="expression" dxfId="2788" priority="13504">
      <formula>IF(RIGHT(TEXT(AE34,"0.#"),1)=".",TRUE,FALSE)</formula>
    </cfRule>
  </conditionalFormatting>
  <conditionalFormatting sqref="AI34">
    <cfRule type="expression" dxfId="2787" priority="13501">
      <formula>IF(RIGHT(TEXT(AI34,"0.#"),1)=".",FALSE,TRUE)</formula>
    </cfRule>
    <cfRule type="expression" dxfId="2786" priority="13502">
      <formula>IF(RIGHT(TEXT(AI34,"0.#"),1)=".",TRUE,FALSE)</formula>
    </cfRule>
  </conditionalFormatting>
  <conditionalFormatting sqref="AI33">
    <cfRule type="expression" dxfId="2785" priority="13499">
      <formula>IF(RIGHT(TEXT(AI33,"0.#"),1)=".",FALSE,TRUE)</formula>
    </cfRule>
    <cfRule type="expression" dxfId="2784" priority="13500">
      <formula>IF(RIGHT(TEXT(AI33,"0.#"),1)=".",TRUE,FALSE)</formula>
    </cfRule>
  </conditionalFormatting>
  <conditionalFormatting sqref="AI32">
    <cfRule type="expression" dxfId="2783" priority="13497">
      <formula>IF(RIGHT(TEXT(AI32,"0.#"),1)=".",FALSE,TRUE)</formula>
    </cfRule>
    <cfRule type="expression" dxfId="2782" priority="13498">
      <formula>IF(RIGHT(TEXT(AI32,"0.#"),1)=".",TRUE,FALSE)</formula>
    </cfRule>
  </conditionalFormatting>
  <conditionalFormatting sqref="AM32">
    <cfRule type="expression" dxfId="2781" priority="13495">
      <formula>IF(RIGHT(TEXT(AM32,"0.#"),1)=".",FALSE,TRUE)</formula>
    </cfRule>
    <cfRule type="expression" dxfId="2780" priority="13496">
      <formula>IF(RIGHT(TEXT(AM32,"0.#"),1)=".",TRUE,FALSE)</formula>
    </cfRule>
  </conditionalFormatting>
  <conditionalFormatting sqref="AM33">
    <cfRule type="expression" dxfId="2779" priority="13493">
      <formula>IF(RIGHT(TEXT(AM33,"0.#"),1)=".",FALSE,TRUE)</formula>
    </cfRule>
    <cfRule type="expression" dxfId="2778" priority="13494">
      <formula>IF(RIGHT(TEXT(AM33,"0.#"),1)=".",TRUE,FALSE)</formula>
    </cfRule>
  </conditionalFormatting>
  <conditionalFormatting sqref="AQ32:AQ34">
    <cfRule type="expression" dxfId="2777" priority="13485">
      <formula>IF(RIGHT(TEXT(AQ32,"0.#"),1)=".",FALSE,TRUE)</formula>
    </cfRule>
    <cfRule type="expression" dxfId="2776" priority="13486">
      <formula>IF(RIGHT(TEXT(AQ32,"0.#"),1)=".",TRUE,FALSE)</formula>
    </cfRule>
  </conditionalFormatting>
  <conditionalFormatting sqref="AU32:AU34">
    <cfRule type="expression" dxfId="2775" priority="13483">
      <formula>IF(RIGHT(TEXT(AU32,"0.#"),1)=".",FALSE,TRUE)</formula>
    </cfRule>
    <cfRule type="expression" dxfId="2774" priority="13484">
      <formula>IF(RIGHT(TEXT(AU32,"0.#"),1)=".",TRUE,FALSE)</formula>
    </cfRule>
  </conditionalFormatting>
  <conditionalFormatting sqref="AE53">
    <cfRule type="expression" dxfId="2773" priority="13417">
      <formula>IF(RIGHT(TEXT(AE53,"0.#"),1)=".",FALSE,TRUE)</formula>
    </cfRule>
    <cfRule type="expression" dxfId="2772" priority="13418">
      <formula>IF(RIGHT(TEXT(AE53,"0.#"),1)=".",TRUE,FALSE)</formula>
    </cfRule>
  </conditionalFormatting>
  <conditionalFormatting sqref="AE54">
    <cfRule type="expression" dxfId="2771" priority="13415">
      <formula>IF(RIGHT(TEXT(AE54,"0.#"),1)=".",FALSE,TRUE)</formula>
    </cfRule>
    <cfRule type="expression" dxfId="2770" priority="13416">
      <formula>IF(RIGHT(TEXT(AE54,"0.#"),1)=".",TRUE,FALSE)</formula>
    </cfRule>
  </conditionalFormatting>
  <conditionalFormatting sqref="AI54">
    <cfRule type="expression" dxfId="2769" priority="13409">
      <formula>IF(RIGHT(TEXT(AI54,"0.#"),1)=".",FALSE,TRUE)</formula>
    </cfRule>
    <cfRule type="expression" dxfId="2768" priority="13410">
      <formula>IF(RIGHT(TEXT(AI54,"0.#"),1)=".",TRUE,FALSE)</formula>
    </cfRule>
  </conditionalFormatting>
  <conditionalFormatting sqref="AI53">
    <cfRule type="expression" dxfId="2767" priority="13407">
      <formula>IF(RIGHT(TEXT(AI53,"0.#"),1)=".",FALSE,TRUE)</formula>
    </cfRule>
    <cfRule type="expression" dxfId="2766" priority="13408">
      <formula>IF(RIGHT(TEXT(AI53,"0.#"),1)=".",TRUE,FALSE)</formula>
    </cfRule>
  </conditionalFormatting>
  <conditionalFormatting sqref="AM53">
    <cfRule type="expression" dxfId="2765" priority="13405">
      <formula>IF(RIGHT(TEXT(AM53,"0.#"),1)=".",FALSE,TRUE)</formula>
    </cfRule>
    <cfRule type="expression" dxfId="2764" priority="13406">
      <formula>IF(RIGHT(TEXT(AM53,"0.#"),1)=".",TRUE,FALSE)</formula>
    </cfRule>
  </conditionalFormatting>
  <conditionalFormatting sqref="AM54">
    <cfRule type="expression" dxfId="2763" priority="13403">
      <formula>IF(RIGHT(TEXT(AM54,"0.#"),1)=".",FALSE,TRUE)</formula>
    </cfRule>
    <cfRule type="expression" dxfId="2762" priority="13404">
      <formula>IF(RIGHT(TEXT(AM54,"0.#"),1)=".",TRUE,FALSE)</formula>
    </cfRule>
  </conditionalFormatting>
  <conditionalFormatting sqref="AM55">
    <cfRule type="expression" dxfId="2761" priority="13401">
      <formula>IF(RIGHT(TEXT(AM55,"0.#"),1)=".",FALSE,TRUE)</formula>
    </cfRule>
    <cfRule type="expression" dxfId="2760" priority="13402">
      <formula>IF(RIGHT(TEXT(AM55,"0.#"),1)=".",TRUE,FALSE)</formula>
    </cfRule>
  </conditionalFormatting>
  <conditionalFormatting sqref="AE60">
    <cfRule type="expression" dxfId="2759" priority="13387">
      <formula>IF(RIGHT(TEXT(AE60,"0.#"),1)=".",FALSE,TRUE)</formula>
    </cfRule>
    <cfRule type="expression" dxfId="2758" priority="13388">
      <formula>IF(RIGHT(TEXT(AE60,"0.#"),1)=".",TRUE,FALSE)</formula>
    </cfRule>
  </conditionalFormatting>
  <conditionalFormatting sqref="AE61">
    <cfRule type="expression" dxfId="2757" priority="13385">
      <formula>IF(RIGHT(TEXT(AE61,"0.#"),1)=".",FALSE,TRUE)</formula>
    </cfRule>
    <cfRule type="expression" dxfId="2756" priority="13386">
      <formula>IF(RIGHT(TEXT(AE61,"0.#"),1)=".",TRUE,FALSE)</formula>
    </cfRule>
  </conditionalFormatting>
  <conditionalFormatting sqref="AE62">
    <cfRule type="expression" dxfId="2755" priority="13383">
      <formula>IF(RIGHT(TEXT(AE62,"0.#"),1)=".",FALSE,TRUE)</formula>
    </cfRule>
    <cfRule type="expression" dxfId="2754" priority="13384">
      <formula>IF(RIGHT(TEXT(AE62,"0.#"),1)=".",TRUE,FALSE)</formula>
    </cfRule>
  </conditionalFormatting>
  <conditionalFormatting sqref="AI62">
    <cfRule type="expression" dxfId="2753" priority="13381">
      <formula>IF(RIGHT(TEXT(AI62,"0.#"),1)=".",FALSE,TRUE)</formula>
    </cfRule>
    <cfRule type="expression" dxfId="2752" priority="13382">
      <formula>IF(RIGHT(TEXT(AI62,"0.#"),1)=".",TRUE,FALSE)</formula>
    </cfRule>
  </conditionalFormatting>
  <conditionalFormatting sqref="AI61">
    <cfRule type="expression" dxfId="2751" priority="13379">
      <formula>IF(RIGHT(TEXT(AI61,"0.#"),1)=".",FALSE,TRUE)</formula>
    </cfRule>
    <cfRule type="expression" dxfId="2750" priority="13380">
      <formula>IF(RIGHT(TEXT(AI61,"0.#"),1)=".",TRUE,FALSE)</formula>
    </cfRule>
  </conditionalFormatting>
  <conditionalFormatting sqref="AI60">
    <cfRule type="expression" dxfId="2749" priority="13377">
      <formula>IF(RIGHT(TEXT(AI60,"0.#"),1)=".",FALSE,TRUE)</formula>
    </cfRule>
    <cfRule type="expression" dxfId="2748" priority="13378">
      <formula>IF(RIGHT(TEXT(AI60,"0.#"),1)=".",TRUE,FALSE)</formula>
    </cfRule>
  </conditionalFormatting>
  <conditionalFormatting sqref="AM60">
    <cfRule type="expression" dxfId="2747" priority="13375">
      <formula>IF(RIGHT(TEXT(AM60,"0.#"),1)=".",FALSE,TRUE)</formula>
    </cfRule>
    <cfRule type="expression" dxfId="2746" priority="13376">
      <formula>IF(RIGHT(TEXT(AM60,"0.#"),1)=".",TRUE,FALSE)</formula>
    </cfRule>
  </conditionalFormatting>
  <conditionalFormatting sqref="AM61">
    <cfRule type="expression" dxfId="2745" priority="13373">
      <formula>IF(RIGHT(TEXT(AM61,"0.#"),1)=".",FALSE,TRUE)</formula>
    </cfRule>
    <cfRule type="expression" dxfId="2744" priority="13374">
      <formula>IF(RIGHT(TEXT(AM61,"0.#"),1)=".",TRUE,FALSE)</formula>
    </cfRule>
  </conditionalFormatting>
  <conditionalFormatting sqref="AM62">
    <cfRule type="expression" dxfId="2743" priority="13371">
      <formula>IF(RIGHT(TEXT(AM62,"0.#"),1)=".",FALSE,TRUE)</formula>
    </cfRule>
    <cfRule type="expression" dxfId="2742" priority="13372">
      <formula>IF(RIGHT(TEXT(AM62,"0.#"),1)=".",TRUE,FALSE)</formula>
    </cfRule>
  </conditionalFormatting>
  <conditionalFormatting sqref="AE87">
    <cfRule type="expression" dxfId="2741" priority="13357">
      <formula>IF(RIGHT(TEXT(AE87,"0.#"),1)=".",FALSE,TRUE)</formula>
    </cfRule>
    <cfRule type="expression" dxfId="2740" priority="13358">
      <formula>IF(RIGHT(TEXT(AE87,"0.#"),1)=".",TRUE,FALSE)</formula>
    </cfRule>
  </conditionalFormatting>
  <conditionalFormatting sqref="AE88">
    <cfRule type="expression" dxfId="2739" priority="13355">
      <formula>IF(RIGHT(TEXT(AE88,"0.#"),1)=".",FALSE,TRUE)</formula>
    </cfRule>
    <cfRule type="expression" dxfId="2738" priority="13356">
      <formula>IF(RIGHT(TEXT(AE88,"0.#"),1)=".",TRUE,FALSE)</formula>
    </cfRule>
  </conditionalFormatting>
  <conditionalFormatting sqref="AE89">
    <cfRule type="expression" dxfId="2737" priority="13353">
      <formula>IF(RIGHT(TEXT(AE89,"0.#"),1)=".",FALSE,TRUE)</formula>
    </cfRule>
    <cfRule type="expression" dxfId="2736" priority="13354">
      <formula>IF(RIGHT(TEXT(AE89,"0.#"),1)=".",TRUE,FALSE)</formula>
    </cfRule>
  </conditionalFormatting>
  <conditionalFormatting sqref="AI89">
    <cfRule type="expression" dxfId="2735" priority="13351">
      <formula>IF(RIGHT(TEXT(AI89,"0.#"),1)=".",FALSE,TRUE)</formula>
    </cfRule>
    <cfRule type="expression" dxfId="2734" priority="13352">
      <formula>IF(RIGHT(TEXT(AI89,"0.#"),1)=".",TRUE,FALSE)</formula>
    </cfRule>
  </conditionalFormatting>
  <conditionalFormatting sqref="AI88">
    <cfRule type="expression" dxfId="2733" priority="13349">
      <formula>IF(RIGHT(TEXT(AI88,"0.#"),1)=".",FALSE,TRUE)</formula>
    </cfRule>
    <cfRule type="expression" dxfId="2732" priority="13350">
      <formula>IF(RIGHT(TEXT(AI88,"0.#"),1)=".",TRUE,FALSE)</formula>
    </cfRule>
  </conditionalFormatting>
  <conditionalFormatting sqref="AI87">
    <cfRule type="expression" dxfId="2731" priority="13347">
      <formula>IF(RIGHT(TEXT(AI87,"0.#"),1)=".",FALSE,TRUE)</formula>
    </cfRule>
    <cfRule type="expression" dxfId="2730" priority="13348">
      <formula>IF(RIGHT(TEXT(AI87,"0.#"),1)=".",TRUE,FALSE)</formula>
    </cfRule>
  </conditionalFormatting>
  <conditionalFormatting sqref="AM88">
    <cfRule type="expression" dxfId="2729" priority="13343">
      <formula>IF(RIGHT(TEXT(AM88,"0.#"),1)=".",FALSE,TRUE)</formula>
    </cfRule>
    <cfRule type="expression" dxfId="2728" priority="13344">
      <formula>IF(RIGHT(TEXT(AM88,"0.#"),1)=".",TRUE,FALSE)</formula>
    </cfRule>
  </conditionalFormatting>
  <conditionalFormatting sqref="AM89">
    <cfRule type="expression" dxfId="2727" priority="13341">
      <formula>IF(RIGHT(TEXT(AM89,"0.#"),1)=".",FALSE,TRUE)</formula>
    </cfRule>
    <cfRule type="expression" dxfId="2726" priority="13342">
      <formula>IF(RIGHT(TEXT(AM89,"0.#"),1)=".",TRUE,FALSE)</formula>
    </cfRule>
  </conditionalFormatting>
  <conditionalFormatting sqref="AE92">
    <cfRule type="expression" dxfId="2725" priority="13327">
      <formula>IF(RIGHT(TEXT(AE92,"0.#"),1)=".",FALSE,TRUE)</formula>
    </cfRule>
    <cfRule type="expression" dxfId="2724" priority="13328">
      <formula>IF(RIGHT(TEXT(AE92,"0.#"),1)=".",TRUE,FALSE)</formula>
    </cfRule>
  </conditionalFormatting>
  <conditionalFormatting sqref="AE93">
    <cfRule type="expression" dxfId="2723" priority="13325">
      <formula>IF(RIGHT(TEXT(AE93,"0.#"),1)=".",FALSE,TRUE)</formula>
    </cfRule>
    <cfRule type="expression" dxfId="2722" priority="13326">
      <formula>IF(RIGHT(TEXT(AE93,"0.#"),1)=".",TRUE,FALSE)</formula>
    </cfRule>
  </conditionalFormatting>
  <conditionalFormatting sqref="AE94">
    <cfRule type="expression" dxfId="2721" priority="13323">
      <formula>IF(RIGHT(TEXT(AE94,"0.#"),1)=".",FALSE,TRUE)</formula>
    </cfRule>
    <cfRule type="expression" dxfId="2720" priority="13324">
      <formula>IF(RIGHT(TEXT(AE94,"0.#"),1)=".",TRUE,FALSE)</formula>
    </cfRule>
  </conditionalFormatting>
  <conditionalFormatting sqref="AI94">
    <cfRule type="expression" dxfId="2719" priority="13321">
      <formula>IF(RIGHT(TEXT(AI94,"0.#"),1)=".",FALSE,TRUE)</formula>
    </cfRule>
    <cfRule type="expression" dxfId="2718" priority="13322">
      <formula>IF(RIGHT(TEXT(AI94,"0.#"),1)=".",TRUE,FALSE)</formula>
    </cfRule>
  </conditionalFormatting>
  <conditionalFormatting sqref="AI93">
    <cfRule type="expression" dxfId="2717" priority="13319">
      <formula>IF(RIGHT(TEXT(AI93,"0.#"),1)=".",FALSE,TRUE)</formula>
    </cfRule>
    <cfRule type="expression" dxfId="2716" priority="13320">
      <formula>IF(RIGHT(TEXT(AI93,"0.#"),1)=".",TRUE,FALSE)</formula>
    </cfRule>
  </conditionalFormatting>
  <conditionalFormatting sqref="AI92">
    <cfRule type="expression" dxfId="2715" priority="13317">
      <formula>IF(RIGHT(TEXT(AI92,"0.#"),1)=".",FALSE,TRUE)</formula>
    </cfRule>
    <cfRule type="expression" dxfId="2714" priority="13318">
      <formula>IF(RIGHT(TEXT(AI92,"0.#"),1)=".",TRUE,FALSE)</formula>
    </cfRule>
  </conditionalFormatting>
  <conditionalFormatting sqref="AM92">
    <cfRule type="expression" dxfId="2713" priority="13315">
      <formula>IF(RIGHT(TEXT(AM92,"0.#"),1)=".",FALSE,TRUE)</formula>
    </cfRule>
    <cfRule type="expression" dxfId="2712" priority="13316">
      <formula>IF(RIGHT(TEXT(AM92,"0.#"),1)=".",TRUE,FALSE)</formula>
    </cfRule>
  </conditionalFormatting>
  <conditionalFormatting sqref="AM93">
    <cfRule type="expression" dxfId="2711" priority="13313">
      <formula>IF(RIGHT(TEXT(AM93,"0.#"),1)=".",FALSE,TRUE)</formula>
    </cfRule>
    <cfRule type="expression" dxfId="2710" priority="13314">
      <formula>IF(RIGHT(TEXT(AM93,"0.#"),1)=".",TRUE,FALSE)</formula>
    </cfRule>
  </conditionalFormatting>
  <conditionalFormatting sqref="AM94">
    <cfRule type="expression" dxfId="2709" priority="13311">
      <formula>IF(RIGHT(TEXT(AM94,"0.#"),1)=".",FALSE,TRUE)</formula>
    </cfRule>
    <cfRule type="expression" dxfId="2708" priority="13312">
      <formula>IF(RIGHT(TEXT(AM94,"0.#"),1)=".",TRUE,FALSE)</formula>
    </cfRule>
  </conditionalFormatting>
  <conditionalFormatting sqref="AE97">
    <cfRule type="expression" dxfId="2707" priority="13297">
      <formula>IF(RIGHT(TEXT(AE97,"0.#"),1)=".",FALSE,TRUE)</formula>
    </cfRule>
    <cfRule type="expression" dxfId="2706" priority="13298">
      <formula>IF(RIGHT(TEXT(AE97,"0.#"),1)=".",TRUE,FALSE)</formula>
    </cfRule>
  </conditionalFormatting>
  <conditionalFormatting sqref="AE98">
    <cfRule type="expression" dxfId="2705" priority="13295">
      <formula>IF(RIGHT(TEXT(AE98,"0.#"),1)=".",FALSE,TRUE)</formula>
    </cfRule>
    <cfRule type="expression" dxfId="2704" priority="13296">
      <formula>IF(RIGHT(TEXT(AE98,"0.#"),1)=".",TRUE,FALSE)</formula>
    </cfRule>
  </conditionalFormatting>
  <conditionalFormatting sqref="AE99">
    <cfRule type="expression" dxfId="2703" priority="13293">
      <formula>IF(RIGHT(TEXT(AE99,"0.#"),1)=".",FALSE,TRUE)</formula>
    </cfRule>
    <cfRule type="expression" dxfId="2702" priority="13294">
      <formula>IF(RIGHT(TEXT(AE99,"0.#"),1)=".",TRUE,FALSE)</formula>
    </cfRule>
  </conditionalFormatting>
  <conditionalFormatting sqref="AI99">
    <cfRule type="expression" dxfId="2701" priority="13291">
      <formula>IF(RIGHT(TEXT(AI99,"0.#"),1)=".",FALSE,TRUE)</formula>
    </cfRule>
    <cfRule type="expression" dxfId="2700" priority="13292">
      <formula>IF(RIGHT(TEXT(AI99,"0.#"),1)=".",TRUE,FALSE)</formula>
    </cfRule>
  </conditionalFormatting>
  <conditionalFormatting sqref="AI98">
    <cfRule type="expression" dxfId="2699" priority="13289">
      <formula>IF(RIGHT(TEXT(AI98,"0.#"),1)=".",FALSE,TRUE)</formula>
    </cfRule>
    <cfRule type="expression" dxfId="2698" priority="13290">
      <formula>IF(RIGHT(TEXT(AI98,"0.#"),1)=".",TRUE,FALSE)</formula>
    </cfRule>
  </conditionalFormatting>
  <conditionalFormatting sqref="AI97">
    <cfRule type="expression" dxfId="2697" priority="13287">
      <formula>IF(RIGHT(TEXT(AI97,"0.#"),1)=".",FALSE,TRUE)</formula>
    </cfRule>
    <cfRule type="expression" dxfId="2696" priority="13288">
      <formula>IF(RIGHT(TEXT(AI97,"0.#"),1)=".",TRUE,FALSE)</formula>
    </cfRule>
  </conditionalFormatting>
  <conditionalFormatting sqref="AM97">
    <cfRule type="expression" dxfId="2695" priority="13285">
      <formula>IF(RIGHT(TEXT(AM97,"0.#"),1)=".",FALSE,TRUE)</formula>
    </cfRule>
    <cfRule type="expression" dxfId="2694" priority="13286">
      <formula>IF(RIGHT(TEXT(AM97,"0.#"),1)=".",TRUE,FALSE)</formula>
    </cfRule>
  </conditionalFormatting>
  <conditionalFormatting sqref="AM98">
    <cfRule type="expression" dxfId="2693" priority="13283">
      <formula>IF(RIGHT(TEXT(AM98,"0.#"),1)=".",FALSE,TRUE)</formula>
    </cfRule>
    <cfRule type="expression" dxfId="2692" priority="13284">
      <formula>IF(RIGHT(TEXT(AM98,"0.#"),1)=".",TRUE,FALSE)</formula>
    </cfRule>
  </conditionalFormatting>
  <conditionalFormatting sqref="AM99">
    <cfRule type="expression" dxfId="2691" priority="13281">
      <formula>IF(RIGHT(TEXT(AM99,"0.#"),1)=".",FALSE,TRUE)</formula>
    </cfRule>
    <cfRule type="expression" dxfId="2690" priority="13282">
      <formula>IF(RIGHT(TEXT(AM99,"0.#"),1)=".",TRUE,FALSE)</formula>
    </cfRule>
  </conditionalFormatting>
  <conditionalFormatting sqref="AI101">
    <cfRule type="expression" dxfId="2689" priority="13267">
      <formula>IF(RIGHT(TEXT(AI101,"0.#"),1)=".",FALSE,TRUE)</formula>
    </cfRule>
    <cfRule type="expression" dxfId="2688" priority="13268">
      <formula>IF(RIGHT(TEXT(AI101,"0.#"),1)=".",TRUE,FALSE)</formula>
    </cfRule>
  </conditionalFormatting>
  <conditionalFormatting sqref="AM101">
    <cfRule type="expression" dxfId="2687" priority="13265">
      <formula>IF(RIGHT(TEXT(AM101,"0.#"),1)=".",FALSE,TRUE)</formula>
    </cfRule>
    <cfRule type="expression" dxfId="2686" priority="13266">
      <formula>IF(RIGHT(TEXT(AM101,"0.#"),1)=".",TRUE,FALSE)</formula>
    </cfRule>
  </conditionalFormatting>
  <conditionalFormatting sqref="AE102">
    <cfRule type="expression" dxfId="2685" priority="13263">
      <formula>IF(RIGHT(TEXT(AE102,"0.#"),1)=".",FALSE,TRUE)</formula>
    </cfRule>
    <cfRule type="expression" dxfId="2684" priority="13264">
      <formula>IF(RIGHT(TEXT(AE102,"0.#"),1)=".",TRUE,FALSE)</formula>
    </cfRule>
  </conditionalFormatting>
  <conditionalFormatting sqref="AI102">
    <cfRule type="expression" dxfId="2683" priority="13261">
      <formula>IF(RIGHT(TEXT(AI102,"0.#"),1)=".",FALSE,TRUE)</formula>
    </cfRule>
    <cfRule type="expression" dxfId="2682" priority="13262">
      <formula>IF(RIGHT(TEXT(AI102,"0.#"),1)=".",TRUE,FALSE)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AQ116">
    <cfRule type="expression" dxfId="2629" priority="13199">
      <formula>IF(RIGHT(TEXT(AE116,"0.#"),1)=".",FALSE,TRUE)</formula>
    </cfRule>
    <cfRule type="expression" dxfId="2628" priority="13200">
      <formula>IF(RIGHT(TEXT(AE116,"0.#"),1)=".",TRUE,FALSE)</formula>
    </cfRule>
  </conditionalFormatting>
  <conditionalFormatting sqref="AI116">
    <cfRule type="expression" dxfId="2627" priority="13197">
      <formula>IF(RIGHT(TEXT(AI116,"0.#"),1)=".",FALSE,TRUE)</formula>
    </cfRule>
    <cfRule type="expression" dxfId="2626" priority="13198">
      <formula>IF(RIGHT(TEXT(AI116,"0.#"),1)=".",TRUE,FALSE)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0:AO867">
    <cfRule type="expression" dxfId="2537" priority="6669">
      <formula>IF(AND(AL840&gt;=0, RIGHT(TEXT(AL840,"0.#"),1)&lt;&gt;"."),TRUE,FALSE)</formula>
    </cfRule>
    <cfRule type="expression" dxfId="2536" priority="6670">
      <formula>IF(AND(AL840&gt;=0, RIGHT(TEXT(AL840,"0.#"),1)="."),TRUE,FALSE)</formula>
    </cfRule>
    <cfRule type="expression" dxfId="2535" priority="6671">
      <formula>IF(AND(AL840&lt;0, RIGHT(TEXT(AL840,"0.#"),1)&lt;&gt;"."),TRUE,FALSE)</formula>
    </cfRule>
    <cfRule type="expression" dxfId="2534" priority="6672">
      <formula>IF(AND(AL840&lt;0, RIGHT(TEXT(AL840,"0.#"),1)="."),TRUE,FALSE)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48:Y867">
    <cfRule type="expression" dxfId="2463" priority="2997">
      <formula>IF(RIGHT(TEXT(Y848,"0.#"),1)=".",FALSE,TRUE)</formula>
    </cfRule>
    <cfRule type="expression" dxfId="2462" priority="2998">
      <formula>IF(RIGHT(TEXT(Y848,"0.#"),1)=".",TRUE,FALSE)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3:AO1132">
    <cfRule type="expression" dxfId="2433" priority="2903">
      <formula>IF(AND(AL1103&gt;=0, RIGHT(TEXT(AL1103,"0.#"),1)&lt;&gt;"."),TRUE,FALSE)</formula>
    </cfRule>
    <cfRule type="expression" dxfId="2432" priority="2904">
      <formula>IF(AND(AL1103&gt;=0, RIGHT(TEXT(AL1103,"0.#"),1)="."),TRUE,FALSE)</formula>
    </cfRule>
    <cfRule type="expression" dxfId="2431" priority="2905">
      <formula>IF(AND(AL1103&lt;0, RIGHT(TEXT(AL1103,"0.#"),1)&lt;&gt;"."),TRUE,FALSE)</formula>
    </cfRule>
    <cfRule type="expression" dxfId="2430" priority="2906">
      <formula>IF(AND(AL1103&lt;0, RIGHT(TEXT(AL1103,"0.#"),1)="."),TRUE,FALSE)</formula>
    </cfRule>
  </conditionalFormatting>
  <conditionalFormatting sqref="Y1103:Y1132">
    <cfRule type="expression" dxfId="2429" priority="2901">
      <formula>IF(RIGHT(TEXT(Y1103,"0.#"),1)=".",FALSE,TRUE)</formula>
    </cfRule>
    <cfRule type="expression" dxfId="2428" priority="2902">
      <formula>IF(RIGHT(TEXT(Y1103,"0.#"),1)=".",TRUE,FALSE)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8:AO839">
    <cfRule type="expression" dxfId="2419" priority="2855">
      <formula>IF(AND(AL838&gt;=0, RIGHT(TEXT(AL838,"0.#"),1)&lt;&gt;"."),TRUE,FALSE)</formula>
    </cfRule>
    <cfRule type="expression" dxfId="2418" priority="2856">
      <formula>IF(AND(AL838&gt;=0, RIGHT(TEXT(AL838,"0.#"),1)="."),TRUE,FALSE)</formula>
    </cfRule>
    <cfRule type="expression" dxfId="2417" priority="2857">
      <formula>IF(AND(AL838&lt;0, RIGHT(TEXT(AL838,"0.#"),1)&lt;&gt;"."),TRUE,FALSE)</formula>
    </cfRule>
    <cfRule type="expression" dxfId="2416" priority="2858">
      <formula>IF(AND(AL838&lt;0, RIGHT(TEXT(AL838,"0.#"),1)="."),TRUE,FALSE)</formula>
    </cfRule>
  </conditionalFormatting>
  <conditionalFormatting sqref="AE492">
    <cfRule type="expression" dxfId="2415" priority="1641">
      <formula>IF(RIGHT(TEXT(AE492,"0.#"),1)=".",FALSE,TRUE)</formula>
    </cfRule>
    <cfRule type="expression" dxfId="2414" priority="1642">
      <formula>IF(RIGHT(TEXT(AE492,"0.#"),1)=".",TRUE,FALSE)</formula>
    </cfRule>
  </conditionalFormatting>
  <conditionalFormatting sqref="AE493">
    <cfRule type="expression" dxfId="2413" priority="1639">
      <formula>IF(RIGHT(TEXT(AE493,"0.#"),1)=".",FALSE,TRUE)</formula>
    </cfRule>
    <cfRule type="expression" dxfId="2412" priority="1640">
      <formula>IF(RIGHT(TEXT(AE493,"0.#"),1)=".",TRUE,FALSE)</formula>
    </cfRule>
  </conditionalFormatting>
  <conditionalFormatting sqref="AE494">
    <cfRule type="expression" dxfId="2411" priority="1637">
      <formula>IF(RIGHT(TEXT(AE494,"0.#"),1)=".",FALSE,TRUE)</formula>
    </cfRule>
    <cfRule type="expression" dxfId="2410" priority="1638">
      <formula>IF(RIGHT(TEXT(AE494,"0.#"),1)=".",TRUE,FALSE)</formula>
    </cfRule>
  </conditionalFormatting>
  <conditionalFormatting sqref="AQ493">
    <cfRule type="expression" dxfId="2409" priority="1617">
      <formula>IF(RIGHT(TEXT(AQ493,"0.#"),1)=".",FALSE,TRUE)</formula>
    </cfRule>
    <cfRule type="expression" dxfId="2408" priority="1618">
      <formula>IF(RIGHT(TEXT(AQ493,"0.#"),1)=".",TRUE,FALSE)</formula>
    </cfRule>
  </conditionalFormatting>
  <conditionalFormatting sqref="AQ494">
    <cfRule type="expression" dxfId="2407" priority="1615">
      <formula>IF(RIGHT(TEXT(AQ494,"0.#"),1)=".",FALSE,TRUE)</formula>
    </cfRule>
    <cfRule type="expression" dxfId="2406" priority="1616">
      <formula>IF(RIGHT(TEXT(AQ494,"0.#"),1)=".",TRUE,FALSE)</formula>
    </cfRule>
  </conditionalFormatting>
  <conditionalFormatting sqref="AQ492">
    <cfRule type="expression" dxfId="2405" priority="1613">
      <formula>IF(RIGHT(TEXT(AQ492,"0.#"),1)=".",FALSE,TRUE)</formula>
    </cfRule>
    <cfRule type="expression" dxfId="2404" priority="1614">
      <formula>IF(RIGHT(TEXT(AQ492,"0.#"),1)=".",TRUE,FALSE)</formula>
    </cfRule>
  </conditionalFormatting>
  <conditionalFormatting sqref="AU494">
    <cfRule type="expression" dxfId="2403" priority="1625">
      <formula>IF(RIGHT(TEXT(AU494,"0.#"),1)=".",FALSE,TRUE)</formula>
    </cfRule>
    <cfRule type="expression" dxfId="2402" priority="1626">
      <formula>IF(RIGHT(TEXT(AU494,"0.#"),1)=".",TRUE,FALSE)</formula>
    </cfRule>
  </conditionalFormatting>
  <conditionalFormatting sqref="AU492">
    <cfRule type="expression" dxfId="2401" priority="1629">
      <formula>IF(RIGHT(TEXT(AU492,"0.#"),1)=".",FALSE,TRUE)</formula>
    </cfRule>
    <cfRule type="expression" dxfId="2400" priority="1630">
      <formula>IF(RIGHT(TEXT(AU492,"0.#"),1)=".",TRUE,FALSE)</formula>
    </cfRule>
  </conditionalFormatting>
  <conditionalFormatting sqref="AU493">
    <cfRule type="expression" dxfId="2399" priority="1627">
      <formula>IF(RIGHT(TEXT(AU493,"0.#"),1)=".",FALSE,TRUE)</formula>
    </cfRule>
    <cfRule type="expression" dxfId="2398" priority="1628">
      <formula>IF(RIGHT(TEXT(AU493,"0.#"),1)=".",TRUE,FALSE)</formula>
    </cfRule>
  </conditionalFormatting>
  <conditionalFormatting sqref="AU583">
    <cfRule type="expression" dxfId="2397" priority="1145">
      <formula>IF(RIGHT(TEXT(AU583,"0.#"),1)=".",FALSE,TRUE)</formula>
    </cfRule>
    <cfRule type="expression" dxfId="2396" priority="1146">
      <formula>IF(RIGHT(TEXT(AU583,"0.#"),1)=".",TRUE,FALSE)</formula>
    </cfRule>
  </conditionalFormatting>
  <conditionalFormatting sqref="AU582">
    <cfRule type="expression" dxfId="2395" priority="1147">
      <formula>IF(RIGHT(TEXT(AU582,"0.#"),1)=".",FALSE,TRUE)</formula>
    </cfRule>
    <cfRule type="expression" dxfId="2394" priority="1148">
      <formula>IF(RIGHT(TEXT(AU582,"0.#"),1)=".",TRUE,FALSE)</formula>
    </cfRule>
  </conditionalFormatting>
  <conditionalFormatting sqref="AE499">
    <cfRule type="expression" dxfId="2393" priority="1607">
      <formula>IF(RIGHT(TEXT(AE499,"0.#"),1)=".",FALSE,TRUE)</formula>
    </cfRule>
    <cfRule type="expression" dxfId="2392" priority="1608">
      <formula>IF(RIGHT(TEXT(AE499,"0.#"),1)=".",TRUE,FALSE)</formula>
    </cfRule>
  </conditionalFormatting>
  <conditionalFormatting sqref="AE497">
    <cfRule type="expression" dxfId="2391" priority="1611">
      <formula>IF(RIGHT(TEXT(AE497,"0.#"),1)=".",FALSE,TRUE)</formula>
    </cfRule>
    <cfRule type="expression" dxfId="2390" priority="1612">
      <formula>IF(RIGHT(TEXT(AE497,"0.#"),1)=".",TRUE,FALSE)</formula>
    </cfRule>
  </conditionalFormatting>
  <conditionalFormatting sqref="AE498">
    <cfRule type="expression" dxfId="2389" priority="1609">
      <formula>IF(RIGHT(TEXT(AE498,"0.#"),1)=".",FALSE,TRUE)</formula>
    </cfRule>
    <cfRule type="expression" dxfId="2388" priority="1610">
      <formula>IF(RIGHT(TEXT(AE498,"0.#"),1)=".",TRUE,FALSE)</formula>
    </cfRule>
  </conditionalFormatting>
  <conditionalFormatting sqref="AU499">
    <cfRule type="expression" dxfId="2387" priority="1595">
      <formula>IF(RIGHT(TEXT(AU499,"0.#"),1)=".",FALSE,TRUE)</formula>
    </cfRule>
    <cfRule type="expression" dxfId="2386" priority="1596">
      <formula>IF(RIGHT(TEXT(AU499,"0.#"),1)=".",TRUE,FALSE)</formula>
    </cfRule>
  </conditionalFormatting>
  <conditionalFormatting sqref="AU497">
    <cfRule type="expression" dxfId="2385" priority="1599">
      <formula>IF(RIGHT(TEXT(AU497,"0.#"),1)=".",FALSE,TRUE)</formula>
    </cfRule>
    <cfRule type="expression" dxfId="2384" priority="1600">
      <formula>IF(RIGHT(TEXT(AU497,"0.#"),1)=".",TRUE,FALSE)</formula>
    </cfRule>
  </conditionalFormatting>
  <conditionalFormatting sqref="AU498">
    <cfRule type="expression" dxfId="2383" priority="1597">
      <formula>IF(RIGHT(TEXT(AU498,"0.#"),1)=".",FALSE,TRUE)</formula>
    </cfRule>
    <cfRule type="expression" dxfId="2382" priority="1598">
      <formula>IF(RIGHT(TEXT(AU498,"0.#"),1)=".",TRUE,FALSE)</formula>
    </cfRule>
  </conditionalFormatting>
  <conditionalFormatting sqref="AQ497">
    <cfRule type="expression" dxfId="2381" priority="1583">
      <formula>IF(RIGHT(TEXT(AQ497,"0.#"),1)=".",FALSE,TRUE)</formula>
    </cfRule>
    <cfRule type="expression" dxfId="2380" priority="1584">
      <formula>IF(RIGHT(TEXT(AQ497,"0.#"),1)=".",TRUE,FALSE)</formula>
    </cfRule>
  </conditionalFormatting>
  <conditionalFormatting sqref="AQ498">
    <cfRule type="expression" dxfId="2379" priority="1587">
      <formula>IF(RIGHT(TEXT(AQ498,"0.#"),1)=".",FALSE,TRUE)</formula>
    </cfRule>
    <cfRule type="expression" dxfId="2378" priority="1588">
      <formula>IF(RIGHT(TEXT(AQ498,"0.#"),1)=".",TRUE,FALSE)</formula>
    </cfRule>
  </conditionalFormatting>
  <conditionalFormatting sqref="AQ499">
    <cfRule type="expression" dxfId="2377" priority="1585">
      <formula>IF(RIGHT(TEXT(AQ499,"0.#"),1)=".",FALSE,TRUE)</formula>
    </cfRule>
    <cfRule type="expression" dxfId="2376" priority="1586">
      <formula>IF(RIGHT(TEXT(AQ499,"0.#"),1)=".",TRUE,FALSE)</formula>
    </cfRule>
  </conditionalFormatting>
  <conditionalFormatting sqref="AE504">
    <cfRule type="expression" dxfId="2375" priority="1577">
      <formula>IF(RIGHT(TEXT(AE504,"0.#"),1)=".",FALSE,TRUE)</formula>
    </cfRule>
    <cfRule type="expression" dxfId="2374" priority="1578">
      <formula>IF(RIGHT(TEXT(AE504,"0.#"),1)=".",TRUE,FALSE)</formula>
    </cfRule>
  </conditionalFormatting>
  <conditionalFormatting sqref="AE502">
    <cfRule type="expression" dxfId="2373" priority="1581">
      <formula>IF(RIGHT(TEXT(AE502,"0.#"),1)=".",FALSE,TRUE)</formula>
    </cfRule>
    <cfRule type="expression" dxfId="2372" priority="1582">
      <formula>IF(RIGHT(TEXT(AE502,"0.#"),1)=".",TRUE,FALSE)</formula>
    </cfRule>
  </conditionalFormatting>
  <conditionalFormatting sqref="AE503">
    <cfRule type="expression" dxfId="2371" priority="1579">
      <formula>IF(RIGHT(TEXT(AE503,"0.#"),1)=".",FALSE,TRUE)</formula>
    </cfRule>
    <cfRule type="expression" dxfId="2370" priority="1580">
      <formula>IF(RIGHT(TEXT(AE503,"0.#"),1)=".",TRUE,FALSE)</formula>
    </cfRule>
  </conditionalFormatting>
  <conditionalFormatting sqref="AU504">
    <cfRule type="expression" dxfId="2369" priority="1565">
      <formula>IF(RIGHT(TEXT(AU504,"0.#"),1)=".",FALSE,TRUE)</formula>
    </cfRule>
    <cfRule type="expression" dxfId="2368" priority="1566">
      <formula>IF(RIGHT(TEXT(AU504,"0.#"),1)=".",TRUE,FALSE)</formula>
    </cfRule>
  </conditionalFormatting>
  <conditionalFormatting sqref="AU502">
    <cfRule type="expression" dxfId="2367" priority="1569">
      <formula>IF(RIGHT(TEXT(AU502,"0.#"),1)=".",FALSE,TRUE)</formula>
    </cfRule>
    <cfRule type="expression" dxfId="2366" priority="1570">
      <formula>IF(RIGHT(TEXT(AU502,"0.#"),1)=".",TRUE,FALSE)</formula>
    </cfRule>
  </conditionalFormatting>
  <conditionalFormatting sqref="AU503">
    <cfRule type="expression" dxfId="2365" priority="1567">
      <formula>IF(RIGHT(TEXT(AU503,"0.#"),1)=".",FALSE,TRUE)</formula>
    </cfRule>
    <cfRule type="expression" dxfId="2364" priority="1568">
      <formula>IF(RIGHT(TEXT(AU503,"0.#"),1)=".",TRUE,FALSE)</formula>
    </cfRule>
  </conditionalFormatting>
  <conditionalFormatting sqref="AQ502">
    <cfRule type="expression" dxfId="2363" priority="1553">
      <formula>IF(RIGHT(TEXT(AQ502,"0.#"),1)=".",FALSE,TRUE)</formula>
    </cfRule>
    <cfRule type="expression" dxfId="2362" priority="1554">
      <formula>IF(RIGHT(TEXT(AQ502,"0.#"),1)=".",TRUE,FALSE)</formula>
    </cfRule>
  </conditionalFormatting>
  <conditionalFormatting sqref="AQ503">
    <cfRule type="expression" dxfId="2361" priority="1557">
      <formula>IF(RIGHT(TEXT(AQ503,"0.#"),1)=".",FALSE,TRUE)</formula>
    </cfRule>
    <cfRule type="expression" dxfId="2360" priority="1558">
      <formula>IF(RIGHT(TEXT(AQ503,"0.#"),1)=".",TRUE,FALSE)</formula>
    </cfRule>
  </conditionalFormatting>
  <conditionalFormatting sqref="AQ504">
    <cfRule type="expression" dxfId="2359" priority="1555">
      <formula>IF(RIGHT(TEXT(AQ504,"0.#"),1)=".",FALSE,TRUE)</formula>
    </cfRule>
    <cfRule type="expression" dxfId="2358" priority="1556">
      <formula>IF(RIGHT(TEXT(AQ504,"0.#"),1)=".",TRUE,FALSE)</formula>
    </cfRule>
  </conditionalFormatting>
  <conditionalFormatting sqref="AE509">
    <cfRule type="expression" dxfId="2357" priority="1547">
      <formula>IF(RIGHT(TEXT(AE509,"0.#"),1)=".",FALSE,TRUE)</formula>
    </cfRule>
    <cfRule type="expression" dxfId="2356" priority="1548">
      <formula>IF(RIGHT(TEXT(AE509,"0.#"),1)=".",TRUE,FALSE)</formula>
    </cfRule>
  </conditionalFormatting>
  <conditionalFormatting sqref="AE507">
    <cfRule type="expression" dxfId="2355" priority="1551">
      <formula>IF(RIGHT(TEXT(AE507,"0.#"),1)=".",FALSE,TRUE)</formula>
    </cfRule>
    <cfRule type="expression" dxfId="2354" priority="1552">
      <formula>IF(RIGHT(TEXT(AE507,"0.#"),1)=".",TRUE,FALSE)</formula>
    </cfRule>
  </conditionalFormatting>
  <conditionalFormatting sqref="AE508">
    <cfRule type="expression" dxfId="2353" priority="1549">
      <formula>IF(RIGHT(TEXT(AE508,"0.#"),1)=".",FALSE,TRUE)</formula>
    </cfRule>
    <cfRule type="expression" dxfId="2352" priority="1550">
      <formula>IF(RIGHT(TEXT(AE508,"0.#"),1)=".",TRUE,FALSE)</formula>
    </cfRule>
  </conditionalFormatting>
  <conditionalFormatting sqref="AU509">
    <cfRule type="expression" dxfId="2351" priority="1535">
      <formula>IF(RIGHT(TEXT(AU509,"0.#"),1)=".",FALSE,TRUE)</formula>
    </cfRule>
    <cfRule type="expression" dxfId="2350" priority="1536">
      <formula>IF(RIGHT(TEXT(AU509,"0.#"),1)=".",TRUE,FALSE)</formula>
    </cfRule>
  </conditionalFormatting>
  <conditionalFormatting sqref="AU507">
    <cfRule type="expression" dxfId="2349" priority="1539">
      <formula>IF(RIGHT(TEXT(AU507,"0.#"),1)=".",FALSE,TRUE)</formula>
    </cfRule>
    <cfRule type="expression" dxfId="2348" priority="1540">
      <formula>IF(RIGHT(TEXT(AU507,"0.#"),1)=".",TRUE,FALSE)</formula>
    </cfRule>
  </conditionalFormatting>
  <conditionalFormatting sqref="AU508">
    <cfRule type="expression" dxfId="2347" priority="1537">
      <formula>IF(RIGHT(TEXT(AU508,"0.#"),1)=".",FALSE,TRUE)</formula>
    </cfRule>
    <cfRule type="expression" dxfId="2346" priority="1538">
      <formula>IF(RIGHT(TEXT(AU508,"0.#"),1)=".",TRUE,FALSE)</formula>
    </cfRule>
  </conditionalFormatting>
  <conditionalFormatting sqref="AQ507">
    <cfRule type="expression" dxfId="2345" priority="1523">
      <formula>IF(RIGHT(TEXT(AQ507,"0.#"),1)=".",FALSE,TRUE)</formula>
    </cfRule>
    <cfRule type="expression" dxfId="2344" priority="1524">
      <formula>IF(RIGHT(TEXT(AQ507,"0.#"),1)=".",TRUE,FALSE)</formula>
    </cfRule>
  </conditionalFormatting>
  <conditionalFormatting sqref="AQ508">
    <cfRule type="expression" dxfId="2343" priority="1527">
      <formula>IF(RIGHT(TEXT(AQ508,"0.#"),1)=".",FALSE,TRUE)</formula>
    </cfRule>
    <cfRule type="expression" dxfId="2342" priority="1528">
      <formula>IF(RIGHT(TEXT(AQ508,"0.#"),1)=".",TRUE,FALSE)</formula>
    </cfRule>
  </conditionalFormatting>
  <conditionalFormatting sqref="AQ509">
    <cfRule type="expression" dxfId="2341" priority="1525">
      <formula>IF(RIGHT(TEXT(AQ509,"0.#"),1)=".",FALSE,TRUE)</formula>
    </cfRule>
    <cfRule type="expression" dxfId="2340" priority="1526">
      <formula>IF(RIGHT(TEXT(AQ509,"0.#"),1)=".",TRUE,FALSE)</formula>
    </cfRule>
  </conditionalFormatting>
  <conditionalFormatting sqref="AE465">
    <cfRule type="expression" dxfId="2339" priority="1817">
      <formula>IF(RIGHT(TEXT(AE465,"0.#"),1)=".",FALSE,TRUE)</formula>
    </cfRule>
    <cfRule type="expression" dxfId="2338" priority="1818">
      <formula>IF(RIGHT(TEXT(AE465,"0.#"),1)=".",TRUE,FALSE)</formula>
    </cfRule>
  </conditionalFormatting>
  <conditionalFormatting sqref="AE463">
    <cfRule type="expression" dxfId="2337" priority="1821">
      <formula>IF(RIGHT(TEXT(AE463,"0.#"),1)=".",FALSE,TRUE)</formula>
    </cfRule>
    <cfRule type="expression" dxfId="2336" priority="1822">
      <formula>IF(RIGHT(TEXT(AE463,"0.#"),1)=".",TRUE,FALSE)</formula>
    </cfRule>
  </conditionalFormatting>
  <conditionalFormatting sqref="AE464">
    <cfRule type="expression" dxfId="2335" priority="1819">
      <formula>IF(RIGHT(TEXT(AE464,"0.#"),1)=".",FALSE,TRUE)</formula>
    </cfRule>
    <cfRule type="expression" dxfId="2334" priority="1820">
      <formula>IF(RIGHT(TEXT(AE464,"0.#"),1)=".",TRUE,FALSE)</formula>
    </cfRule>
  </conditionalFormatting>
  <conditionalFormatting sqref="AM465">
    <cfRule type="expression" dxfId="2333" priority="1811">
      <formula>IF(RIGHT(TEXT(AM465,"0.#"),1)=".",FALSE,TRUE)</formula>
    </cfRule>
    <cfRule type="expression" dxfId="2332" priority="1812">
      <formula>IF(RIGHT(TEXT(AM465,"0.#"),1)=".",TRUE,FALSE)</formula>
    </cfRule>
  </conditionalFormatting>
  <conditionalFormatting sqref="AM463">
    <cfRule type="expression" dxfId="2331" priority="1815">
      <formula>IF(RIGHT(TEXT(AM463,"0.#"),1)=".",FALSE,TRUE)</formula>
    </cfRule>
    <cfRule type="expression" dxfId="2330" priority="1816">
      <formula>IF(RIGHT(TEXT(AM463,"0.#"),1)=".",TRUE,FALSE)</formula>
    </cfRule>
  </conditionalFormatting>
  <conditionalFormatting sqref="AM464">
    <cfRule type="expression" dxfId="2329" priority="1813">
      <formula>IF(RIGHT(TEXT(AM464,"0.#"),1)=".",FALSE,TRUE)</formula>
    </cfRule>
    <cfRule type="expression" dxfId="2328" priority="1814">
      <formula>IF(RIGHT(TEXT(AM464,"0.#"),1)=".",TRUE,FALSE)</formula>
    </cfRule>
  </conditionalFormatting>
  <conditionalFormatting sqref="AU465">
    <cfRule type="expression" dxfId="2327" priority="1805">
      <formula>IF(RIGHT(TEXT(AU465,"0.#"),1)=".",FALSE,TRUE)</formula>
    </cfRule>
    <cfRule type="expression" dxfId="2326" priority="1806">
      <formula>IF(RIGHT(TEXT(AU465,"0.#"),1)=".",TRUE,FALSE)</formula>
    </cfRule>
  </conditionalFormatting>
  <conditionalFormatting sqref="AU463">
    <cfRule type="expression" dxfId="2325" priority="1809">
      <formula>IF(RIGHT(TEXT(AU463,"0.#"),1)=".",FALSE,TRUE)</formula>
    </cfRule>
    <cfRule type="expression" dxfId="2324" priority="1810">
      <formula>IF(RIGHT(TEXT(AU463,"0.#"),1)=".",TRUE,FALSE)</formula>
    </cfRule>
  </conditionalFormatting>
  <conditionalFormatting sqref="AU464">
    <cfRule type="expression" dxfId="2323" priority="1807">
      <formula>IF(RIGHT(TEXT(AU464,"0.#"),1)=".",FALSE,TRUE)</formula>
    </cfRule>
    <cfRule type="expression" dxfId="2322" priority="1808">
      <formula>IF(RIGHT(TEXT(AU464,"0.#"),1)=".",TRUE,FALSE)</formula>
    </cfRule>
  </conditionalFormatting>
  <conditionalFormatting sqref="AI465">
    <cfRule type="expression" dxfId="2321" priority="1799">
      <formula>IF(RIGHT(TEXT(AI465,"0.#"),1)=".",FALSE,TRUE)</formula>
    </cfRule>
    <cfRule type="expression" dxfId="2320" priority="1800">
      <formula>IF(RIGHT(TEXT(AI465,"0.#"),1)=".",TRUE,FALSE)</formula>
    </cfRule>
  </conditionalFormatting>
  <conditionalFormatting sqref="AI463">
    <cfRule type="expression" dxfId="2319" priority="1803">
      <formula>IF(RIGHT(TEXT(AI463,"0.#"),1)=".",FALSE,TRUE)</formula>
    </cfRule>
    <cfRule type="expression" dxfId="2318" priority="1804">
      <formula>IF(RIGHT(TEXT(AI463,"0.#"),1)=".",TRUE,FALSE)</formula>
    </cfRule>
  </conditionalFormatting>
  <conditionalFormatting sqref="AI464">
    <cfRule type="expression" dxfId="2317" priority="1801">
      <formula>IF(RIGHT(TEXT(AI464,"0.#"),1)=".",FALSE,TRUE)</formula>
    </cfRule>
    <cfRule type="expression" dxfId="2316" priority="1802">
      <formula>IF(RIGHT(TEXT(AI464,"0.#"),1)=".",TRUE,FALSE)</formula>
    </cfRule>
  </conditionalFormatting>
  <conditionalFormatting sqref="AQ463">
    <cfRule type="expression" dxfId="2315" priority="1793">
      <formula>IF(RIGHT(TEXT(AQ463,"0.#"),1)=".",FALSE,TRUE)</formula>
    </cfRule>
    <cfRule type="expression" dxfId="2314" priority="1794">
      <formula>IF(RIGHT(TEXT(AQ463,"0.#"),1)=".",TRUE,FALSE)</formula>
    </cfRule>
  </conditionalFormatting>
  <conditionalFormatting sqref="AQ464">
    <cfRule type="expression" dxfId="2313" priority="1797">
      <formula>IF(RIGHT(TEXT(AQ464,"0.#"),1)=".",FALSE,TRUE)</formula>
    </cfRule>
    <cfRule type="expression" dxfId="2312" priority="1798">
      <formula>IF(RIGHT(TEXT(AQ464,"0.#"),1)=".",TRUE,FALSE)</formula>
    </cfRule>
  </conditionalFormatting>
  <conditionalFormatting sqref="AQ465">
    <cfRule type="expression" dxfId="2311" priority="1795">
      <formula>IF(RIGHT(TEXT(AQ465,"0.#"),1)=".",FALSE,TRUE)</formula>
    </cfRule>
    <cfRule type="expression" dxfId="2310" priority="1796">
      <formula>IF(RIGHT(TEXT(AQ465,"0.#"),1)=".",TRUE,FALSE)</formula>
    </cfRule>
  </conditionalFormatting>
  <conditionalFormatting sqref="AE470">
    <cfRule type="expression" dxfId="2309" priority="1787">
      <formula>IF(RIGHT(TEXT(AE470,"0.#"),1)=".",FALSE,TRUE)</formula>
    </cfRule>
    <cfRule type="expression" dxfId="2308" priority="1788">
      <formula>IF(RIGHT(TEXT(AE470,"0.#"),1)=".",TRUE,FALSE)</formula>
    </cfRule>
  </conditionalFormatting>
  <conditionalFormatting sqref="AE468">
    <cfRule type="expression" dxfId="2307" priority="1791">
      <formula>IF(RIGHT(TEXT(AE468,"0.#"),1)=".",FALSE,TRUE)</formula>
    </cfRule>
    <cfRule type="expression" dxfId="2306" priority="1792">
      <formula>IF(RIGHT(TEXT(AE468,"0.#"),1)=".",TRUE,FALSE)</formula>
    </cfRule>
  </conditionalFormatting>
  <conditionalFormatting sqref="AE469">
    <cfRule type="expression" dxfId="2305" priority="1789">
      <formula>IF(RIGHT(TEXT(AE469,"0.#"),1)=".",FALSE,TRUE)</formula>
    </cfRule>
    <cfRule type="expression" dxfId="2304" priority="1790">
      <formula>IF(RIGHT(TEXT(AE469,"0.#"),1)=".",TRUE,FALSE)</formula>
    </cfRule>
  </conditionalFormatting>
  <conditionalFormatting sqref="AM470">
    <cfRule type="expression" dxfId="2303" priority="1781">
      <formula>IF(RIGHT(TEXT(AM470,"0.#"),1)=".",FALSE,TRUE)</formula>
    </cfRule>
    <cfRule type="expression" dxfId="2302" priority="1782">
      <formula>IF(RIGHT(TEXT(AM470,"0.#"),1)=".",TRUE,FALSE)</formula>
    </cfRule>
  </conditionalFormatting>
  <conditionalFormatting sqref="AM468">
    <cfRule type="expression" dxfId="2301" priority="1785">
      <formula>IF(RIGHT(TEXT(AM468,"0.#"),1)=".",FALSE,TRUE)</formula>
    </cfRule>
    <cfRule type="expression" dxfId="2300" priority="1786">
      <formula>IF(RIGHT(TEXT(AM468,"0.#"),1)=".",TRUE,FALSE)</formula>
    </cfRule>
  </conditionalFormatting>
  <conditionalFormatting sqref="AM469">
    <cfRule type="expression" dxfId="2299" priority="1783">
      <formula>IF(RIGHT(TEXT(AM469,"0.#"),1)=".",FALSE,TRUE)</formula>
    </cfRule>
    <cfRule type="expression" dxfId="2298" priority="1784">
      <formula>IF(RIGHT(TEXT(AM469,"0.#"),1)=".",TRUE,FALSE)</formula>
    </cfRule>
  </conditionalFormatting>
  <conditionalFormatting sqref="AU470">
    <cfRule type="expression" dxfId="2297" priority="1775">
      <formula>IF(RIGHT(TEXT(AU470,"0.#"),1)=".",FALSE,TRUE)</formula>
    </cfRule>
    <cfRule type="expression" dxfId="2296" priority="1776">
      <formula>IF(RIGHT(TEXT(AU470,"0.#"),1)=".",TRUE,FALSE)</formula>
    </cfRule>
  </conditionalFormatting>
  <conditionalFormatting sqref="AU468">
    <cfRule type="expression" dxfId="2295" priority="1779">
      <formula>IF(RIGHT(TEXT(AU468,"0.#"),1)=".",FALSE,TRUE)</formula>
    </cfRule>
    <cfRule type="expression" dxfId="2294" priority="1780">
      <formula>IF(RIGHT(TEXT(AU468,"0.#"),1)=".",TRUE,FALSE)</formula>
    </cfRule>
  </conditionalFormatting>
  <conditionalFormatting sqref="AU469">
    <cfRule type="expression" dxfId="2293" priority="1777">
      <formula>IF(RIGHT(TEXT(AU469,"0.#"),1)=".",FALSE,TRUE)</formula>
    </cfRule>
    <cfRule type="expression" dxfId="2292" priority="1778">
      <formula>IF(RIGHT(TEXT(AU469,"0.#"),1)=".",TRUE,FALSE)</formula>
    </cfRule>
  </conditionalFormatting>
  <conditionalFormatting sqref="AI470">
    <cfRule type="expression" dxfId="2291" priority="1769">
      <formula>IF(RIGHT(TEXT(AI470,"0.#"),1)=".",FALSE,TRUE)</formula>
    </cfRule>
    <cfRule type="expression" dxfId="2290" priority="1770">
      <formula>IF(RIGHT(TEXT(AI470,"0.#"),1)=".",TRUE,FALSE)</formula>
    </cfRule>
  </conditionalFormatting>
  <conditionalFormatting sqref="AI468">
    <cfRule type="expression" dxfId="2289" priority="1773">
      <formula>IF(RIGHT(TEXT(AI468,"0.#"),1)=".",FALSE,TRUE)</formula>
    </cfRule>
    <cfRule type="expression" dxfId="2288" priority="1774">
      <formula>IF(RIGHT(TEXT(AI468,"0.#"),1)=".",TRUE,FALSE)</formula>
    </cfRule>
  </conditionalFormatting>
  <conditionalFormatting sqref="AI469">
    <cfRule type="expression" dxfId="2287" priority="1771">
      <formula>IF(RIGHT(TEXT(AI469,"0.#"),1)=".",FALSE,TRUE)</formula>
    </cfRule>
    <cfRule type="expression" dxfId="2286" priority="1772">
      <formula>IF(RIGHT(TEXT(AI469,"0.#"),1)=".",TRUE,FALSE)</formula>
    </cfRule>
  </conditionalFormatting>
  <conditionalFormatting sqref="AQ468">
    <cfRule type="expression" dxfId="2285" priority="1763">
      <formula>IF(RIGHT(TEXT(AQ468,"0.#"),1)=".",FALSE,TRUE)</formula>
    </cfRule>
    <cfRule type="expression" dxfId="2284" priority="1764">
      <formula>IF(RIGHT(TEXT(AQ468,"0.#"),1)=".",TRUE,FALSE)</formula>
    </cfRule>
  </conditionalFormatting>
  <conditionalFormatting sqref="AQ469">
    <cfRule type="expression" dxfId="2283" priority="1767">
      <formula>IF(RIGHT(TEXT(AQ469,"0.#"),1)=".",FALSE,TRUE)</formula>
    </cfRule>
    <cfRule type="expression" dxfId="2282" priority="1768">
      <formula>IF(RIGHT(TEXT(AQ469,"0.#"),1)=".",TRUE,FALSE)</formula>
    </cfRule>
  </conditionalFormatting>
  <conditionalFormatting sqref="AQ470">
    <cfRule type="expression" dxfId="2281" priority="1765">
      <formula>IF(RIGHT(TEXT(AQ470,"0.#"),1)=".",FALSE,TRUE)</formula>
    </cfRule>
    <cfRule type="expression" dxfId="2280" priority="1766">
      <formula>IF(RIGHT(TEXT(AQ470,"0.#"),1)=".",TRUE,FALSE)</formula>
    </cfRule>
  </conditionalFormatting>
  <conditionalFormatting sqref="AE475">
    <cfRule type="expression" dxfId="2279" priority="1757">
      <formula>IF(RIGHT(TEXT(AE475,"0.#"),1)=".",FALSE,TRUE)</formula>
    </cfRule>
    <cfRule type="expression" dxfId="2278" priority="1758">
      <formula>IF(RIGHT(TEXT(AE475,"0.#"),1)=".",TRUE,FALSE)</formula>
    </cfRule>
  </conditionalFormatting>
  <conditionalFormatting sqref="AE473">
    <cfRule type="expression" dxfId="2277" priority="1761">
      <formula>IF(RIGHT(TEXT(AE473,"0.#"),1)=".",FALSE,TRUE)</formula>
    </cfRule>
    <cfRule type="expression" dxfId="2276" priority="1762">
      <formula>IF(RIGHT(TEXT(AE473,"0.#"),1)=".",TRUE,FALSE)</formula>
    </cfRule>
  </conditionalFormatting>
  <conditionalFormatting sqref="AE474">
    <cfRule type="expression" dxfId="2275" priority="1759">
      <formula>IF(RIGHT(TEXT(AE474,"0.#"),1)=".",FALSE,TRUE)</formula>
    </cfRule>
    <cfRule type="expression" dxfId="2274" priority="1760">
      <formula>IF(RIGHT(TEXT(AE474,"0.#"),1)=".",TRUE,FALSE)</formula>
    </cfRule>
  </conditionalFormatting>
  <conditionalFormatting sqref="AM475">
    <cfRule type="expression" dxfId="2273" priority="1751">
      <formula>IF(RIGHT(TEXT(AM475,"0.#"),1)=".",FALSE,TRUE)</formula>
    </cfRule>
    <cfRule type="expression" dxfId="2272" priority="1752">
      <formula>IF(RIGHT(TEXT(AM475,"0.#"),1)=".",TRUE,FALSE)</formula>
    </cfRule>
  </conditionalFormatting>
  <conditionalFormatting sqref="AM473">
    <cfRule type="expression" dxfId="2271" priority="1755">
      <formula>IF(RIGHT(TEXT(AM473,"0.#"),1)=".",FALSE,TRUE)</formula>
    </cfRule>
    <cfRule type="expression" dxfId="2270" priority="1756">
      <formula>IF(RIGHT(TEXT(AM473,"0.#"),1)=".",TRUE,FALSE)</formula>
    </cfRule>
  </conditionalFormatting>
  <conditionalFormatting sqref="AM474">
    <cfRule type="expression" dxfId="2269" priority="1753">
      <formula>IF(RIGHT(TEXT(AM474,"0.#"),1)=".",FALSE,TRUE)</formula>
    </cfRule>
    <cfRule type="expression" dxfId="2268" priority="1754">
      <formula>IF(RIGHT(TEXT(AM474,"0.#"),1)=".",TRUE,FALSE)</formula>
    </cfRule>
  </conditionalFormatting>
  <conditionalFormatting sqref="AU475">
    <cfRule type="expression" dxfId="2267" priority="1745">
      <formula>IF(RIGHT(TEXT(AU475,"0.#"),1)=".",FALSE,TRUE)</formula>
    </cfRule>
    <cfRule type="expression" dxfId="2266" priority="1746">
      <formula>IF(RIGHT(TEXT(AU475,"0.#"),1)=".",TRUE,FALSE)</formula>
    </cfRule>
  </conditionalFormatting>
  <conditionalFormatting sqref="AU473">
    <cfRule type="expression" dxfId="2265" priority="1749">
      <formula>IF(RIGHT(TEXT(AU473,"0.#"),1)=".",FALSE,TRUE)</formula>
    </cfRule>
    <cfRule type="expression" dxfId="2264" priority="1750">
      <formula>IF(RIGHT(TEXT(AU473,"0.#"),1)=".",TRUE,FALSE)</formula>
    </cfRule>
  </conditionalFormatting>
  <conditionalFormatting sqref="AU474">
    <cfRule type="expression" dxfId="2263" priority="1747">
      <formula>IF(RIGHT(TEXT(AU474,"0.#"),1)=".",FALSE,TRUE)</formula>
    </cfRule>
    <cfRule type="expression" dxfId="2262" priority="1748">
      <formula>IF(RIGHT(TEXT(AU474,"0.#"),1)=".",TRUE,FALSE)</formula>
    </cfRule>
  </conditionalFormatting>
  <conditionalFormatting sqref="AI475">
    <cfRule type="expression" dxfId="2261" priority="1739">
      <formula>IF(RIGHT(TEXT(AI475,"0.#"),1)=".",FALSE,TRUE)</formula>
    </cfRule>
    <cfRule type="expression" dxfId="2260" priority="1740">
      <formula>IF(RIGHT(TEXT(AI475,"0.#"),1)=".",TRUE,FALSE)</formula>
    </cfRule>
  </conditionalFormatting>
  <conditionalFormatting sqref="AI473">
    <cfRule type="expression" dxfId="2259" priority="1743">
      <formula>IF(RIGHT(TEXT(AI473,"0.#"),1)=".",FALSE,TRUE)</formula>
    </cfRule>
    <cfRule type="expression" dxfId="2258" priority="1744">
      <formula>IF(RIGHT(TEXT(AI473,"0.#"),1)=".",TRUE,FALSE)</formula>
    </cfRule>
  </conditionalFormatting>
  <conditionalFormatting sqref="AI474">
    <cfRule type="expression" dxfId="2257" priority="1741">
      <formula>IF(RIGHT(TEXT(AI474,"0.#"),1)=".",FALSE,TRUE)</formula>
    </cfRule>
    <cfRule type="expression" dxfId="2256" priority="1742">
      <formula>IF(RIGHT(TEXT(AI474,"0.#"),1)=".",TRUE,FALSE)</formula>
    </cfRule>
  </conditionalFormatting>
  <conditionalFormatting sqref="AQ473">
    <cfRule type="expression" dxfId="2255" priority="1733">
      <formula>IF(RIGHT(TEXT(AQ473,"0.#"),1)=".",FALSE,TRUE)</formula>
    </cfRule>
    <cfRule type="expression" dxfId="2254" priority="1734">
      <formula>IF(RIGHT(TEXT(AQ473,"0.#"),1)=".",TRUE,FALSE)</formula>
    </cfRule>
  </conditionalFormatting>
  <conditionalFormatting sqref="AQ474">
    <cfRule type="expression" dxfId="2253" priority="1737">
      <formula>IF(RIGHT(TEXT(AQ474,"0.#"),1)=".",FALSE,TRUE)</formula>
    </cfRule>
    <cfRule type="expression" dxfId="2252" priority="1738">
      <formula>IF(RIGHT(TEXT(AQ474,"0.#"),1)=".",TRUE,FALSE)</formula>
    </cfRule>
  </conditionalFormatting>
  <conditionalFormatting sqref="AQ475">
    <cfRule type="expression" dxfId="2251" priority="1735">
      <formula>IF(RIGHT(TEXT(AQ475,"0.#"),1)=".",FALSE,TRUE)</formula>
    </cfRule>
    <cfRule type="expression" dxfId="2250" priority="1736">
      <formula>IF(RIGHT(TEXT(AQ475,"0.#"),1)=".",TRUE,FALSE)</formula>
    </cfRule>
  </conditionalFormatting>
  <conditionalFormatting sqref="AE480">
    <cfRule type="expression" dxfId="2249" priority="1727">
      <formula>IF(RIGHT(TEXT(AE480,"0.#"),1)=".",FALSE,TRUE)</formula>
    </cfRule>
    <cfRule type="expression" dxfId="2248" priority="1728">
      <formula>IF(RIGHT(TEXT(AE480,"0.#"),1)=".",TRUE,FALSE)</formula>
    </cfRule>
  </conditionalFormatting>
  <conditionalFormatting sqref="AE478">
    <cfRule type="expression" dxfId="2247" priority="1731">
      <formula>IF(RIGHT(TEXT(AE478,"0.#"),1)=".",FALSE,TRUE)</formula>
    </cfRule>
    <cfRule type="expression" dxfId="2246" priority="1732">
      <formula>IF(RIGHT(TEXT(AE478,"0.#"),1)=".",TRUE,FALSE)</formula>
    </cfRule>
  </conditionalFormatting>
  <conditionalFormatting sqref="AE479">
    <cfRule type="expression" dxfId="2245" priority="1729">
      <formula>IF(RIGHT(TEXT(AE479,"0.#"),1)=".",FALSE,TRUE)</formula>
    </cfRule>
    <cfRule type="expression" dxfId="2244" priority="1730">
      <formula>IF(RIGHT(TEXT(AE479,"0.#"),1)=".",TRUE,FALSE)</formula>
    </cfRule>
  </conditionalFormatting>
  <conditionalFormatting sqref="AM480">
    <cfRule type="expression" dxfId="2243" priority="1721">
      <formula>IF(RIGHT(TEXT(AM480,"0.#"),1)=".",FALSE,TRUE)</formula>
    </cfRule>
    <cfRule type="expression" dxfId="2242" priority="1722">
      <formula>IF(RIGHT(TEXT(AM480,"0.#"),1)=".",TRUE,FALSE)</formula>
    </cfRule>
  </conditionalFormatting>
  <conditionalFormatting sqref="AM478">
    <cfRule type="expression" dxfId="2241" priority="1725">
      <formula>IF(RIGHT(TEXT(AM478,"0.#"),1)=".",FALSE,TRUE)</formula>
    </cfRule>
    <cfRule type="expression" dxfId="2240" priority="1726">
      <formula>IF(RIGHT(TEXT(AM478,"0.#"),1)=".",TRUE,FALSE)</formula>
    </cfRule>
  </conditionalFormatting>
  <conditionalFormatting sqref="AM479">
    <cfRule type="expression" dxfId="2239" priority="1723">
      <formula>IF(RIGHT(TEXT(AM479,"0.#"),1)=".",FALSE,TRUE)</formula>
    </cfRule>
    <cfRule type="expression" dxfId="2238" priority="1724">
      <formula>IF(RIGHT(TEXT(AM479,"0.#"),1)=".",TRUE,FALSE)</formula>
    </cfRule>
  </conditionalFormatting>
  <conditionalFormatting sqref="AU480">
    <cfRule type="expression" dxfId="2237" priority="1715">
      <formula>IF(RIGHT(TEXT(AU480,"0.#"),1)=".",FALSE,TRUE)</formula>
    </cfRule>
    <cfRule type="expression" dxfId="2236" priority="1716">
      <formula>IF(RIGHT(TEXT(AU480,"0.#"),1)=".",TRUE,FALSE)</formula>
    </cfRule>
  </conditionalFormatting>
  <conditionalFormatting sqref="AU478">
    <cfRule type="expression" dxfId="2235" priority="1719">
      <formula>IF(RIGHT(TEXT(AU478,"0.#"),1)=".",FALSE,TRUE)</formula>
    </cfRule>
    <cfRule type="expression" dxfId="2234" priority="1720">
      <formula>IF(RIGHT(TEXT(AU478,"0.#"),1)=".",TRUE,FALSE)</formula>
    </cfRule>
  </conditionalFormatting>
  <conditionalFormatting sqref="AU479">
    <cfRule type="expression" dxfId="2233" priority="1717">
      <formula>IF(RIGHT(TEXT(AU479,"0.#"),1)=".",FALSE,TRUE)</formula>
    </cfRule>
    <cfRule type="expression" dxfId="2232" priority="1718">
      <formula>IF(RIGHT(TEXT(AU479,"0.#"),1)=".",TRUE,FALSE)</formula>
    </cfRule>
  </conditionalFormatting>
  <conditionalFormatting sqref="AI480">
    <cfRule type="expression" dxfId="2231" priority="1709">
      <formula>IF(RIGHT(TEXT(AI480,"0.#"),1)=".",FALSE,TRUE)</formula>
    </cfRule>
    <cfRule type="expression" dxfId="2230" priority="1710">
      <formula>IF(RIGHT(TEXT(AI480,"0.#"),1)=".",TRUE,FALSE)</formula>
    </cfRule>
  </conditionalFormatting>
  <conditionalFormatting sqref="AI478">
    <cfRule type="expression" dxfId="2229" priority="1713">
      <formula>IF(RIGHT(TEXT(AI478,"0.#"),1)=".",FALSE,TRUE)</formula>
    </cfRule>
    <cfRule type="expression" dxfId="2228" priority="1714">
      <formula>IF(RIGHT(TEXT(AI478,"0.#"),1)=".",TRUE,FALSE)</formula>
    </cfRule>
  </conditionalFormatting>
  <conditionalFormatting sqref="AI479">
    <cfRule type="expression" dxfId="2227" priority="1711">
      <formula>IF(RIGHT(TEXT(AI479,"0.#"),1)=".",FALSE,TRUE)</formula>
    </cfRule>
    <cfRule type="expression" dxfId="2226" priority="1712">
      <formula>IF(RIGHT(TEXT(AI479,"0.#"),1)=".",TRUE,FALSE)</formula>
    </cfRule>
  </conditionalFormatting>
  <conditionalFormatting sqref="AQ478">
    <cfRule type="expression" dxfId="2225" priority="1703">
      <formula>IF(RIGHT(TEXT(AQ478,"0.#"),1)=".",FALSE,TRUE)</formula>
    </cfRule>
    <cfRule type="expression" dxfId="2224" priority="1704">
      <formula>IF(RIGHT(TEXT(AQ478,"0.#"),1)=".",TRUE,FALSE)</formula>
    </cfRule>
  </conditionalFormatting>
  <conditionalFormatting sqref="AQ479">
    <cfRule type="expression" dxfId="2223" priority="1707">
      <formula>IF(RIGHT(TEXT(AQ479,"0.#"),1)=".",FALSE,TRUE)</formula>
    </cfRule>
    <cfRule type="expression" dxfId="2222" priority="1708">
      <formula>IF(RIGHT(TEXT(AQ479,"0.#"),1)=".",TRUE,FALSE)</formula>
    </cfRule>
  </conditionalFormatting>
  <conditionalFormatting sqref="AQ480">
    <cfRule type="expression" dxfId="2221" priority="1705">
      <formula>IF(RIGHT(TEXT(AQ480,"0.#"),1)=".",FALSE,TRUE)</formula>
    </cfRule>
    <cfRule type="expression" dxfId="2220" priority="1706">
      <formula>IF(RIGHT(TEXT(AQ480,"0.#"),1)=".",TRUE,FALSE)</formula>
    </cfRule>
  </conditionalFormatting>
  <conditionalFormatting sqref="AM47">
    <cfRule type="expression" dxfId="2219" priority="1997">
      <formula>IF(RIGHT(TEXT(AM47,"0.#"),1)=".",FALSE,TRUE)</formula>
    </cfRule>
    <cfRule type="expression" dxfId="2218" priority="1998">
      <formula>IF(RIGHT(TEXT(AM47,"0.#"),1)=".",TRUE,FALSE)</formula>
    </cfRule>
  </conditionalFormatting>
  <conditionalFormatting sqref="AI46">
    <cfRule type="expression" dxfId="2217" priority="2001">
      <formula>IF(RIGHT(TEXT(AI46,"0.#"),1)=".",FALSE,TRUE)</formula>
    </cfRule>
    <cfRule type="expression" dxfId="2216" priority="2002">
      <formula>IF(RIGHT(TEXT(AI46,"0.#"),1)=".",TRUE,FALSE)</formula>
    </cfRule>
  </conditionalFormatting>
  <conditionalFormatting sqref="AM46">
    <cfRule type="expression" dxfId="2215" priority="1999">
      <formula>IF(RIGHT(TEXT(AM46,"0.#"),1)=".",FALSE,TRUE)</formula>
    </cfRule>
    <cfRule type="expression" dxfId="2214" priority="2000">
      <formula>IF(RIGHT(TEXT(AM46,"0.#"),1)=".",TRUE,FALSE)</formula>
    </cfRule>
  </conditionalFormatting>
  <conditionalFormatting sqref="AU46:AU48">
    <cfRule type="expression" dxfId="2213" priority="1991">
      <formula>IF(RIGHT(TEXT(AU46,"0.#"),1)=".",FALSE,TRUE)</formula>
    </cfRule>
    <cfRule type="expression" dxfId="2212" priority="1992">
      <formula>IF(RIGHT(TEXT(AU46,"0.#"),1)=".",TRUE,FALSE)</formula>
    </cfRule>
  </conditionalFormatting>
  <conditionalFormatting sqref="AM48">
    <cfRule type="expression" dxfId="2211" priority="1995">
      <formula>IF(RIGHT(TEXT(AM48,"0.#"),1)=".",FALSE,TRUE)</formula>
    </cfRule>
    <cfRule type="expression" dxfId="2210" priority="1996">
      <formula>IF(RIGHT(TEXT(AM48,"0.#"),1)=".",TRUE,FALSE)</formula>
    </cfRule>
  </conditionalFormatting>
  <conditionalFormatting sqref="AQ46:AQ48">
    <cfRule type="expression" dxfId="2209" priority="1993">
      <formula>IF(RIGHT(TEXT(AQ46,"0.#"),1)=".",FALSE,TRUE)</formula>
    </cfRule>
    <cfRule type="expression" dxfId="2208" priority="1994">
      <formula>IF(RIGHT(TEXT(AQ46,"0.#"),1)=".",TRUE,FALSE)</formula>
    </cfRule>
  </conditionalFormatting>
  <conditionalFormatting sqref="AE146:AE147 AI146:AI147 AM146:AM147 AQ146:AQ147 AU146:AU147">
    <cfRule type="expression" dxfId="2207" priority="1985">
      <formula>IF(RIGHT(TEXT(AE146,"0.#"),1)=".",FALSE,TRUE)</formula>
    </cfRule>
    <cfRule type="expression" dxfId="2206" priority="1986">
      <formula>IF(RIGHT(TEXT(AE146,"0.#"),1)=".",TRUE,FALSE)</formula>
    </cfRule>
  </conditionalFormatting>
  <conditionalFormatting sqref="AE138:AE139 AI138:AI139 AM138:AM139 AQ138:AQ139 AU138:AU139">
    <cfRule type="expression" dxfId="2205" priority="1989">
      <formula>IF(RIGHT(TEXT(AE138,"0.#"),1)=".",FALSE,TRUE)</formula>
    </cfRule>
    <cfRule type="expression" dxfId="2204" priority="1990">
      <formula>IF(RIGHT(TEXT(AE138,"0.#"),1)=".",TRUE,FALSE)</formula>
    </cfRule>
  </conditionalFormatting>
  <conditionalFormatting sqref="AE142:AE143 AI142:AI143 AM142:AM143 AQ142:AQ143 AU142:AU143">
    <cfRule type="expression" dxfId="2203" priority="1987">
      <formula>IF(RIGHT(TEXT(AE142,"0.#"),1)=".",FALSE,TRUE)</formula>
    </cfRule>
    <cfRule type="expression" dxfId="2202" priority="1988">
      <formula>IF(RIGHT(TEXT(AE142,"0.#"),1)=".",TRUE,FALSE)</formula>
    </cfRule>
  </conditionalFormatting>
  <conditionalFormatting sqref="AE198:AE199 AI198:AI199 AM198:AM199 AQ198:AQ199 AU198:AU199">
    <cfRule type="expression" dxfId="2201" priority="1979">
      <formula>IF(RIGHT(TEXT(AE198,"0.#"),1)=".",FALSE,TRUE)</formula>
    </cfRule>
    <cfRule type="expression" dxfId="2200" priority="1980">
      <formula>IF(RIGHT(TEXT(AE198,"0.#"),1)=".",TRUE,FALSE)</formula>
    </cfRule>
  </conditionalFormatting>
  <conditionalFormatting sqref="AE150:AE151 AI150:AI151 AM150:AM151 AQ150:AQ151 AU150:AU151">
    <cfRule type="expression" dxfId="2199" priority="1983">
      <formula>IF(RIGHT(TEXT(AE150,"0.#"),1)=".",FALSE,TRUE)</formula>
    </cfRule>
    <cfRule type="expression" dxfId="2198" priority="1984">
      <formula>IF(RIGHT(TEXT(AE150,"0.#"),1)=".",TRUE,FALSE)</formula>
    </cfRule>
  </conditionalFormatting>
  <conditionalFormatting sqref="AE194:AE195 AI194:AI195 AM194:AM195 AQ194:AQ195 AU194:AU195">
    <cfRule type="expression" dxfId="2197" priority="1981">
      <formula>IF(RIGHT(TEXT(AE194,"0.#"),1)=".",FALSE,TRUE)</formula>
    </cfRule>
    <cfRule type="expression" dxfId="2196" priority="1982">
      <formula>IF(RIGHT(TEXT(AE194,"0.#"),1)=".",TRUE,FALSE)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3:Y900">
    <cfRule type="expression" dxfId="2099" priority="2113">
      <formula>IF(RIGHT(TEXT(Y873,"0.#"),1)=".",FALSE,TRUE)</formula>
    </cfRule>
    <cfRule type="expression" dxfId="2098" priority="2114">
      <formula>IF(RIGHT(TEXT(Y873,"0.#"),1)=".",TRUE,FALSE)</formula>
    </cfRule>
  </conditionalFormatting>
  <conditionalFormatting sqref="Y872">
    <cfRule type="expression" dxfId="2097" priority="2107">
      <formula>IF(RIGHT(TEXT(Y872,"0.#"),1)=".",FALSE,TRUE)</formula>
    </cfRule>
    <cfRule type="expression" dxfId="2096" priority="2108">
      <formula>IF(RIGHT(TEXT(Y872,"0.#"),1)=".",TRUE,FALSE)</formula>
    </cfRule>
  </conditionalFormatting>
  <conditionalFormatting sqref="Y906:Y933">
    <cfRule type="expression" dxfId="2095" priority="2101">
      <formula>IF(RIGHT(TEXT(Y906,"0.#"),1)=".",FALSE,TRUE)</formula>
    </cfRule>
    <cfRule type="expression" dxfId="2094" priority="2102">
      <formula>IF(RIGHT(TEXT(Y906,"0.#"),1)=".",TRUE,FALSE)</formula>
    </cfRule>
  </conditionalFormatting>
  <conditionalFormatting sqref="Y905">
    <cfRule type="expression" dxfId="2093" priority="2095">
      <formula>IF(RIGHT(TEXT(Y905,"0.#"),1)=".",FALSE,TRUE)</formula>
    </cfRule>
    <cfRule type="expression" dxfId="2092" priority="2096">
      <formula>IF(RIGHT(TEXT(Y905,"0.#"),1)=".",TRUE,FALSE)</formula>
    </cfRule>
  </conditionalFormatting>
  <conditionalFormatting sqref="Y939:Y966">
    <cfRule type="expression" dxfId="2091" priority="2089">
      <formula>IF(RIGHT(TEXT(Y939,"0.#"),1)=".",FALSE,TRUE)</formula>
    </cfRule>
    <cfRule type="expression" dxfId="2090" priority="2090">
      <formula>IF(RIGHT(TEXT(Y939,"0.#"),1)=".",TRUE,FALSE)</formula>
    </cfRule>
  </conditionalFormatting>
  <conditionalFormatting sqref="Y938">
    <cfRule type="expression" dxfId="2089" priority="2083">
      <formula>IF(RIGHT(TEXT(Y938,"0.#"),1)=".",FALSE,TRUE)</formula>
    </cfRule>
    <cfRule type="expression" dxfId="2088" priority="2084">
      <formula>IF(RIGHT(TEXT(Y938,"0.#"),1)=".",TRUE,FALSE)</formula>
    </cfRule>
  </conditionalFormatting>
  <conditionalFormatting sqref="Y972:Y999">
    <cfRule type="expression" dxfId="2087" priority="2077">
      <formula>IF(RIGHT(TEXT(Y972,"0.#"),1)=".",FALSE,TRUE)</formula>
    </cfRule>
    <cfRule type="expression" dxfId="2086" priority="2078">
      <formula>IF(RIGHT(TEXT(Y972,"0.#"),1)=".",TRUE,FALSE)</formula>
    </cfRule>
  </conditionalFormatting>
  <conditionalFormatting sqref="Y971">
    <cfRule type="expression" dxfId="2085" priority="2071">
      <formula>IF(RIGHT(TEXT(Y971,"0.#"),1)=".",FALSE,TRUE)</formula>
    </cfRule>
    <cfRule type="expression" dxfId="2084" priority="2072">
      <formula>IF(RIGHT(TEXT(Y971,"0.#"),1)=".",TRUE,FALSE)</formula>
    </cfRule>
  </conditionalFormatting>
  <conditionalFormatting sqref="Y1005:Y1032">
    <cfRule type="expression" dxfId="2083" priority="2065">
      <formula>IF(RIGHT(TEXT(Y1005,"0.#"),1)=".",FALSE,TRUE)</formula>
    </cfRule>
    <cfRule type="expression" dxfId="2082" priority="2066">
      <formula>IF(RIGHT(TEXT(Y1005,"0.#"),1)=".",TRUE,FALSE)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3">
    <cfRule type="expression" dxfId="2075" priority="2337">
      <formula>IF(RIGHT(TEXT(P23,"0.#"),1)=".",FALSE,TRUE)</formula>
    </cfRule>
    <cfRule type="expression" dxfId="2074" priority="2338">
      <formula>IF(RIGHT(TEXT(P23,"0.#"),1)=".",TRUE,FALSE)</formula>
    </cfRule>
  </conditionalFormatting>
  <conditionalFormatting sqref="P24:P27">
    <cfRule type="expression" dxfId="2073" priority="2335">
      <formula>IF(RIGHT(TEXT(P24,"0.#"),1)=".",FALSE,TRUE)</formula>
    </cfRule>
    <cfRule type="expression" dxfId="2072" priority="2336">
      <formula>IF(RIGHT(TEXT(P24,"0.#"),1)=".",TRUE,FALSE)</formula>
    </cfRule>
  </conditionalFormatting>
  <conditionalFormatting sqref="P28">
    <cfRule type="expression" dxfId="2071" priority="2333">
      <formula>IF(RIGHT(TEXT(P28,"0.#"),1)=".",FALSE,TRUE)</formula>
    </cfRule>
    <cfRule type="expression" dxfId="2070" priority="2334">
      <formula>IF(RIGHT(TEXT(P28,"0.#"),1)=".",TRUE,FALSE)</formula>
    </cfRule>
  </conditionalFormatting>
  <conditionalFormatting sqref="AQ114">
    <cfRule type="expression" dxfId="2069" priority="2317">
      <formula>IF(RIGHT(TEXT(AQ114,"0.#"),1)=".",FALSE,TRUE)</formula>
    </cfRule>
    <cfRule type="expression" dxfId="2068" priority="2318">
      <formula>IF(RIGHT(TEXT(AQ114,"0.#"),1)=".",TRUE,FALSE)</formula>
    </cfRule>
  </conditionalFormatting>
  <conditionalFormatting sqref="AQ104">
    <cfRule type="expression" dxfId="2067" priority="2331">
      <formula>IF(RIGHT(TEXT(AQ104,"0.#"),1)=".",FALSE,TRUE)</formula>
    </cfRule>
    <cfRule type="expression" dxfId="2066" priority="2332">
      <formula>IF(RIGHT(TEXT(AQ104,"0.#"),1)=".",TRUE,FALSE)</formula>
    </cfRule>
  </conditionalFormatting>
  <conditionalFormatting sqref="AQ105">
    <cfRule type="expression" dxfId="2065" priority="2329">
      <formula>IF(RIGHT(TEXT(AQ105,"0.#"),1)=".",FALSE,TRUE)</formula>
    </cfRule>
    <cfRule type="expression" dxfId="2064" priority="2330">
      <formula>IF(RIGHT(TEXT(AQ105,"0.#"),1)=".",TRUE,FALSE)</formula>
    </cfRule>
  </conditionalFormatting>
  <conditionalFormatting sqref="AQ107">
    <cfRule type="expression" dxfId="2063" priority="2327">
      <formula>IF(RIGHT(TEXT(AQ107,"0.#"),1)=".",FALSE,TRUE)</formula>
    </cfRule>
    <cfRule type="expression" dxfId="2062" priority="2328">
      <formula>IF(RIGHT(TEXT(AQ107,"0.#"),1)=".",TRUE,FALSE)</formula>
    </cfRule>
  </conditionalFormatting>
  <conditionalFormatting sqref="AQ108">
    <cfRule type="expression" dxfId="2061" priority="2325">
      <formula>IF(RIGHT(TEXT(AQ108,"0.#"),1)=".",FALSE,TRUE)</formula>
    </cfRule>
    <cfRule type="expression" dxfId="2060" priority="2326">
      <formula>IF(RIGHT(TEXT(AQ108,"0.#"),1)=".",TRUE,FALSE)</formula>
    </cfRule>
  </conditionalFormatting>
  <conditionalFormatting sqref="AQ110">
    <cfRule type="expression" dxfId="2059" priority="2323">
      <formula>IF(RIGHT(TEXT(AQ110,"0.#"),1)=".",FALSE,TRUE)</formula>
    </cfRule>
    <cfRule type="expression" dxfId="2058" priority="2324">
      <formula>IF(RIGHT(TEXT(AQ110,"0.#"),1)=".",TRUE,FALSE)</formula>
    </cfRule>
  </conditionalFormatting>
  <conditionalFormatting sqref="AQ111">
    <cfRule type="expression" dxfId="2057" priority="2321">
      <formula>IF(RIGHT(TEXT(AQ111,"0.#"),1)=".",FALSE,TRUE)</formula>
    </cfRule>
    <cfRule type="expression" dxfId="2056" priority="2322">
      <formula>IF(RIGHT(TEXT(AQ111,"0.#"),1)=".",TRUE,FALSE)</formula>
    </cfRule>
  </conditionalFormatting>
  <conditionalFormatting sqref="AQ113">
    <cfRule type="expression" dxfId="2055" priority="2319">
      <formula>IF(RIGHT(TEXT(AQ113,"0.#"),1)=".",FALSE,TRUE)</formula>
    </cfRule>
    <cfRule type="expression" dxfId="2054" priority="2320">
      <formula>IF(RIGHT(TEXT(AQ113,"0.#"),1)=".",TRUE,FALSE)</formula>
    </cfRule>
  </conditionalFormatting>
  <conditionalFormatting sqref="AE67">
    <cfRule type="expression" dxfId="2053" priority="2249">
      <formula>IF(RIGHT(TEXT(AE67,"0.#"),1)=".",FALSE,TRUE)</formula>
    </cfRule>
    <cfRule type="expression" dxfId="2052" priority="2250">
      <formula>IF(RIGHT(TEXT(AE67,"0.#"),1)=".",TRUE,FALSE)</formula>
    </cfRule>
  </conditionalFormatting>
  <conditionalFormatting sqref="AE68">
    <cfRule type="expression" dxfId="2051" priority="2247">
      <formula>IF(RIGHT(TEXT(AE68,"0.#"),1)=".",FALSE,TRUE)</formula>
    </cfRule>
    <cfRule type="expression" dxfId="2050" priority="2248">
      <formula>IF(RIGHT(TEXT(AE68,"0.#"),1)=".",TRUE,FALSE)</formula>
    </cfRule>
  </conditionalFormatting>
  <conditionalFormatting sqref="AE69">
    <cfRule type="expression" dxfId="2049" priority="2245">
      <formula>IF(RIGHT(TEXT(AE69,"0.#"),1)=".",FALSE,TRUE)</formula>
    </cfRule>
    <cfRule type="expression" dxfId="2048" priority="2246">
      <formula>IF(RIGHT(TEXT(AE69,"0.#"),1)=".",TRUE,FALSE)</formula>
    </cfRule>
  </conditionalFormatting>
  <conditionalFormatting sqref="AI69">
    <cfRule type="expression" dxfId="2047" priority="2243">
      <formula>IF(RIGHT(TEXT(AI69,"0.#"),1)=".",FALSE,TRUE)</formula>
    </cfRule>
    <cfRule type="expression" dxfId="2046" priority="2244">
      <formula>IF(RIGHT(TEXT(AI69,"0.#"),1)=".",TRUE,FALSE)</formula>
    </cfRule>
  </conditionalFormatting>
  <conditionalFormatting sqref="AI68">
    <cfRule type="expression" dxfId="2045" priority="2241">
      <formula>IF(RIGHT(TEXT(AI68,"0.#"),1)=".",FALSE,TRUE)</formula>
    </cfRule>
    <cfRule type="expression" dxfId="2044" priority="2242">
      <formula>IF(RIGHT(TEXT(AI68,"0.#"),1)=".",TRUE,FALSE)</formula>
    </cfRule>
  </conditionalFormatting>
  <conditionalFormatting sqref="AI67">
    <cfRule type="expression" dxfId="2043" priority="2239">
      <formula>IF(RIGHT(TEXT(AI67,"0.#"),1)=".",FALSE,TRUE)</formula>
    </cfRule>
    <cfRule type="expression" dxfId="2042" priority="2240">
      <formula>IF(RIGHT(TEXT(AI67,"0.#"),1)=".",TRUE,FALSE)</formula>
    </cfRule>
  </conditionalFormatting>
  <conditionalFormatting sqref="AM67">
    <cfRule type="expression" dxfId="2041" priority="2237">
      <formula>IF(RIGHT(TEXT(AM67,"0.#"),1)=".",FALSE,TRUE)</formula>
    </cfRule>
    <cfRule type="expression" dxfId="2040" priority="2238">
      <formula>IF(RIGHT(TEXT(AM67,"0.#"),1)=".",TRUE,FALSE)</formula>
    </cfRule>
  </conditionalFormatting>
  <conditionalFormatting sqref="AM68">
    <cfRule type="expression" dxfId="2039" priority="2235">
      <formula>IF(RIGHT(TEXT(AM68,"0.#"),1)=".",FALSE,TRUE)</formula>
    </cfRule>
    <cfRule type="expression" dxfId="2038" priority="2236">
      <formula>IF(RIGHT(TEXT(AM68,"0.#"),1)=".",TRUE,FALSE)</formula>
    </cfRule>
  </conditionalFormatting>
  <conditionalFormatting sqref="AM69">
    <cfRule type="expression" dxfId="2037" priority="2233">
      <formula>IF(RIGHT(TEXT(AM69,"0.#"),1)=".",FALSE,TRUE)</formula>
    </cfRule>
    <cfRule type="expression" dxfId="2036" priority="2234">
      <formula>IF(RIGHT(TEXT(AM69,"0.#"),1)=".",TRUE,FALSE)</formula>
    </cfRule>
  </conditionalFormatting>
  <conditionalFormatting sqref="AQ67:AQ69">
    <cfRule type="expression" dxfId="2035" priority="2231">
      <formula>IF(RIGHT(TEXT(AQ67,"0.#"),1)=".",FALSE,TRUE)</formula>
    </cfRule>
    <cfRule type="expression" dxfId="2034" priority="2232">
      <formula>IF(RIGHT(TEXT(AQ67,"0.#"),1)=".",TRUE,FALSE)</formula>
    </cfRule>
  </conditionalFormatting>
  <conditionalFormatting sqref="AU67:AU69">
    <cfRule type="expression" dxfId="2033" priority="2229">
      <formula>IF(RIGHT(TEXT(AU67,"0.#"),1)=".",FALSE,TRUE)</formula>
    </cfRule>
    <cfRule type="expression" dxfId="2032" priority="2230">
      <formula>IF(RIGHT(TEXT(AU67,"0.#"),1)=".",TRUE,FALSE)</formula>
    </cfRule>
  </conditionalFormatting>
  <conditionalFormatting sqref="AE70">
    <cfRule type="expression" dxfId="2031" priority="2227">
      <formula>IF(RIGHT(TEXT(AE70,"0.#"),1)=".",FALSE,TRUE)</formula>
    </cfRule>
    <cfRule type="expression" dxfId="2030" priority="2228">
      <formula>IF(RIGHT(TEXT(AE70,"0.#"),1)=".",TRUE,FALSE)</formula>
    </cfRule>
  </conditionalFormatting>
  <conditionalFormatting sqref="AE71">
    <cfRule type="expression" dxfId="2029" priority="2225">
      <formula>IF(RIGHT(TEXT(AE71,"0.#"),1)=".",FALSE,TRUE)</formula>
    </cfRule>
    <cfRule type="expression" dxfId="2028" priority="2226">
      <formula>IF(RIGHT(TEXT(AE71,"0.#"),1)=".",TRUE,FALSE)</formula>
    </cfRule>
  </conditionalFormatting>
  <conditionalFormatting sqref="AE72">
    <cfRule type="expression" dxfId="2027" priority="2223">
      <formula>IF(RIGHT(TEXT(AE72,"0.#"),1)=".",FALSE,TRUE)</formula>
    </cfRule>
    <cfRule type="expression" dxfId="2026" priority="2224">
      <formula>IF(RIGHT(TEXT(AE72,"0.#"),1)=".",TRUE,FALSE)</formula>
    </cfRule>
  </conditionalFormatting>
  <conditionalFormatting sqref="AI72">
    <cfRule type="expression" dxfId="2025" priority="2221">
      <formula>IF(RIGHT(TEXT(AI72,"0.#"),1)=".",FALSE,TRUE)</formula>
    </cfRule>
    <cfRule type="expression" dxfId="2024" priority="2222">
      <formula>IF(RIGHT(TEXT(AI72,"0.#"),1)=".",TRUE,FALSE)</formula>
    </cfRule>
  </conditionalFormatting>
  <conditionalFormatting sqref="AI71">
    <cfRule type="expression" dxfId="2023" priority="2219">
      <formula>IF(RIGHT(TEXT(AI71,"0.#"),1)=".",FALSE,TRUE)</formula>
    </cfRule>
    <cfRule type="expression" dxfId="2022" priority="2220">
      <formula>IF(RIGHT(TEXT(AI71,"0.#"),1)=".",TRUE,FALSE)</formula>
    </cfRule>
  </conditionalFormatting>
  <conditionalFormatting sqref="AI70">
    <cfRule type="expression" dxfId="2021" priority="2217">
      <formula>IF(RIGHT(TEXT(AI70,"0.#"),1)=".",FALSE,TRUE)</formula>
    </cfRule>
    <cfRule type="expression" dxfId="2020" priority="2218">
      <formula>IF(RIGHT(TEXT(AI70,"0.#"),1)=".",TRUE,FALSE)</formula>
    </cfRule>
  </conditionalFormatting>
  <conditionalFormatting sqref="AM70">
    <cfRule type="expression" dxfId="2019" priority="2215">
      <formula>IF(RIGHT(TEXT(AM70,"0.#"),1)=".",FALSE,TRUE)</formula>
    </cfRule>
    <cfRule type="expression" dxfId="2018" priority="2216">
      <formula>IF(RIGHT(TEXT(AM70,"0.#"),1)=".",TRUE,FALSE)</formula>
    </cfRule>
  </conditionalFormatting>
  <conditionalFormatting sqref="AM71">
    <cfRule type="expression" dxfId="2017" priority="2213">
      <formula>IF(RIGHT(TEXT(AM71,"0.#"),1)=".",FALSE,TRUE)</formula>
    </cfRule>
    <cfRule type="expression" dxfId="2016" priority="2214">
      <formula>IF(RIGHT(TEXT(AM71,"0.#"),1)=".",TRUE,FALSE)</formula>
    </cfRule>
  </conditionalFormatting>
  <conditionalFormatting sqref="AM72">
    <cfRule type="expression" dxfId="2015" priority="2211">
      <formula>IF(RIGHT(TEXT(AM72,"0.#"),1)=".",FALSE,TRUE)</formula>
    </cfRule>
    <cfRule type="expression" dxfId="2014" priority="2212">
      <formula>IF(RIGHT(TEXT(AM72,"0.#"),1)=".",TRUE,FALSE)</formula>
    </cfRule>
  </conditionalFormatting>
  <conditionalFormatting sqref="AQ70:AQ72">
    <cfRule type="expression" dxfId="2013" priority="2209">
      <formula>IF(RIGHT(TEXT(AQ70,"0.#"),1)=".",FALSE,TRUE)</formula>
    </cfRule>
    <cfRule type="expression" dxfId="2012" priority="2210">
      <formula>IF(RIGHT(TEXT(AQ70,"0.#"),1)=".",TRUE,FALSE)</formula>
    </cfRule>
  </conditionalFormatting>
  <conditionalFormatting sqref="AU70:AU72">
    <cfRule type="expression" dxfId="2011" priority="2207">
      <formula>IF(RIGHT(TEXT(AU70,"0.#"),1)=".",FALSE,TRUE)</formula>
    </cfRule>
    <cfRule type="expression" dxfId="2010" priority="2208">
      <formula>IF(RIGHT(TEXT(AU70,"0.#"),1)=".",TRUE,FALSE)</formula>
    </cfRule>
  </conditionalFormatting>
  <conditionalFormatting sqref="AU656">
    <cfRule type="expression" dxfId="2009" priority="725">
      <formula>IF(RIGHT(TEXT(AU656,"0.#"),1)=".",FALSE,TRUE)</formula>
    </cfRule>
    <cfRule type="expression" dxfId="2008" priority="726">
      <formula>IF(RIGHT(TEXT(AU656,"0.#"),1)=".",TRUE,FALSE)</formula>
    </cfRule>
  </conditionalFormatting>
  <conditionalFormatting sqref="AQ655">
    <cfRule type="expression" dxfId="2007" priority="717">
      <formula>IF(RIGHT(TEXT(AQ655,"0.#"),1)=".",FALSE,TRUE)</formula>
    </cfRule>
    <cfRule type="expression" dxfId="2006" priority="718">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3:AO900">
    <cfRule type="expression" dxfId="2001" priority="2115">
      <formula>IF(AND(AL873&gt;=0, RIGHT(TEXT(AL873,"0.#"),1)&lt;&gt;"."),TRUE,FALSE)</formula>
    </cfRule>
    <cfRule type="expression" dxfId="2000" priority="2116">
      <formula>IF(AND(AL873&gt;=0, RIGHT(TEXT(AL873,"0.#"),1)="."),TRUE,FALSE)</formula>
    </cfRule>
    <cfRule type="expression" dxfId="1999" priority="2117">
      <formula>IF(AND(AL873&lt;0, RIGHT(TEXT(AL873,"0.#"),1)&lt;&gt;"."),TRUE,FALSE)</formula>
    </cfRule>
    <cfRule type="expression" dxfId="1998" priority="2118">
      <formula>IF(AND(AL873&lt;0, RIGHT(TEXT(AL873,"0.#"),1)="."),TRUE,FALSE)</formula>
    </cfRule>
  </conditionalFormatting>
  <conditionalFormatting sqref="AL871:AO872">
    <cfRule type="expression" dxfId="1997" priority="2109">
      <formula>IF(AND(AL871&gt;=0, RIGHT(TEXT(AL871,"0.#"),1)&lt;&gt;"."),TRUE,FALSE)</formula>
    </cfRule>
    <cfRule type="expression" dxfId="1996" priority="2110">
      <formula>IF(AND(AL871&gt;=0, RIGHT(TEXT(AL871,"0.#"),1)="."),TRUE,FALSE)</formula>
    </cfRule>
    <cfRule type="expression" dxfId="1995" priority="2111">
      <formula>IF(AND(AL871&lt;0, RIGHT(TEXT(AL871,"0.#"),1)&lt;&gt;"."),TRUE,FALSE)</formula>
    </cfRule>
    <cfRule type="expression" dxfId="1994" priority="2112">
      <formula>IF(AND(AL871&lt;0, RIGHT(TEXT(AL871,"0.#"),1)="."),TRUE,FALSE)</formula>
    </cfRule>
  </conditionalFormatting>
  <conditionalFormatting sqref="AL906:AO933">
    <cfRule type="expression" dxfId="1993" priority="2103">
      <formula>IF(AND(AL906&gt;=0, RIGHT(TEXT(AL906,"0.#"),1)&lt;&gt;"."),TRUE,FALSE)</formula>
    </cfRule>
    <cfRule type="expression" dxfId="1992" priority="2104">
      <formula>IF(AND(AL906&gt;=0, RIGHT(TEXT(AL906,"0.#"),1)="."),TRUE,FALSE)</formula>
    </cfRule>
    <cfRule type="expression" dxfId="1991" priority="2105">
      <formula>IF(AND(AL906&lt;0, RIGHT(TEXT(AL906,"0.#"),1)&lt;&gt;"."),TRUE,FALSE)</formula>
    </cfRule>
    <cfRule type="expression" dxfId="1990" priority="2106">
      <formula>IF(AND(AL906&lt;0, RIGHT(TEXT(AL906,"0.#"),1)="."),TRUE,FALSE)</formula>
    </cfRule>
  </conditionalFormatting>
  <conditionalFormatting sqref="AL904:AO905">
    <cfRule type="expression" dxfId="1989" priority="2097">
      <formula>IF(AND(AL904&gt;=0, RIGHT(TEXT(AL904,"0.#"),1)&lt;&gt;"."),TRUE,FALSE)</formula>
    </cfRule>
    <cfRule type="expression" dxfId="1988" priority="2098">
      <formula>IF(AND(AL904&gt;=0, RIGHT(TEXT(AL904,"0.#"),1)="."),TRUE,FALSE)</formula>
    </cfRule>
    <cfRule type="expression" dxfId="1987" priority="2099">
      <formula>IF(AND(AL904&lt;0, RIGHT(TEXT(AL904,"0.#"),1)&lt;&gt;"."),TRUE,FALSE)</formula>
    </cfRule>
    <cfRule type="expression" dxfId="1986" priority="2100">
      <formula>IF(AND(AL904&lt;0, RIGHT(TEXT(AL904,"0.#"),1)="."),TRUE,FALSE)</formula>
    </cfRule>
  </conditionalFormatting>
  <conditionalFormatting sqref="AL939:AO966">
    <cfRule type="expression" dxfId="1985" priority="2091">
      <formula>IF(AND(AL939&gt;=0, RIGHT(TEXT(AL939,"0.#"),1)&lt;&gt;"."),TRUE,FALSE)</formula>
    </cfRule>
    <cfRule type="expression" dxfId="1984" priority="2092">
      <formula>IF(AND(AL939&gt;=0, RIGHT(TEXT(AL939,"0.#"),1)="."),TRUE,FALSE)</formula>
    </cfRule>
    <cfRule type="expression" dxfId="1983" priority="2093">
      <formula>IF(AND(AL939&lt;0, RIGHT(TEXT(AL939,"0.#"),1)&lt;&gt;"."),TRUE,FALSE)</formula>
    </cfRule>
    <cfRule type="expression" dxfId="1982" priority="2094">
      <formula>IF(AND(AL939&lt;0, RIGHT(TEXT(AL939,"0.#"),1)="."),TRUE,FALSE)</formula>
    </cfRule>
  </conditionalFormatting>
  <conditionalFormatting sqref="AL937:AO938">
    <cfRule type="expression" dxfId="1981" priority="2085">
      <formula>IF(AND(AL937&gt;=0, RIGHT(TEXT(AL937,"0.#"),1)&lt;&gt;"."),TRUE,FALSE)</formula>
    </cfRule>
    <cfRule type="expression" dxfId="1980" priority="2086">
      <formula>IF(AND(AL937&gt;=0, RIGHT(TEXT(AL937,"0.#"),1)="."),TRUE,FALSE)</formula>
    </cfRule>
    <cfRule type="expression" dxfId="1979" priority="2087">
      <formula>IF(AND(AL937&lt;0, RIGHT(TEXT(AL937,"0.#"),1)&lt;&gt;"."),TRUE,FALSE)</formula>
    </cfRule>
    <cfRule type="expression" dxfId="1978" priority="2088">
      <formula>IF(AND(AL937&lt;0, RIGHT(TEXT(AL937,"0.#"),1)="."),TRUE,FALSE)</formula>
    </cfRule>
  </conditionalFormatting>
  <conditionalFormatting sqref="AL972:AO999">
    <cfRule type="expression" dxfId="1977" priority="2079">
      <formula>IF(AND(AL972&gt;=0, RIGHT(TEXT(AL972,"0.#"),1)&lt;&gt;"."),TRUE,FALSE)</formula>
    </cfRule>
    <cfRule type="expression" dxfId="1976" priority="2080">
      <formula>IF(AND(AL972&gt;=0, RIGHT(TEXT(AL972,"0.#"),1)="."),TRUE,FALSE)</formula>
    </cfRule>
    <cfRule type="expression" dxfId="1975" priority="2081">
      <formula>IF(AND(AL972&lt;0, RIGHT(TEXT(AL972,"0.#"),1)&lt;&gt;"."),TRUE,FALSE)</formula>
    </cfRule>
    <cfRule type="expression" dxfId="1974" priority="2082">
      <formula>IF(AND(AL972&lt;0, RIGHT(TEXT(AL972,"0.#"),1)="."),TRUE,FALSE)</formula>
    </cfRule>
  </conditionalFormatting>
  <conditionalFormatting sqref="AL970:AO971">
    <cfRule type="expression" dxfId="1973" priority="2073">
      <formula>IF(AND(AL970&gt;=0, RIGHT(TEXT(AL970,"0.#"),1)&lt;&gt;"."),TRUE,FALSE)</formula>
    </cfRule>
    <cfRule type="expression" dxfId="1972" priority="2074">
      <formula>IF(AND(AL970&gt;=0, RIGHT(TEXT(AL970,"0.#"),1)="."),TRUE,FALSE)</formula>
    </cfRule>
    <cfRule type="expression" dxfId="1971" priority="2075">
      <formula>IF(AND(AL970&lt;0, RIGHT(TEXT(AL970,"0.#"),1)&lt;&gt;"."),TRUE,FALSE)</formula>
    </cfRule>
    <cfRule type="expression" dxfId="1970" priority="2076">
      <formula>IF(AND(AL970&lt;0, RIGHT(TEXT(AL970,"0.#"),1)="."),TRUE,FALSE)</formula>
    </cfRule>
  </conditionalFormatting>
  <conditionalFormatting sqref="AL1005:AO1032">
    <cfRule type="expression" dxfId="1969" priority="2067">
      <formula>IF(AND(AL1005&gt;=0, RIGHT(TEXT(AL1005,"0.#"),1)&lt;&gt;"."),TRUE,FALSE)</formula>
    </cfRule>
    <cfRule type="expression" dxfId="1968" priority="2068">
      <formula>IF(AND(AL1005&gt;=0, RIGHT(TEXT(AL1005,"0.#"),1)="."),TRUE,FALSE)</formula>
    </cfRule>
    <cfRule type="expression" dxfId="1967" priority="2069">
      <formula>IF(AND(AL1005&lt;0, RIGHT(TEXT(AL1005,"0.#"),1)&lt;&gt;"."),TRUE,FALSE)</formula>
    </cfRule>
    <cfRule type="expression" dxfId="1966" priority="2070">
      <formula>IF(AND(AL1005&lt;0, RIGHT(TEXT(AL1005,"0.#"),1)="."),TRUE,FALSE)</formula>
    </cfRule>
  </conditionalFormatting>
  <conditionalFormatting sqref="AL1004:AO1004">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Y1004">
    <cfRule type="expression" dxfId="1961" priority="2059">
      <formula>IF(RIGHT(TEXT(Y1004,"0.#"),1)=".",FALSE,TRUE)</formula>
    </cfRule>
    <cfRule type="expression" dxfId="1960" priority="2060">
      <formula>IF(RIGHT(TEXT(Y1004,"0.#"),1)=".",TRUE,FALSE)</formula>
    </cfRule>
  </conditionalFormatting>
  <conditionalFormatting sqref="AL1038:AO1065">
    <cfRule type="expression" dxfId="1959" priority="2055">
      <formula>IF(AND(AL1038&gt;=0, RIGHT(TEXT(AL1038,"0.#"),1)&lt;&gt;"."),TRUE,FALSE)</formula>
    </cfRule>
    <cfRule type="expression" dxfId="1958" priority="2056">
      <formula>IF(AND(AL1038&gt;=0, RIGHT(TEXT(AL1038,"0.#"),1)="."),TRUE,FALSE)</formula>
    </cfRule>
    <cfRule type="expression" dxfId="1957" priority="2057">
      <formula>IF(AND(AL1038&lt;0, RIGHT(TEXT(AL1038,"0.#"),1)&lt;&gt;"."),TRUE,FALSE)</formula>
    </cfRule>
    <cfRule type="expression" dxfId="1956" priority="2058">
      <formula>IF(AND(AL1038&lt;0, RIGHT(TEXT(AL1038,"0.#"),1)="."),TRUE,FALSE)</formula>
    </cfRule>
  </conditionalFormatting>
  <conditionalFormatting sqref="Y1038:Y1065">
    <cfRule type="expression" dxfId="1955" priority="2053">
      <formula>IF(RIGHT(TEXT(Y1038,"0.#"),1)=".",FALSE,TRUE)</formula>
    </cfRule>
    <cfRule type="expression" dxfId="1954" priority="2054">
      <formula>IF(RIGHT(TEXT(Y1038,"0.#"),1)=".",TRUE,FALSE)</formula>
    </cfRule>
  </conditionalFormatting>
  <conditionalFormatting sqref="AL1036:AO1037">
    <cfRule type="expression" dxfId="1953" priority="2049">
      <formula>IF(AND(AL1036&gt;=0, RIGHT(TEXT(AL1036,"0.#"),1)&lt;&gt;"."),TRUE,FALSE)</formula>
    </cfRule>
    <cfRule type="expression" dxfId="1952" priority="2050">
      <formula>IF(AND(AL1036&gt;=0, RIGHT(TEXT(AL1036,"0.#"),1)="."),TRUE,FALSE)</formula>
    </cfRule>
    <cfRule type="expression" dxfId="1951" priority="2051">
      <formula>IF(AND(AL1036&lt;0, RIGHT(TEXT(AL1036,"0.#"),1)&lt;&gt;"."),TRUE,FALSE)</formula>
    </cfRule>
    <cfRule type="expression" dxfId="1950" priority="2052">
      <formula>IF(AND(AL1036&lt;0, RIGHT(TEXT(AL1036,"0.#"),1)="."),TRUE,FALSE)</formula>
    </cfRule>
  </conditionalFormatting>
  <conditionalFormatting sqref="Y1036:Y1037">
    <cfRule type="expression" dxfId="1949" priority="2047">
      <formula>IF(RIGHT(TEXT(Y1036,"0.#"),1)=".",FALSE,TRUE)</formula>
    </cfRule>
    <cfRule type="expression" dxfId="1948" priority="2048">
      <formula>IF(RIGHT(TEXT(Y1036,"0.#"),1)=".",TRUE,FALSE)</formula>
    </cfRule>
  </conditionalFormatting>
  <conditionalFormatting sqref="AL1071:AO1098">
    <cfRule type="expression" dxfId="1947" priority="2043">
      <formula>IF(AND(AL1071&gt;=0, RIGHT(TEXT(AL1071,"0.#"),1)&lt;&gt;"."),TRUE,FALSE)</formula>
    </cfRule>
    <cfRule type="expression" dxfId="1946" priority="2044">
      <formula>IF(AND(AL1071&gt;=0, RIGHT(TEXT(AL1071,"0.#"),1)="."),TRUE,FALSE)</formula>
    </cfRule>
    <cfRule type="expression" dxfId="1945" priority="2045">
      <formula>IF(AND(AL1071&lt;0, RIGHT(TEXT(AL1071,"0.#"),1)&lt;&gt;"."),TRUE,FALSE)</formula>
    </cfRule>
    <cfRule type="expression" dxfId="1944" priority="2046">
      <formula>IF(AND(AL1071&lt;0, RIGHT(TEXT(AL1071,"0.#"),1)="."),TRUE,FALSE)</formula>
    </cfRule>
  </conditionalFormatting>
  <conditionalFormatting sqref="Y1071:Y1098">
    <cfRule type="expression" dxfId="1943" priority="2041">
      <formula>IF(RIGHT(TEXT(Y1071,"0.#"),1)=".",FALSE,TRUE)</formula>
    </cfRule>
    <cfRule type="expression" dxfId="1942" priority="2042">
      <formula>IF(RIGHT(TEXT(Y1071,"0.#"),1)=".",TRUE,FALSE)</formula>
    </cfRule>
  </conditionalFormatting>
  <conditionalFormatting sqref="AL1069:AO1070">
    <cfRule type="expression" dxfId="1941" priority="2037">
      <formula>IF(AND(AL1069&gt;=0, RIGHT(TEXT(AL1069,"0.#"),1)&lt;&gt;"."),TRUE,FALSE)</formula>
    </cfRule>
    <cfRule type="expression" dxfId="1940" priority="2038">
      <formula>IF(AND(AL1069&gt;=0, RIGHT(TEXT(AL1069,"0.#"),1)="."),TRUE,FALSE)</formula>
    </cfRule>
    <cfRule type="expression" dxfId="1939" priority="2039">
      <formula>IF(AND(AL1069&lt;0, RIGHT(TEXT(AL1069,"0.#"),1)&lt;&gt;"."),TRUE,FALSE)</formula>
    </cfRule>
    <cfRule type="expression" dxfId="1938" priority="2040">
      <formula>IF(AND(AL1069&lt;0, RIGHT(TEXT(AL1069,"0.#"),1)="."),TRUE,FALSE)</formula>
    </cfRule>
  </conditionalFormatting>
  <conditionalFormatting sqref="Y1069:Y1070">
    <cfRule type="expression" dxfId="1937" priority="2035">
      <formula>IF(RIGHT(TEXT(Y1069,"0.#"),1)=".",FALSE,TRUE)</formula>
    </cfRule>
    <cfRule type="expression" dxfId="1936" priority="2036">
      <formula>IF(RIGHT(TEXT(Y1069,"0.#"),1)=".",TRUE,FALSE)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I117">
    <cfRule type="expression" dxfId="741" priority="43">
      <formula>IF(RIGHT(TEXT(AI117,"0.#"),1)=".",FALSE,TRUE)</formula>
    </cfRule>
    <cfRule type="expression" dxfId="740" priority="44">
      <formula>IF(RIGHT(TEXT(AI117,"0.#"),1)=".",TRUE,FALSE)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Y783">
    <cfRule type="expression" dxfId="737" priority="39">
      <formula>IF(RIGHT(TEXT(Y783,"0.#"),1)=".",FALSE,TRUE)</formula>
    </cfRule>
    <cfRule type="expression" dxfId="736" priority="40">
      <formula>IF(RIGHT(TEXT(Y783,"0.#"),1)=".",TRUE,FALSE)</formula>
    </cfRule>
  </conditionalFormatting>
  <conditionalFormatting sqref="Y782">
    <cfRule type="expression" dxfId="735" priority="37">
      <formula>IF(RIGHT(TEXT(Y782,"0.#"),1)=".",FALSE,TRUE)</formula>
    </cfRule>
    <cfRule type="expression" dxfId="734" priority="38">
      <formula>IF(RIGHT(TEXT(Y782,"0.#"),1)=".",TRUE,FALSE)</formula>
    </cfRule>
  </conditionalFormatting>
  <conditionalFormatting sqref="AU783">
    <cfRule type="expression" dxfId="733" priority="35">
      <formula>IF(RIGHT(TEXT(AU783,"0.#"),1)=".",FALSE,TRUE)</formula>
    </cfRule>
    <cfRule type="expression" dxfId="732" priority="36">
      <formula>IF(RIGHT(TEXT(AU783,"0.#"),1)=".",TRUE,FALSE)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Y795">
    <cfRule type="expression" dxfId="729" priority="29">
      <formula>IF(RIGHT(TEXT(Y795,"0.#"),1)=".",FALSE,TRUE)</formula>
    </cfRule>
    <cfRule type="expression" dxfId="728" priority="30">
      <formula>IF(RIGHT(TEXT(Y795,"0.#"),1)=".",TRUE,FALSE)</formula>
    </cfRule>
  </conditionalFormatting>
  <conditionalFormatting sqref="Y796">
    <cfRule type="expression" dxfId="727" priority="31">
      <formula>IF(RIGHT(TEXT(Y796,"0.#"),1)=".",FALSE,TRUE)</formula>
    </cfRule>
    <cfRule type="expression" dxfId="726" priority="32">
      <formula>IF(RIGHT(TEXT(Y796,"0.#"),1)=".",TRUE,FALSE)</formula>
    </cfRule>
  </conditionalFormatting>
  <conditionalFormatting sqref="AU796">
    <cfRule type="expression" dxfId="725" priority="27">
      <formula>IF(RIGHT(TEXT(AU796,"0.#"),1)=".",FALSE,TRUE)</formula>
    </cfRule>
    <cfRule type="expression" dxfId="724" priority="28">
      <formula>IF(RIGHT(TEXT(AU796,"0.#"),1)=".",TRUE,FALSE)</formula>
    </cfRule>
  </conditionalFormatting>
  <conditionalFormatting sqref="AU795">
    <cfRule type="expression" dxfId="723" priority="25">
      <formula>IF(RIGHT(TEXT(AU795,"0.#"),1)=".",FALSE,TRUE)</formula>
    </cfRule>
    <cfRule type="expression" dxfId="722" priority="26">
      <formula>IF(RIGHT(TEXT(AU795,"0.#"),1)=".",TRUE,FALSE)</formula>
    </cfRule>
  </conditionalFormatting>
  <conditionalFormatting sqref="Y808">
    <cfRule type="expression" dxfId="721" priority="23">
      <formula>IF(RIGHT(TEXT(Y808,"0.#"),1)=".",FALSE,TRUE)</formula>
    </cfRule>
    <cfRule type="expression" dxfId="720" priority="24">
      <formula>IF(RIGHT(TEXT(Y808,"0.#"),1)=".",TRUE,FALSE)</formula>
    </cfRule>
  </conditionalFormatting>
  <conditionalFormatting sqref="AU808">
    <cfRule type="expression" dxfId="719" priority="21">
      <formula>IF(RIGHT(TEXT(AU808,"0.#"),1)=".",FALSE,TRUE)</formula>
    </cfRule>
    <cfRule type="expression" dxfId="718" priority="22">
      <formula>IF(RIGHT(TEXT(AU808,"0.#"),1)=".",TRUE,FALSE)</formula>
    </cfRule>
  </conditionalFormatting>
  <conditionalFormatting sqref="Y840:Y847">
    <cfRule type="expression" dxfId="717" priority="19">
      <formula>IF(RIGHT(TEXT(Y840,"0.#"),1)=".",FALSE,TRUE)</formula>
    </cfRule>
    <cfRule type="expression" dxfId="716" priority="20">
      <formula>IF(RIGHT(TEXT(Y840,"0.#"),1)=".",TRUE,FALSE)</formula>
    </cfRule>
  </conditionalFormatting>
  <conditionalFormatting sqref="Y838:Y839">
    <cfRule type="expression" dxfId="715" priority="17">
      <formula>IF(RIGHT(TEXT(Y838,"0.#"),1)=".",FALSE,TRUE)</formula>
    </cfRule>
    <cfRule type="expression" dxfId="714" priority="18">
      <formula>IF(RIGHT(TEXT(Y838,"0.#"),1)=".",TRUE,FALSE)</formula>
    </cfRule>
  </conditionalFormatting>
  <conditionalFormatting sqref="Y871">
    <cfRule type="expression" dxfId="713" priority="15">
      <formula>IF(RIGHT(TEXT(Y871,"0.#"),1)=".",FALSE,TRUE)</formula>
    </cfRule>
    <cfRule type="expression" dxfId="712" priority="16">
      <formula>IF(RIGHT(TEXT(Y871,"0.#"),1)=".",TRUE,FALSE)</formula>
    </cfRule>
  </conditionalFormatting>
  <conditionalFormatting sqref="Y904">
    <cfRule type="expression" dxfId="711" priority="13">
      <formula>IF(RIGHT(TEXT(Y904,"0.#"),1)=".",FALSE,TRUE)</formula>
    </cfRule>
    <cfRule type="expression" dxfId="710" priority="14">
      <formula>IF(RIGHT(TEXT(Y904,"0.#"),1)=".",TRUE,FALSE)</formula>
    </cfRule>
  </conditionalFormatting>
  <conditionalFormatting sqref="Y937">
    <cfRule type="expression" dxfId="709" priority="11">
      <formula>IF(RIGHT(TEXT(Y937,"0.#"),1)=".",FALSE,TRUE)</formula>
    </cfRule>
    <cfRule type="expression" dxfId="708" priority="12">
      <formula>IF(RIGHT(TEXT(Y937,"0.#"),1)=".",TRUE,FALSE)</formula>
    </cfRule>
  </conditionalFormatting>
  <conditionalFormatting sqref="AL1003:AO1003">
    <cfRule type="expression" dxfId="707" priority="5">
      <formula>IF(AND(AL1003&gt;=0, RIGHT(TEXT(AL1003,"0.#"),1)&lt;&gt;"."),TRUE,FALSE)</formula>
    </cfRule>
    <cfRule type="expression" dxfId="706" priority="6">
      <formula>IF(AND(AL1003&gt;=0, RIGHT(TEXT(AL1003,"0.#"),1)="."),TRUE,FALSE)</formula>
    </cfRule>
    <cfRule type="expression" dxfId="705" priority="7">
      <formula>IF(AND(AL1003&lt;0, RIGHT(TEXT(AL1003,"0.#"),1)&lt;&gt;"."),TRUE,FALSE)</formula>
    </cfRule>
    <cfRule type="expression" dxfId="704" priority="8">
      <formula>IF(AND(AL1003&lt;0, RIGHT(TEXT(AL1003,"0.#"),1)="."),TRUE,FALSE)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483" max="49" man="1"/>
    <brk id="779" max="49" man="1"/>
    <brk id="834"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589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589</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t="s">
        <v>589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c r="A3" s="515"/>
      <c r="B3" s="516"/>
      <c r="C3" s="516"/>
      <c r="D3" s="516"/>
      <c r="E3" s="516"/>
      <c r="F3" s="517"/>
      <c r="G3" s="570"/>
      <c r="H3" s="385"/>
      <c r="I3" s="385"/>
      <c r="J3" s="385"/>
      <c r="K3" s="385"/>
      <c r="L3" s="385"/>
      <c r="M3" s="385"/>
      <c r="N3" s="385"/>
      <c r="O3" s="571"/>
      <c r="P3" s="583"/>
      <c r="Q3" s="385"/>
      <c r="R3" s="385"/>
      <c r="S3" s="385"/>
      <c r="T3" s="385"/>
      <c r="U3" s="385"/>
      <c r="V3" s="385"/>
      <c r="W3" s="385"/>
      <c r="X3" s="571"/>
      <c r="Y3" s="1011"/>
      <c r="Z3" s="1012"/>
      <c r="AA3" s="1013"/>
      <c r="AB3" s="1017"/>
      <c r="AC3" s="1018"/>
      <c r="AD3" s="1019"/>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c r="A4" s="518"/>
      <c r="B4" s="516"/>
      <c r="C4" s="516"/>
      <c r="D4" s="516"/>
      <c r="E4" s="516"/>
      <c r="F4" s="517"/>
      <c r="G4" s="543"/>
      <c r="H4" s="1020"/>
      <c r="I4" s="1020"/>
      <c r="J4" s="1020"/>
      <c r="K4" s="1020"/>
      <c r="L4" s="1020"/>
      <c r="M4" s="1020"/>
      <c r="N4" s="1020"/>
      <c r="O4" s="1021"/>
      <c r="P4" s="165"/>
      <c r="Q4" s="1028"/>
      <c r="R4" s="1028"/>
      <c r="S4" s="1028"/>
      <c r="T4" s="1028"/>
      <c r="U4" s="1028"/>
      <c r="V4" s="1028"/>
      <c r="W4" s="1028"/>
      <c r="X4" s="1029"/>
      <c r="Y4" s="1006" t="s">
        <v>12</v>
      </c>
      <c r="Z4" s="1007"/>
      <c r="AA4" s="1008"/>
      <c r="AB4" s="554"/>
      <c r="AC4" s="1009"/>
      <c r="AD4" s="100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8" t="s">
        <v>54</v>
      </c>
      <c r="Z5" s="1003"/>
      <c r="AA5" s="1004"/>
      <c r="AB5" s="525"/>
      <c r="AC5" s="1005"/>
      <c r="AD5" s="100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1"/>
      <c r="Z10" s="1012"/>
      <c r="AA10" s="1013"/>
      <c r="AB10" s="1017"/>
      <c r="AC10" s="1018"/>
      <c r="AD10" s="1019"/>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c r="A11" s="518"/>
      <c r="B11" s="516"/>
      <c r="C11" s="516"/>
      <c r="D11" s="516"/>
      <c r="E11" s="516"/>
      <c r="F11" s="517"/>
      <c r="G11" s="543"/>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4"/>
      <c r="AC11" s="1009"/>
      <c r="AD11" s="100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25"/>
      <c r="AC12" s="1005"/>
      <c r="AD12" s="100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1"/>
      <c r="Z17" s="1012"/>
      <c r="AA17" s="1013"/>
      <c r="AB17" s="1017"/>
      <c r="AC17" s="1018"/>
      <c r="AD17" s="1019"/>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c r="A18" s="518"/>
      <c r="B18" s="516"/>
      <c r="C18" s="516"/>
      <c r="D18" s="516"/>
      <c r="E18" s="516"/>
      <c r="F18" s="517"/>
      <c r="G18" s="543"/>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4"/>
      <c r="AC18" s="1009"/>
      <c r="AD18" s="100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25"/>
      <c r="AC19" s="1005"/>
      <c r="AD19" s="100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1"/>
      <c r="Z24" s="1012"/>
      <c r="AA24" s="1013"/>
      <c r="AB24" s="1017"/>
      <c r="AC24" s="1018"/>
      <c r="AD24" s="1019"/>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c r="A25" s="518"/>
      <c r="B25" s="516"/>
      <c r="C25" s="516"/>
      <c r="D25" s="516"/>
      <c r="E25" s="516"/>
      <c r="F25" s="517"/>
      <c r="G25" s="543"/>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4"/>
      <c r="AC25" s="1009"/>
      <c r="AD25" s="100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25"/>
      <c r="AC26" s="1005"/>
      <c r="AD26" s="100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1"/>
      <c r="Z31" s="1012"/>
      <c r="AA31" s="1013"/>
      <c r="AB31" s="1017"/>
      <c r="AC31" s="1018"/>
      <c r="AD31" s="1019"/>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c r="A32" s="518"/>
      <c r="B32" s="516"/>
      <c r="C32" s="516"/>
      <c r="D32" s="516"/>
      <c r="E32" s="516"/>
      <c r="F32" s="517"/>
      <c r="G32" s="543"/>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4"/>
      <c r="AC32" s="1009"/>
      <c r="AD32" s="100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25"/>
      <c r="AC33" s="1005"/>
      <c r="AD33" s="100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1"/>
      <c r="Z38" s="1012"/>
      <c r="AA38" s="1013"/>
      <c r="AB38" s="1017"/>
      <c r="AC38" s="1018"/>
      <c r="AD38" s="1019"/>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c r="A39" s="518"/>
      <c r="B39" s="516"/>
      <c r="C39" s="516"/>
      <c r="D39" s="516"/>
      <c r="E39" s="516"/>
      <c r="F39" s="517"/>
      <c r="G39" s="543"/>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4"/>
      <c r="AC39" s="1009"/>
      <c r="AD39" s="100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25"/>
      <c r="AC40" s="1005"/>
      <c r="AD40" s="100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1"/>
      <c r="Z45" s="1012"/>
      <c r="AA45" s="1013"/>
      <c r="AB45" s="1017"/>
      <c r="AC45" s="1018"/>
      <c r="AD45" s="1019"/>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c r="A46" s="518"/>
      <c r="B46" s="516"/>
      <c r="C46" s="516"/>
      <c r="D46" s="516"/>
      <c r="E46" s="516"/>
      <c r="F46" s="517"/>
      <c r="G46" s="543"/>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4"/>
      <c r="AC46" s="1009"/>
      <c r="AD46" s="100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25"/>
      <c r="AC47" s="1005"/>
      <c r="AD47" s="100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8"/>
      <c r="AA51" s="419"/>
      <c r="AB51" s="374" t="s">
        <v>11</v>
      </c>
      <c r="AC51" s="1015"/>
      <c r="AD51" s="1016"/>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1"/>
      <c r="Z52" s="1012"/>
      <c r="AA52" s="1013"/>
      <c r="AB52" s="1017"/>
      <c r="AC52" s="1018"/>
      <c r="AD52" s="1019"/>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c r="A53" s="518"/>
      <c r="B53" s="516"/>
      <c r="C53" s="516"/>
      <c r="D53" s="516"/>
      <c r="E53" s="516"/>
      <c r="F53" s="517"/>
      <c r="G53" s="543"/>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4"/>
      <c r="AC53" s="1009"/>
      <c r="AD53" s="100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25"/>
      <c r="AC54" s="1005"/>
      <c r="AD54" s="100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1"/>
      <c r="Z59" s="1012"/>
      <c r="AA59" s="1013"/>
      <c r="AB59" s="1017"/>
      <c r="AC59" s="1018"/>
      <c r="AD59" s="1019"/>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c r="A60" s="518"/>
      <c r="B60" s="516"/>
      <c r="C60" s="516"/>
      <c r="D60" s="516"/>
      <c r="E60" s="516"/>
      <c r="F60" s="517"/>
      <c r="G60" s="543"/>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4"/>
      <c r="AC60" s="1009"/>
      <c r="AD60" s="100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25"/>
      <c r="AC61" s="1005"/>
      <c r="AD61" s="100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1"/>
      <c r="Z66" s="1012"/>
      <c r="AA66" s="1013"/>
      <c r="AB66" s="1017"/>
      <c r="AC66" s="1018"/>
      <c r="AD66" s="1019"/>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c r="A67" s="518"/>
      <c r="B67" s="516"/>
      <c r="C67" s="516"/>
      <c r="D67" s="516"/>
      <c r="E67" s="516"/>
      <c r="F67" s="517"/>
      <c r="G67" s="543"/>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4"/>
      <c r="AC67" s="1009"/>
      <c r="AD67" s="100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25"/>
      <c r="AC68" s="1005"/>
      <c r="AD68" s="100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0"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2"/>
      <c r="B15" s="1043"/>
      <c r="C15" s="1043"/>
      <c r="D15" s="1043"/>
      <c r="E15" s="1043"/>
      <c r="F15" s="1044"/>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2"/>
      <c r="B28" s="1043"/>
      <c r="C28" s="1043"/>
      <c r="D28" s="1043"/>
      <c r="E28" s="1043"/>
      <c r="F28" s="1044"/>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2"/>
      <c r="B41" s="1043"/>
      <c r="C41" s="1043"/>
      <c r="D41" s="1043"/>
      <c r="E41" s="1043"/>
      <c r="F41" s="1044"/>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2"/>
      <c r="B68" s="1043"/>
      <c r="C68" s="1043"/>
      <c r="D68" s="1043"/>
      <c r="E68" s="1043"/>
      <c r="F68" s="1044"/>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2"/>
      <c r="B81" s="1043"/>
      <c r="C81" s="1043"/>
      <c r="D81" s="1043"/>
      <c r="E81" s="1043"/>
      <c r="F81" s="1044"/>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2"/>
      <c r="B94" s="1043"/>
      <c r="C94" s="1043"/>
      <c r="D94" s="1043"/>
      <c r="E94" s="1043"/>
      <c r="F94" s="1044"/>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2"/>
      <c r="B121" s="1043"/>
      <c r="C121" s="1043"/>
      <c r="D121" s="1043"/>
      <c r="E121" s="1043"/>
      <c r="F121" s="1044"/>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2"/>
      <c r="B134" s="1043"/>
      <c r="C134" s="1043"/>
      <c r="D134" s="1043"/>
      <c r="E134" s="1043"/>
      <c r="F134" s="1044"/>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2"/>
      <c r="B147" s="1043"/>
      <c r="C147" s="1043"/>
      <c r="D147" s="1043"/>
      <c r="E147" s="1043"/>
      <c r="F147" s="1044"/>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2"/>
      <c r="B174" s="1043"/>
      <c r="C174" s="1043"/>
      <c r="D174" s="1043"/>
      <c r="E174" s="1043"/>
      <c r="F174" s="1044"/>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2"/>
      <c r="B187" s="1043"/>
      <c r="C187" s="1043"/>
      <c r="D187" s="1043"/>
      <c r="E187" s="1043"/>
      <c r="F187" s="1044"/>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2"/>
      <c r="B200" s="1043"/>
      <c r="C200" s="1043"/>
      <c r="D200" s="1043"/>
      <c r="E200" s="1043"/>
      <c r="F200" s="1044"/>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2"/>
      <c r="B227" s="1043"/>
      <c r="C227" s="1043"/>
      <c r="D227" s="1043"/>
      <c r="E227" s="1043"/>
      <c r="F227" s="1044"/>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2"/>
      <c r="B240" s="1043"/>
      <c r="C240" s="1043"/>
      <c r="D240" s="1043"/>
      <c r="E240" s="1043"/>
      <c r="F240" s="1044"/>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2"/>
      <c r="B253" s="1043"/>
      <c r="C253" s="1043"/>
      <c r="D253" s="1043"/>
      <c r="E253" s="1043"/>
      <c r="F253" s="1044"/>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1"/>
      <c r="AP3" s="432" t="s">
        <v>301</v>
      </c>
      <c r="AQ3" s="432"/>
      <c r="AR3" s="432"/>
      <c r="AS3" s="432"/>
      <c r="AT3" s="432"/>
      <c r="AU3" s="432"/>
      <c r="AV3" s="432"/>
      <c r="AW3" s="432"/>
      <c r="AX3" s="432"/>
    </row>
    <row r="4" spans="1:50" ht="26.25" customHeight="1">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2020-05-15T03:21:57Z</cp:lastPrinted>
  <dcterms:created xsi:type="dcterms:W3CDTF">2012-03-13T00:50:25Z</dcterms:created>
  <dcterms:modified xsi:type="dcterms:W3CDTF">2020-09-15T02:48:37Z</dcterms:modified>
</cp:coreProperties>
</file>