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1470" yWindow="147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<sst xmlns="http://schemas.openxmlformats.org/spreadsheetml/2006/main" count="2789" uniqueCount="604">
  <si>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</si>
  <si>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</si>
  <si>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</si>
  <si>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</si>
  <si>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</si>
  <si>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</si>
  <si>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</si>
  <si>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</si>
  <si>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</si>
  <si>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</si>
  <si>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</si>
  <si>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</si>
  <si>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</si>
  <si>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</si>
  <si>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</si>
  <si>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</si>
  <si>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</si>
  <si>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</si>
  <si>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</si>
  <si>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</si>
  <si>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</si>
  <si>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</si>
  <si>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</si>
  <si>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</si>
  <si>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</si>
  <si>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</si>
  <si>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</si>
  <si>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</si>
  <si>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</si>
  <si>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</si>
  <si>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</si>
  <si>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</si>
  <si>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</si>
  <si>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</si>
  <si>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</si>
  <si>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</si>
  <si>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</si>
  <si>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</si>
  <si>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</si>
  <si>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</si>
  <si>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</si>
  <si>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</si>
  <si>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</si>
  <si>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</si>
  <si>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</si>
  <si>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</si>
  <si>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</si>
  <si>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</si>
  <si>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</si>
  <si>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</si>
  <si>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</si>
  <si>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</si>
  <si>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</si>
  <si>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</si>
  <si>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</si>
  <si>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</si>
  <si>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</si>
  <si>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</si>
  <si>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</si>
  <si>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</si>
  <si>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</si>
  <si>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</si>
  <si>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</si>
  <si>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</si>
  <si>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</si>
  <si>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</si>
  <si>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</si>
  <si>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</si>
  <si>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</si>
  <si>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</si>
  <si>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</si>
  <si>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</si>
  <si>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</si>
  <si>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</si>
  <si>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</si>
  <si>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</si>
  <si>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</si>
  <si>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</si>
  <si>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</si>
  <si>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</si>
  <si>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</si>
  <si>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</si>
  <si>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</si>
  <si>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</si>
  <si>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</si>
  <si>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</si>
  <si>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</si>
  <si>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</si>
  <si>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</si>
  <si>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</si>
  <si>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</si>
  <si>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</si>
  <si>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</si>
  <si>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</si>
  <si>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</si>
  <si>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</si>
  <si>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</si>
  <si>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</si>
  <si>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</si>
  <si>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</si>
  <si>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</si>
  <si>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</si>
  <si>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</si>
  <si>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</si>
  <si>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</si>
  <si>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</si>
  <si>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</si>
  <si>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</si>
  <si>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</si>
  <si>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</si>
  <si>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</si>
  <si>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</si>
  <si>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</si>
  <si>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</si>
  <si>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</si>
  <si>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</si>
  <si>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</si>
  <si>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</si>
  <si>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</si>
  <si>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</si>
  <si>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</si>
  <si>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</si>
  <si>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</si>
  <si>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</si>
  <si>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</si>
  <si>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</si>
  <si>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</si>
  <si>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</si>
  <si>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</si>
  <si>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</si>
  <si>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</si>
  <si>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</si>
  <si>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</si>
  <si>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</si>
  <si>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</si>
  <si>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</si>
  <si>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</si>
  <si>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</si>
  <si>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</si>
  <si>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</si>
  <si>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</si>
  <si>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</si>
  <si>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</si>
  <si>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</si>
  <si>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</si>
  <si>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</si>
  <si>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</si>
  <si>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</si>
  <si>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</si>
  <si>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</si>
  <si>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</si>
  <si>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</si>
  <si>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</si>
  <si>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</si>
  <si>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</si>
  <si>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</si>
  <si>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</si>
  <si>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</si>
  <si>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</si>
  <si>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</si>
  <si>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</si>
  <si>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</si>
  <si>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</si>
  <si>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</si>
  <si>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</si>
  <si>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</si>
  <si>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</si>
  <si>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</si>
  <si>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</si>
  <si>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</si>
  <si>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</si>
  <si>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</si>
  <si>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</si>
  <si>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</si>
  <si>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</si>
  <si>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</si>
  <si>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</si>
  <si>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</si>
  <si>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</si>
  <si>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</si>
  <si>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</si>
  <si>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</si>
  <si>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</si>
  <si>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</si>
  <si>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</si>
  <si>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</si>
  <si>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</si>
  <si>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</si>
  <si>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</si>
  <si>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</si>
  <si>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</si>
  <si>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</si>
  <si>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</si>
  <si>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</si>
  <si>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</si>
  <si>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</si>
  <si>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</si>
  <si>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</si>
  <si>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</si>
  <si>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</si>
  <si>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</si>
  <si>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</si>
  <si>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</si>
  <si>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</si>
  <si>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</si>
  <si>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</si>
  <si>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</si>
  <si>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</si>
  <si>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</si>
  <si>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</si>
  <si>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</si>
  <si>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</si>
  <si>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</si>
  <si>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</si>
  <si>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</si>
  <si>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</si>
  <si>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</si>
  <si>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</si>
  <si>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</si>
  <si>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</si>
  <si>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</si>
  <si>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</si>
  <si>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</si>
  <si>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</si>
  <si>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</si>
  <si>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</si>
  <si>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</si>
  <si>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</si>
  <si>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</si>
  <si>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</si>
  <si>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</si>
  <si>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</si>
  <si>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</si>
  <si>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</si>
  <si>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</si>
  <si>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</si>
  <si>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</si>
  <si>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</si>
  <si>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</si>
  <si>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</si>
  <si>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</si>
  <si>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</si>
  <si>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</si>
  <si>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</si>
  <si>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</si>
  <si>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</si>
  <si>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</si>
  <si>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</si>
  <si>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</si>
  <si>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</si>
  <si>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</si>
  <si>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</si>
  <si>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</si>
  <si>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</si>
  <si>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</si>
  <si>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</si>
  <si>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</si>
  <si>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</si>
  <si>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</si>
  <si>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</si>
  <si>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</si>
  <si>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</si>
  <si>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</si>
  <si>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</si>
  <si>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</si>
  <si>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</si>
  <si>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</si>
  <si>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</si>
  <si>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</si>
  <si>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</si>
  <si>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</si>
  <si>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</si>
  <si>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</si>
  <si>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</si>
  <si>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</si>
  <si>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</si>
  <si>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</si>
  <si>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</si>
  <si>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</si>
  <si>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</si>
  <si>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</si>
  <si>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</si>
  <si>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</si>
  <si>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</si>
  <si>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</si>
  <si>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</si>
  <si>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</si>
  <si>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</si>
  <si>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</si>
  <si>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</si>
  <si>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</si>
  <si>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</si>
  <si>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</si>
  <si>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</si>
  <si>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</si>
  <si>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</si>
  <si>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</si>
  <si>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</si>
  <si>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</si>
  <si>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</si>
  <si>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</si>
  <si>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</si>
  <si>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</si>
  <si>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</si>
  <si>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</si>
  <si>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</si>
  <si>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</si>
  <si>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</si>
  <si>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</si>
  <si>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</si>
  <si>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</si>
  <si>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</si>
  <si>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</si>
  <si>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</si>
  <si>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</si>
  <si>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</si>
  <si>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</si>
  <si>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</si>
  <si>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</si>
  <si>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</si>
  <si>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</si>
  <si>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</si>
  <si>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</si>
  <si>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</si>
  <si>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</si>
  <si>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</si>
  <si>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</si>
  <si>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</si>
  <si>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</si>
  <si>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</si>
  <si>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</si>
  <si>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</si>
  <si>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</si>
  <si>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</si>
  <si>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</si>
  <si>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</si>
  <si>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</si>
  <si>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</si>
  <si>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</si>
  <si>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</si>
  <si>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</si>
  <si>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</si>
  <si>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</si>
  <si>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</si>
  <si>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</si>
  <si>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</si>
  <si>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</si>
  <si>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</si>
  <si>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</si>
  <si>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</si>
  <si>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</si>
  <si>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</si>
  <si>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</si>
  <si>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</si>
  <si>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</si>
  <si>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</si>
  <si>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</si>
  <si>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</si>
  <si>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</si>
  <si>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</si>
  <si>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</si>
  <si>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</si>
  <si>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</si>
  <si>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</si>
  <si>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</si>
  <si>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</si>
  <si>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</si>
  <si>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</si>
  <si>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</si>
  <si>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</si>
  <si>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</si>
  <si>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</si>
  <si>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</si>
  <si>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</si>
  <si>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</si>
  <si>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</si>
  <si>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</si>
  <si>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</si>
  <si>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</si>
  <si>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</si>
  <si>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</si>
  <si>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</si>
  <si>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</si>
  <si>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</si>
  <si>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</si>
  <si>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</si>
  <si>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</si>
  <si>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</si>
  <si>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</si>
  <si>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</si>
  <si>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</si>
  <si>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</si>
  <si>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</si>
  <si>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</si>
  <si>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</si>
  <si>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</si>
  <si>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</si>
  <si>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</si>
  <si>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</si>
  <si>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</si>
  <si>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</si>
  <si>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</si>
  <si>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</si>
  <si>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</si>
  <si>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</si>
  <si>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</si>
  <si>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</si>
  <si>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</si>
  <si>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</si>
  <si>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</si>
  <si>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</si>
  <si>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</si>
  <si>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</si>
  <si>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</si>
  <si>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</si>
  <si>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</si>
  <si>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</si>
  <si>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</si>
  <si>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</si>
  <si>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</si>
  <si>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</si>
  <si>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</si>
  <si>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</si>
  <si>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</si>
  <si>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</si>
  <si>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</si>
  <si>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</si>
  <si>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</si>
  <si>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</si>
  <si>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</si>
  <si>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</si>
  <si>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</si>
  <si>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</si>
  <si>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</si>
  <si>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</si>
  <si>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</si>
  <si>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</si>
  <si>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</si>
  <si>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</si>
  <si>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</si>
  <si>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</si>
  <si>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</si>
  <si>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</si>
  <si>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</si>
  <si>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</si>
  <si>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</si>
  <si>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</si>
  <si>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</si>
  <si>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</si>
  <si>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</si>
  <si>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</si>
  <si>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</si>
  <si>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</si>
  <si>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</si>
  <si>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</si>
  <si>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</si>
  <si>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</si>
  <si>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</si>
  <si>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</si>
  <si>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</si>
  <si>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</si>
  <si>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</si>
  <si>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</si>
  <si>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</si>
  <si>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</si>
  <si>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</si>
  <si>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</si>
  <si>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</si>
  <si>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</si>
  <si>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</si>
  <si>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</si>
  <si>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</si>
  <si>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</si>
  <si>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</si>
  <si>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</si>
  <si>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</si>
  <si>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</si>
  <si>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</si>
  <si>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</si>
  <si>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</si>
  <si>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</si>
  <si>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</si>
  <si>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</si>
  <si>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</si>
  <si>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</si>
  <si>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</si>
  <si>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</si>
  <si>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</si>
  <si>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</si>
  <si>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</si>
  <si>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</si>
  <si>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</si>
  <si>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</si>
  <si>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</si>
  <si>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</si>
  <si>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</si>
  <si>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</si>
  <si>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</si>
  <si>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</si>
  <si>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</si>
  <si>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</si>
  <si>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</si>
  <si>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</si>
  <si>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</si>
  <si>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</si>
  <si>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</si>
  <si>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</si>
  <si>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</si>
  <si>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</si>
  <si>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</si>
  <si>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</si>
  <si>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</si>
  <si>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</si>
  <si>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</si>
  <si>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</si>
  <si>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</si>
  <si>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</si>
  <si>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</si>
  <si>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</si>
  <si>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</si>
  <si>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</si>
  <si>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</si>
  <si>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</si>
  <si>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</si>
  <si>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</si>
  <si>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</si>
  <si>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</si>
  <si>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</si>
  <si>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</si>
  <si>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</si>
  <si>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</si>
  <si>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</si>
  <si>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</si>
  <si>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</si>
  <si>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</si>
  <si>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</si>
  <si>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</si>
  <si>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</si>
  <si>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</si>
  <si>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</si>
  <si>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</si>
  <si>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</si>
  <si>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</si>
  <si>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</si>
  <si>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</si>
  <si>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</si>
  <si>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</si>
  <si>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</si>
  <si>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</si>
  <si>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</si>
  <si>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</si>
  <si>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</si>
  <si>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</si>
  <si>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</si>
  <si>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</si>
  <si>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</si>
  <si>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</si>
  <si>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</si>
  <si>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</si>
  <si>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</si>
  <si>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</si>
  <si>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</si>
  <si>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</si>
  <si>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</si>
  <si>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アジア紛争下での女性尊厳事業</t>
    <phoneticPr fontId="5"/>
  </si>
  <si>
    <t>アジア大洋州局</t>
    <phoneticPr fontId="5"/>
  </si>
  <si>
    <t>地域政策参事官室</t>
    <phoneticPr fontId="5"/>
  </si>
  <si>
    <t>○</t>
  </si>
  <si>
    <t>外務省設置法第４条，外務省組織令第３８条</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</si>
  <si>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</si>
  <si>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医療費他</t>
    <rPh sb="0" eb="3">
      <t>イリョウヒ</t>
    </rPh>
    <rPh sb="3" eb="4">
      <t>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</si>
  <si>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</si>
  <si>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</si>
  <si>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元慰安婦の現況を把握</t>
    <phoneticPr fontId="5"/>
  </si>
  <si>
    <t>面会できた元慰安婦の数（のべ人数）</t>
    <phoneticPr fontId="5"/>
  </si>
  <si>
    <t>人</t>
    <rPh sb="0" eb="1">
      <t>ニン</t>
    </rPh>
    <phoneticPr fontId="5"/>
  </si>
  <si>
    <t>回</t>
    <rPh sb="0" eb="1">
      <t>カイ</t>
    </rPh>
    <phoneticPr fontId="5"/>
  </si>
  <si>
    <t>執行額／訪問回数　　　　　　　　　　　　　　</t>
    <phoneticPr fontId="5"/>
  </si>
  <si>
    <t>百万円</t>
    <rPh sb="0" eb="2">
      <t>ヒャクマン</t>
    </rPh>
    <rPh sb="2" eb="3">
      <t>エン</t>
    </rPh>
    <phoneticPr fontId="5"/>
  </si>
  <si>
    <t>執行額／訪問回数</t>
    <phoneticPr fontId="5"/>
  </si>
  <si>
    <t>0/0回</t>
    <rPh sb="3" eb="4">
      <t>カイ</t>
    </rPh>
    <phoneticPr fontId="5"/>
  </si>
  <si>
    <t>基本目標Ⅰ　地域別外交</t>
    <phoneticPr fontId="5"/>
  </si>
  <si>
    <t>Ⅰ－１　アジア大洋州地域外交
個別分野１　東アジアにおける地域協力の強化</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</si>
  <si>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</si>
  <si>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</si>
  <si>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</si>
  <si>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</si>
  <si>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</si>
  <si>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t>
  </si>
  <si>
    <t>無</t>
  </si>
  <si>
    <t>有</t>
  </si>
  <si>
    <t>事業実績及び報告を踏まえ，随時事業内容の精査を行っている。</t>
    <phoneticPr fontId="5"/>
  </si>
  <si>
    <t>受け入れ団体ないし個人との調整で事業の実施規模に変化が生じるためであり妥当</t>
    <phoneticPr fontId="5"/>
  </si>
  <si>
    <t>効率的に予算執行がされるよう協力者に働きかけており，単価あたりのコストは妥当な水準となっている。</t>
    <rPh sb="0" eb="3">
      <t>コウリツテキ</t>
    </rPh>
    <rPh sb="4" eb="6">
      <t>ヨサン</t>
    </rPh>
    <rPh sb="6" eb="8">
      <t>シッコウ</t>
    </rPh>
    <rPh sb="14" eb="17">
      <t>キョウリョクシャ</t>
    </rPh>
    <rPh sb="18" eb="19">
      <t>ハタラ</t>
    </rPh>
    <rPh sb="26" eb="28">
      <t>タンカ</t>
    </rPh>
    <rPh sb="36" eb="38">
      <t>ダトウ</t>
    </rPh>
    <rPh sb="39" eb="41">
      <t>スイジュン</t>
    </rPh>
    <phoneticPr fontId="5"/>
  </si>
  <si>
    <t>引き続き予算を有効活用し，着実に成果をあげる。</t>
    <rPh sb="0" eb="1">
      <t>ヒ</t>
    </rPh>
    <rPh sb="2" eb="3">
      <t>ツヅ</t>
    </rPh>
    <rPh sb="4" eb="6">
      <t>ヨサン</t>
    </rPh>
    <rPh sb="7" eb="9">
      <t>ユウコウ</t>
    </rPh>
    <rPh sb="9" eb="11">
      <t>カツヨウ</t>
    </rPh>
    <rPh sb="13" eb="15">
      <t>チャクジツ</t>
    </rPh>
    <rPh sb="16" eb="18">
      <t>セイカ</t>
    </rPh>
    <phoneticPr fontId="5"/>
  </si>
  <si>
    <t>351</t>
    <phoneticPr fontId="5"/>
  </si>
  <si>
    <t>228</t>
    <phoneticPr fontId="5"/>
  </si>
  <si>
    <t>325</t>
    <phoneticPr fontId="5"/>
  </si>
  <si>
    <t>2</t>
    <phoneticPr fontId="5"/>
  </si>
  <si>
    <t>令和元年度については，慰安婦問題が背景となり，事業実施対象者との調整がつかなかったため，事業が実施できなかった</t>
    <rPh sb="0" eb="2">
      <t>レイワ</t>
    </rPh>
    <rPh sb="2" eb="4">
      <t>ガンネン</t>
    </rPh>
    <phoneticPr fontId="5"/>
  </si>
  <si>
    <t>元慰安婦の現況（健康状態や所在地等）の把握及び日本政府の立場や取組に対する理解促進を目標とする。平成２９～令和元年度は，現地受け入れ団体との調整がつかず，実施に至らなかった。</t>
    <rPh sb="42" eb="44">
      <t>モクヒョウ</t>
    </rPh>
    <rPh sb="48" eb="50">
      <t>ヘイセイ</t>
    </rPh>
    <rPh sb="53" eb="55">
      <t>レイワ</t>
    </rPh>
    <rPh sb="55" eb="58">
      <t>ガンネンド</t>
    </rPh>
    <rPh sb="60" eb="62">
      <t>ゲンチ</t>
    </rPh>
    <rPh sb="62" eb="63">
      <t>ウ</t>
    </rPh>
    <rPh sb="64" eb="65">
      <t>イ</t>
    </rPh>
    <rPh sb="66" eb="68">
      <t>ダンタイ</t>
    </rPh>
    <rPh sb="70" eb="72">
      <t>チョウセイ</t>
    </rPh>
    <rPh sb="77" eb="79">
      <t>ジッシ</t>
    </rPh>
    <rPh sb="80" eb="81">
      <t>イタ</t>
    </rPh>
    <phoneticPr fontId="5"/>
  </si>
  <si>
    <t>台湾，フィリピン，インドネシアへの出張。</t>
    <phoneticPr fontId="5"/>
  </si>
  <si>
    <t>台湾，フィリピン各地に存在する元慰安婦を巡回し，医療及び福祉の面で支援を行う。元慰安婦は既に高齢であり，身体が不自由な方も多いため，それぞれを巡回訪問しながら対象者の近況を確認し，情報収集及び各国の元基金関係者とのネットワークを維持する。なお，台湾については平成３０年度をもって事業を終了した。インドネシアに関しては，個人に対する事業ではなく，医療福祉施設への支援･視察及びインドネシア政府関係者との意見交換等を中心に事業を実施し，平成３０年度をもって事業を終了した。</t>
    <rPh sb="122" eb="124">
      <t>タイワン</t>
    </rPh>
    <rPh sb="129" eb="131">
      <t>ヘイセイ</t>
    </rPh>
    <rPh sb="133" eb="135">
      <t>ネンド</t>
    </rPh>
    <rPh sb="139" eb="141">
      <t>ジギョウ</t>
    </rPh>
    <rPh sb="142" eb="144">
      <t>シュウリョウ</t>
    </rPh>
    <rPh sb="216" eb="218">
      <t>ヘイセイ</t>
    </rPh>
    <rPh sb="220" eb="222">
      <t>ネンド</t>
    </rPh>
    <rPh sb="226" eb="228">
      <t>ジギョウ</t>
    </rPh>
    <rPh sb="229" eb="231">
      <t>シュウリョウ</t>
    </rPh>
    <phoneticPr fontId="5"/>
  </si>
  <si>
    <t>参事官　山本　文土</t>
    <rPh sb="0" eb="3">
      <t>サンジカン</t>
    </rPh>
    <rPh sb="4" eb="6">
      <t>ヤマモト</t>
    </rPh>
    <rPh sb="7" eb="8">
      <t>モン</t>
    </rPh>
    <rPh sb="8" eb="9">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</si>
</sst>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8" xfId="0"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54429</xdr:colOff>
      <xdr:row>741</xdr:row>
      <xdr:rowOff>195942</xdr:rowOff>
    </xdr:from>
    <xdr:to>
      <xdr:col>16</xdr:col>
      <xdr:colOff>36181</xdr:colOff>
      <xdr:row>746</xdr:row>
      <xdr:rowOff>330145</xdr:rowOff>
    </xdr:to>
    <xdr:grpSp>
      <xdr:nvGrpSpPr>
        <xdr:cNvPr id="2" name="グループ化 1">
          <a:extLst>
            <a:ext uri="{FF2B5EF4-FFF2-40B4-BE49-F238E27FC236}">
              <a16:creationId xmlns:a16="http://schemas.microsoft.com/office/drawing/2014/main" id="{B69CE3FA-AB55-4768-B24E-499AF39E0536}"/>
            </a:ext>
          </a:extLst>
        </xdr:cNvPr>
        <xdr:cNvGrpSpPr/>
      </xdr:nvGrpSpPr>
      <xdr:grpSpPr>
        <a:xfrm>
          <a:off x="1895929" y="35000292"/>
          <a:ext cx="1086652" cy="1905853"/>
          <a:chOff x="701021" y="3603730"/>
          <a:chExt cx="1190306" cy="1882001"/>
        </a:xfrm>
        <a:scene3d>
          <a:camera prst="orthographicFront"/>
          <a:lightRig rig="flat" dir="t"/>
        </a:scene3d>
      </xdr:grpSpPr>
      <xdr:sp macro="" textlink="">
        <xdr:nvSpPr>
          <xdr:cNvPr id="3" name="角丸四角形 3">
            <a:extLst>
              <a:ext uri="{FF2B5EF4-FFF2-40B4-BE49-F238E27FC236}">
                <a16:creationId xmlns:a16="http://schemas.microsoft.com/office/drawing/2014/main" id="{56554EC7-9DEB-463C-8086-4156602F050F}"/>
              </a:ext>
            </a:extLst>
          </xdr:cNvPr>
          <xdr:cNvSpPr/>
        </xdr:nvSpPr>
        <xdr:spPr>
          <a:xfrm>
            <a:off x="701021" y="3603730"/>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a:extLst>
              <a:ext uri="{FF2B5EF4-FFF2-40B4-BE49-F238E27FC236}">
                <a16:creationId xmlns:a16="http://schemas.microsoft.com/office/drawing/2014/main" id="{4CD65B3A-8566-40FA-8B3A-536A5015E57B}"/>
              </a:ext>
            </a:extLst>
          </xdr:cNvPr>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16</xdr:col>
      <xdr:colOff>44904</xdr:colOff>
      <xdr:row>743</xdr:row>
      <xdr:rowOff>337457</xdr:rowOff>
    </xdr:from>
    <xdr:to>
      <xdr:col>28</xdr:col>
      <xdr:colOff>49395</xdr:colOff>
      <xdr:row>744</xdr:row>
      <xdr:rowOff>23947</xdr:rowOff>
    </xdr:to>
    <xdr:pic>
      <xdr:nvPicPr>
        <xdr:cNvPr id="5" name="図 4">
          <a:extLst>
            <a:ext uri="{FF2B5EF4-FFF2-40B4-BE49-F238E27FC236}">
              <a16:creationId xmlns:a16="http://schemas.microsoft.com/office/drawing/2014/main" id="{F5BE3F1C-1BC9-4FB5-8285-72F0EC496ACD}"/>
            </a:ext>
          </a:extLst>
        </xdr:cNvPr>
        <xdr:cNvPicPr>
          <a:picLocks noChangeAspect="1"/>
        </xdr:cNvPicPr>
      </xdr:nvPicPr>
      <xdr:blipFill>
        <a:blip xmlns:r="http://schemas.openxmlformats.org/officeDocument/2006/relationships" r:embed="rId1"/>
        <a:stretch>
          <a:fillRect/>
        </a:stretch>
      </xdr:blipFill>
      <xdr:spPr>
        <a:xfrm>
          <a:off x="3005818" y="35955514"/>
          <a:ext cx="2225177" cy="45719"/>
        </a:xfrm>
        <a:prstGeom prst="rect">
          <a:avLst/>
        </a:prstGeom>
      </xdr:spPr>
    </xdr:pic>
    <xdr:clientData/>
  </xdr:twoCellAnchor>
  <xdr:twoCellAnchor>
    <xdr:from>
      <xdr:col>28</xdr:col>
      <xdr:colOff>25854</xdr:colOff>
      <xdr:row>741</xdr:row>
      <xdr:rowOff>195943</xdr:rowOff>
    </xdr:from>
    <xdr:to>
      <xdr:col>47</xdr:col>
      <xdr:colOff>177688</xdr:colOff>
      <xdr:row>747</xdr:row>
      <xdr:rowOff>94406</xdr:rowOff>
    </xdr:to>
    <xdr:grpSp>
      <xdr:nvGrpSpPr>
        <xdr:cNvPr id="6" name="グループ化 5">
          <a:extLst>
            <a:ext uri="{FF2B5EF4-FFF2-40B4-BE49-F238E27FC236}">
              <a16:creationId xmlns:a16="http://schemas.microsoft.com/office/drawing/2014/main" id="{DB9206AF-89B4-42CC-B2A7-A0C686A905BD}"/>
            </a:ext>
          </a:extLst>
        </xdr:cNvPr>
        <xdr:cNvGrpSpPr/>
      </xdr:nvGrpSpPr>
      <xdr:grpSpPr>
        <a:xfrm>
          <a:off x="5182054" y="35000293"/>
          <a:ext cx="3650684" cy="2025713"/>
          <a:chOff x="3491687" y="3544508"/>
          <a:chExt cx="4000895" cy="2000447"/>
        </a:xfrm>
        <a:scene3d>
          <a:camera prst="orthographicFront"/>
          <a:lightRig rig="flat" dir="t"/>
        </a:scene3d>
      </xdr:grpSpPr>
      <xdr:sp macro="" textlink="">
        <xdr:nvSpPr>
          <xdr:cNvPr id="7" name="角丸四角形 12">
            <a:extLst>
              <a:ext uri="{FF2B5EF4-FFF2-40B4-BE49-F238E27FC236}">
                <a16:creationId xmlns:a16="http://schemas.microsoft.com/office/drawing/2014/main" id="{8B15ACEF-CF35-4E4E-873E-478B19AEC63C}"/>
              </a:ext>
            </a:extLst>
          </xdr:cNvPr>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8" name="角丸四角形 4">
            <a:extLst>
              <a:ext uri="{FF2B5EF4-FFF2-40B4-BE49-F238E27FC236}">
                <a16:creationId xmlns:a16="http://schemas.microsoft.com/office/drawing/2014/main" id="{CC4F7DA1-0B02-48FF-81B3-7DBD41A3DEB6}"/>
              </a:ext>
            </a:extLst>
          </xdr:cNvPr>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0" t="s">
        <v>0</v>
      </c>
      <c r="AK2" s="1010"/>
      <c r="AL2" s="1010"/>
      <c r="AM2" s="1010"/>
      <c r="AN2" s="1010"/>
      <c r="AO2" s="1011"/>
      <c r="AP2" s="1011"/>
      <c r="AQ2" s="1011"/>
      <c r="AR2" s="78" t="str">
        <f>IF(OR(AO2="　", AO2=""), "", "-")</f>
        <v/>
      </c>
      <c r="AS2" s="1012">
        <v>2</v>
      </c>
      <c r="AT2" s="1012"/>
      <c r="AU2" s="1012"/>
      <c r="AV2" s="51" t="str">
        <f>IF(AW2="", "", "-")</f>
        <v/>
      </c>
      <c r="AW2" s="951"/>
      <c r="AX2" s="951"/>
    </row>
    <row r="3" spans="1:50" ht="21" customHeight="1" thickBot="1">
      <c r="A3" s="903" t="s">
        <v>431</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563</v>
      </c>
      <c r="AK3" s="905"/>
      <c r="AL3" s="905"/>
      <c r="AM3" s="905"/>
      <c r="AN3" s="905"/>
      <c r="AO3" s="905"/>
      <c r="AP3" s="905"/>
      <c r="AQ3" s="905"/>
      <c r="AR3" s="905"/>
      <c r="AS3" s="905"/>
      <c r="AT3" s="905"/>
      <c r="AU3" s="905"/>
      <c r="AV3" s="905"/>
      <c r="AW3" s="905"/>
      <c r="AX3" s="24" t="s">
        <v>65</v>
      </c>
    </row>
    <row r="4" spans="1:50" ht="24.75" customHeight="1">
      <c r="A4" s="739" t="s">
        <v>25</v>
      </c>
      <c r="B4" s="740"/>
      <c r="C4" s="740"/>
      <c r="D4" s="740"/>
      <c r="E4" s="740"/>
      <c r="F4" s="740"/>
      <c r="G4" s="717" t="s">
        <v>564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875" t="s">
        <v>458</v>
      </c>
      <c r="H5" s="876"/>
      <c r="I5" s="876"/>
      <c r="J5" s="876"/>
      <c r="K5" s="876"/>
      <c r="L5" s="876"/>
      <c r="M5" s="877" t="s">
        <v>66</v>
      </c>
      <c r="N5" s="878"/>
      <c r="O5" s="878"/>
      <c r="P5" s="878"/>
      <c r="Q5" s="878"/>
      <c r="R5" s="879"/>
      <c r="S5" s="880" t="s">
        <v>70</v>
      </c>
      <c r="T5" s="876"/>
      <c r="U5" s="876"/>
      <c r="V5" s="876"/>
      <c r="W5" s="876"/>
      <c r="X5" s="881"/>
      <c r="Y5" s="733" t="s">
        <v>3</v>
      </c>
      <c r="Z5" s="557"/>
      <c r="AA5" s="557"/>
      <c r="AB5" s="557"/>
      <c r="AC5" s="557"/>
      <c r="AD5" s="558"/>
      <c r="AE5" s="734" t="s">
        <v>566</v>
      </c>
      <c r="AF5" s="734"/>
      <c r="AG5" s="734"/>
      <c r="AH5" s="734"/>
      <c r="AI5" s="734"/>
      <c r="AJ5" s="734"/>
      <c r="AK5" s="734"/>
      <c r="AL5" s="734"/>
      <c r="AM5" s="734"/>
      <c r="AN5" s="734"/>
      <c r="AO5" s="734"/>
      <c r="AP5" s="735"/>
      <c r="AQ5" s="736" t="s">
        <v>603</v>
      </c>
      <c r="AR5" s="737"/>
      <c r="AS5" s="737"/>
      <c r="AT5" s="737"/>
      <c r="AU5" s="737"/>
      <c r="AV5" s="737"/>
      <c r="AW5" s="737"/>
      <c r="AX5" s="738"/>
    </row>
    <row r="6" spans="1:50" ht="39" customHeight="1">
      <c r="A6" s="741" t="s">
        <v>4</v>
      </c>
      <c r="B6" s="742"/>
      <c r="C6" s="742"/>
      <c r="D6" s="742"/>
      <c r="E6" s="742"/>
      <c r="F6" s="742"/>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c r="A7" s="505" t="s">
        <v>22</v>
      </c>
      <c r="B7" s="506"/>
      <c r="C7" s="506"/>
      <c r="D7" s="506"/>
      <c r="E7" s="506"/>
      <c r="F7" s="507"/>
      <c r="G7" s="508" t="s">
        <v>568</v>
      </c>
      <c r="H7" s="509"/>
      <c r="I7" s="509"/>
      <c r="J7" s="509"/>
      <c r="K7" s="509"/>
      <c r="L7" s="509"/>
      <c r="M7" s="509"/>
      <c r="N7" s="509"/>
      <c r="O7" s="509"/>
      <c r="P7" s="509"/>
      <c r="Q7" s="509"/>
      <c r="R7" s="509"/>
      <c r="S7" s="509"/>
      <c r="T7" s="509"/>
      <c r="U7" s="509"/>
      <c r="V7" s="509"/>
      <c r="W7" s="509"/>
      <c r="X7" s="510"/>
      <c r="Y7" s="962" t="s">
        <v>395</v>
      </c>
      <c r="Z7" s="453"/>
      <c r="AA7" s="453"/>
      <c r="AB7" s="453"/>
      <c r="AC7" s="453"/>
      <c r="AD7" s="963"/>
      <c r="AE7" s="952" t="s">
        <v>414</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05" t="s">
        <v>259</v>
      </c>
      <c r="B8" s="506"/>
      <c r="C8" s="506"/>
      <c r="D8" s="506"/>
      <c r="E8" s="506"/>
      <c r="F8" s="507"/>
      <c r="G8" s="979" t="str">
        <f>入力規則等!A27</f>
        <v>-</v>
      </c>
      <c r="H8" s="755"/>
      <c r="I8" s="755"/>
      <c r="J8" s="755"/>
      <c r="K8" s="755"/>
      <c r="L8" s="755"/>
      <c r="M8" s="755"/>
      <c r="N8" s="755"/>
      <c r="O8" s="755"/>
      <c r="P8" s="755"/>
      <c r="Q8" s="755"/>
      <c r="R8" s="755"/>
      <c r="S8" s="755"/>
      <c r="T8" s="755"/>
      <c r="U8" s="755"/>
      <c r="V8" s="755"/>
      <c r="W8" s="755"/>
      <c r="X8" s="980"/>
      <c r="Y8" s="882" t="s">
        <v>260</v>
      </c>
      <c r="Z8" s="883"/>
      <c r="AA8" s="883"/>
      <c r="AB8" s="883"/>
      <c r="AC8" s="883"/>
      <c r="AD8" s="884"/>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8.5" customHeight="1">
      <c r="A9" s="885" t="s">
        <v>23</v>
      </c>
      <c r="B9" s="886"/>
      <c r="C9" s="886"/>
      <c r="D9" s="886"/>
      <c r="E9" s="886"/>
      <c r="F9" s="886"/>
      <c r="G9" s="887" t="s">
        <v>569</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c r="A10" s="693" t="s">
        <v>30</v>
      </c>
      <c r="B10" s="694"/>
      <c r="C10" s="694"/>
      <c r="D10" s="694"/>
      <c r="E10" s="694"/>
      <c r="F10" s="694"/>
      <c r="G10" s="788" t="s">
        <v>602</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3" t="s">
        <v>5</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022" t="s">
        <v>24</v>
      </c>
      <c r="B12" s="1023"/>
      <c r="C12" s="1023"/>
      <c r="D12" s="1023"/>
      <c r="E12" s="1023"/>
      <c r="F12" s="1024"/>
      <c r="G12" s="794"/>
      <c r="H12" s="795"/>
      <c r="I12" s="795"/>
      <c r="J12" s="795"/>
      <c r="K12" s="795"/>
      <c r="L12" s="795"/>
      <c r="M12" s="795"/>
      <c r="N12" s="795"/>
      <c r="O12" s="795"/>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57"/>
    </row>
    <row r="13" spans="1:50" ht="21" customHeight="1">
      <c r="A13" s="642"/>
      <c r="B13" s="643"/>
      <c r="C13" s="643"/>
      <c r="D13" s="643"/>
      <c r="E13" s="643"/>
      <c r="F13" s="644"/>
      <c r="G13" s="758" t="s">
        <v>6</v>
      </c>
      <c r="H13" s="759"/>
      <c r="I13" s="798" t="s">
        <v>7</v>
      </c>
      <c r="J13" s="799"/>
      <c r="K13" s="799"/>
      <c r="L13" s="799"/>
      <c r="M13" s="799"/>
      <c r="N13" s="799"/>
      <c r="O13" s="800"/>
      <c r="P13" s="690">
        <v>4</v>
      </c>
      <c r="Q13" s="691"/>
      <c r="R13" s="691"/>
      <c r="S13" s="691"/>
      <c r="T13" s="691"/>
      <c r="U13" s="691"/>
      <c r="V13" s="692"/>
      <c r="W13" s="690">
        <v>4</v>
      </c>
      <c r="X13" s="691"/>
      <c r="Y13" s="691"/>
      <c r="Z13" s="691"/>
      <c r="AA13" s="691"/>
      <c r="AB13" s="691"/>
      <c r="AC13" s="692"/>
      <c r="AD13" s="690">
        <v>1.3</v>
      </c>
      <c r="AE13" s="691"/>
      <c r="AF13" s="691"/>
      <c r="AG13" s="691"/>
      <c r="AH13" s="691"/>
      <c r="AI13" s="691"/>
      <c r="AJ13" s="692"/>
      <c r="AK13" s="690">
        <v>1.3</v>
      </c>
      <c r="AL13" s="691"/>
      <c r="AM13" s="691"/>
      <c r="AN13" s="691"/>
      <c r="AO13" s="691"/>
      <c r="AP13" s="691"/>
      <c r="AQ13" s="692"/>
      <c r="AR13" s="959"/>
      <c r="AS13" s="960"/>
      <c r="AT13" s="960"/>
      <c r="AU13" s="960"/>
      <c r="AV13" s="960"/>
      <c r="AW13" s="960"/>
      <c r="AX13" s="961"/>
    </row>
    <row r="14" spans="1:50" ht="21" customHeight="1">
      <c r="A14" s="642"/>
      <c r="B14" s="643"/>
      <c r="C14" s="643"/>
      <c r="D14" s="643"/>
      <c r="E14" s="643"/>
      <c r="F14" s="644"/>
      <c r="G14" s="760"/>
      <c r="H14" s="761"/>
      <c r="I14" s="746" t="s">
        <v>8</v>
      </c>
      <c r="J14" s="796"/>
      <c r="K14" s="796"/>
      <c r="L14" s="796"/>
      <c r="M14" s="796"/>
      <c r="N14" s="796"/>
      <c r="O14" s="797"/>
      <c r="P14" s="690"/>
      <c r="Q14" s="691"/>
      <c r="R14" s="691"/>
      <c r="S14" s="691"/>
      <c r="T14" s="691"/>
      <c r="U14" s="691"/>
      <c r="V14" s="692"/>
      <c r="W14" s="690"/>
      <c r="X14" s="691"/>
      <c r="Y14" s="691"/>
      <c r="Z14" s="691"/>
      <c r="AA14" s="691"/>
      <c r="AB14" s="691"/>
      <c r="AC14" s="692"/>
      <c r="AD14" s="690"/>
      <c r="AE14" s="691"/>
      <c r="AF14" s="691"/>
      <c r="AG14" s="691"/>
      <c r="AH14" s="691"/>
      <c r="AI14" s="691"/>
      <c r="AJ14" s="692"/>
      <c r="AK14" s="690"/>
      <c r="AL14" s="691"/>
      <c r="AM14" s="691"/>
      <c r="AN14" s="691"/>
      <c r="AO14" s="691"/>
      <c r="AP14" s="691"/>
      <c r="AQ14" s="692"/>
      <c r="AR14" s="824"/>
      <c r="AS14" s="824"/>
      <c r="AT14" s="824"/>
      <c r="AU14" s="824"/>
      <c r="AV14" s="824"/>
      <c r="AW14" s="824"/>
      <c r="AX14" s="825"/>
    </row>
    <row r="15" spans="1:50" ht="21" customHeight="1">
      <c r="A15" s="642"/>
      <c r="B15" s="643"/>
      <c r="C15" s="643"/>
      <c r="D15" s="643"/>
      <c r="E15" s="643"/>
      <c r="F15" s="644"/>
      <c r="G15" s="760"/>
      <c r="H15" s="761"/>
      <c r="I15" s="746" t="s">
        <v>51</v>
      </c>
      <c r="J15" s="747"/>
      <c r="K15" s="747"/>
      <c r="L15" s="747"/>
      <c r="M15" s="747"/>
      <c r="N15" s="747"/>
      <c r="O15" s="748"/>
      <c r="P15" s="690"/>
      <c r="Q15" s="691"/>
      <c r="R15" s="691"/>
      <c r="S15" s="691"/>
      <c r="T15" s="691"/>
      <c r="U15" s="691"/>
      <c r="V15" s="692"/>
      <c r="W15" s="690"/>
      <c r="X15" s="691"/>
      <c r="Y15" s="691"/>
      <c r="Z15" s="691"/>
      <c r="AA15" s="691"/>
      <c r="AB15" s="691"/>
      <c r="AC15" s="692"/>
      <c r="AD15" s="690"/>
      <c r="AE15" s="691"/>
      <c r="AF15" s="691"/>
      <c r="AG15" s="691"/>
      <c r="AH15" s="691"/>
      <c r="AI15" s="691"/>
      <c r="AJ15" s="692"/>
      <c r="AK15" s="690"/>
      <c r="AL15" s="691"/>
      <c r="AM15" s="691"/>
      <c r="AN15" s="691"/>
      <c r="AO15" s="691"/>
      <c r="AP15" s="691"/>
      <c r="AQ15" s="692"/>
      <c r="AR15" s="690"/>
      <c r="AS15" s="691"/>
      <c r="AT15" s="691"/>
      <c r="AU15" s="691"/>
      <c r="AV15" s="691"/>
      <c r="AW15" s="691"/>
      <c r="AX15" s="842"/>
    </row>
    <row r="16" spans="1:50" ht="21" customHeight="1">
      <c r="A16" s="642"/>
      <c r="B16" s="643"/>
      <c r="C16" s="643"/>
      <c r="D16" s="643"/>
      <c r="E16" s="643"/>
      <c r="F16" s="644"/>
      <c r="G16" s="760"/>
      <c r="H16" s="761"/>
      <c r="I16" s="746" t="s">
        <v>52</v>
      </c>
      <c r="J16" s="747"/>
      <c r="K16" s="747"/>
      <c r="L16" s="747"/>
      <c r="M16" s="747"/>
      <c r="N16" s="747"/>
      <c r="O16" s="748"/>
      <c r="P16" s="690"/>
      <c r="Q16" s="691"/>
      <c r="R16" s="691"/>
      <c r="S16" s="691"/>
      <c r="T16" s="691"/>
      <c r="U16" s="691"/>
      <c r="V16" s="692"/>
      <c r="W16" s="690"/>
      <c r="X16" s="691"/>
      <c r="Y16" s="691"/>
      <c r="Z16" s="691"/>
      <c r="AA16" s="691"/>
      <c r="AB16" s="691"/>
      <c r="AC16" s="692"/>
      <c r="AD16" s="690"/>
      <c r="AE16" s="691"/>
      <c r="AF16" s="691"/>
      <c r="AG16" s="691"/>
      <c r="AH16" s="691"/>
      <c r="AI16" s="691"/>
      <c r="AJ16" s="692"/>
      <c r="AK16" s="690"/>
      <c r="AL16" s="691"/>
      <c r="AM16" s="691"/>
      <c r="AN16" s="691"/>
      <c r="AO16" s="691"/>
      <c r="AP16" s="691"/>
      <c r="AQ16" s="692"/>
      <c r="AR16" s="791"/>
      <c r="AS16" s="792"/>
      <c r="AT16" s="792"/>
      <c r="AU16" s="792"/>
      <c r="AV16" s="792"/>
      <c r="AW16" s="792"/>
      <c r="AX16" s="793"/>
    </row>
    <row r="17" spans="1:50" ht="24.75" customHeight="1">
      <c r="A17" s="642"/>
      <c r="B17" s="643"/>
      <c r="C17" s="643"/>
      <c r="D17" s="643"/>
      <c r="E17" s="643"/>
      <c r="F17" s="644"/>
      <c r="G17" s="760"/>
      <c r="H17" s="761"/>
      <c r="I17" s="746" t="s">
        <v>50</v>
      </c>
      <c r="J17" s="796"/>
      <c r="K17" s="796"/>
      <c r="L17" s="796"/>
      <c r="M17" s="796"/>
      <c r="N17" s="796"/>
      <c r="O17" s="797"/>
      <c r="P17" s="690"/>
      <c r="Q17" s="691"/>
      <c r="R17" s="691"/>
      <c r="S17" s="691"/>
      <c r="T17" s="691"/>
      <c r="U17" s="691"/>
      <c r="V17" s="692"/>
      <c r="W17" s="690"/>
      <c r="X17" s="691"/>
      <c r="Y17" s="691"/>
      <c r="Z17" s="691"/>
      <c r="AA17" s="691"/>
      <c r="AB17" s="691"/>
      <c r="AC17" s="692"/>
      <c r="AD17" s="690"/>
      <c r="AE17" s="691"/>
      <c r="AF17" s="691"/>
      <c r="AG17" s="691"/>
      <c r="AH17" s="691"/>
      <c r="AI17" s="691"/>
      <c r="AJ17" s="692"/>
      <c r="AK17" s="690"/>
      <c r="AL17" s="691"/>
      <c r="AM17" s="691"/>
      <c r="AN17" s="691"/>
      <c r="AO17" s="691"/>
      <c r="AP17" s="691"/>
      <c r="AQ17" s="692"/>
      <c r="AR17" s="957"/>
      <c r="AS17" s="957"/>
      <c r="AT17" s="957"/>
      <c r="AU17" s="957"/>
      <c r="AV17" s="957"/>
      <c r="AW17" s="957"/>
      <c r="AX17" s="958"/>
    </row>
    <row r="18" spans="1:50" ht="24.75" customHeight="1">
      <c r="A18" s="642"/>
      <c r="B18" s="643"/>
      <c r="C18" s="643"/>
      <c r="D18" s="643"/>
      <c r="E18" s="643"/>
      <c r="F18" s="644"/>
      <c r="G18" s="762"/>
      <c r="H18" s="763"/>
      <c r="I18" s="751" t="s">
        <v>20</v>
      </c>
      <c r="J18" s="752"/>
      <c r="K18" s="752"/>
      <c r="L18" s="752"/>
      <c r="M18" s="752"/>
      <c r="N18" s="752"/>
      <c r="O18" s="753"/>
      <c r="P18" s="914">
        <f>SUM(P13:V17)</f>
        <v>4</v>
      </c>
      <c r="Q18" s="915"/>
      <c r="R18" s="915"/>
      <c r="S18" s="915"/>
      <c r="T18" s="915"/>
      <c r="U18" s="915"/>
      <c r="V18" s="916"/>
      <c r="W18" s="914">
        <f>SUM(W13:AC17)</f>
        <v>4</v>
      </c>
      <c r="X18" s="915"/>
      <c r="Y18" s="915"/>
      <c r="Z18" s="915"/>
      <c r="AA18" s="915"/>
      <c r="AB18" s="915"/>
      <c r="AC18" s="916"/>
      <c r="AD18" s="914">
        <f>SUM(AD13:AJ17)</f>
        <v>1.3</v>
      </c>
      <c r="AE18" s="915"/>
      <c r="AF18" s="915"/>
      <c r="AG18" s="915"/>
      <c r="AH18" s="915"/>
      <c r="AI18" s="915"/>
      <c r="AJ18" s="916"/>
      <c r="AK18" s="914">
        <f>SUM(AK13:AQ17)</f>
        <v>1.3</v>
      </c>
      <c r="AL18" s="915"/>
      <c r="AM18" s="915"/>
      <c r="AN18" s="915"/>
      <c r="AO18" s="915"/>
      <c r="AP18" s="915"/>
      <c r="AQ18" s="916"/>
      <c r="AR18" s="914">
        <f>SUM(AR13:AX17)</f>
        <v>0</v>
      </c>
      <c r="AS18" s="915"/>
      <c r="AT18" s="915"/>
      <c r="AU18" s="915"/>
      <c r="AV18" s="915"/>
      <c r="AW18" s="915"/>
      <c r="AX18" s="917"/>
    </row>
    <row r="19" spans="1:50" ht="24.75" customHeight="1">
      <c r="A19" s="642"/>
      <c r="B19" s="643"/>
      <c r="C19" s="643"/>
      <c r="D19" s="643"/>
      <c r="E19" s="643"/>
      <c r="F19" s="644"/>
      <c r="G19" s="912" t="s">
        <v>9</v>
      </c>
      <c r="H19" s="913"/>
      <c r="I19" s="913"/>
      <c r="J19" s="913"/>
      <c r="K19" s="913"/>
      <c r="L19" s="913"/>
      <c r="M19" s="913"/>
      <c r="N19" s="913"/>
      <c r="O19" s="913"/>
      <c r="P19" s="690">
        <v>0</v>
      </c>
      <c r="Q19" s="691"/>
      <c r="R19" s="691"/>
      <c r="S19" s="691"/>
      <c r="T19" s="691"/>
      <c r="U19" s="691"/>
      <c r="V19" s="692"/>
      <c r="W19" s="690">
        <v>0</v>
      </c>
      <c r="X19" s="691"/>
      <c r="Y19" s="691"/>
      <c r="Z19" s="691"/>
      <c r="AA19" s="691"/>
      <c r="AB19" s="691"/>
      <c r="AC19" s="692"/>
      <c r="AD19" s="690">
        <v>0</v>
      </c>
      <c r="AE19" s="691"/>
      <c r="AF19" s="691"/>
      <c r="AG19" s="691"/>
      <c r="AH19" s="691"/>
      <c r="AI19" s="691"/>
      <c r="AJ19" s="692"/>
      <c r="AK19" s="329"/>
      <c r="AL19" s="329"/>
      <c r="AM19" s="329"/>
      <c r="AN19" s="329"/>
      <c r="AO19" s="329"/>
      <c r="AP19" s="329"/>
      <c r="AQ19" s="329"/>
      <c r="AR19" s="329"/>
      <c r="AS19" s="329"/>
      <c r="AT19" s="329"/>
      <c r="AU19" s="329"/>
      <c r="AV19" s="329"/>
      <c r="AW19" s="329"/>
      <c r="AX19" s="331"/>
    </row>
    <row r="20" spans="1:50" ht="24.75" customHeight="1">
      <c r="A20" s="642"/>
      <c r="B20" s="643"/>
      <c r="C20" s="643"/>
      <c r="D20" s="643"/>
      <c r="E20" s="643"/>
      <c r="F20" s="644"/>
      <c r="G20" s="912" t="s">
        <v>10</v>
      </c>
      <c r="H20" s="913"/>
      <c r="I20" s="913"/>
      <c r="J20" s="913"/>
      <c r="K20" s="913"/>
      <c r="L20" s="913"/>
      <c r="M20" s="913"/>
      <c r="N20" s="913"/>
      <c r="O20" s="913"/>
      <c r="P20" s="317">
        <f>IF(P18=0, "-", SUM(P19)/P18)</f>
        <v>0</v>
      </c>
      <c r="Q20" s="317"/>
      <c r="R20" s="317"/>
      <c r="S20" s="317"/>
      <c r="T20" s="317"/>
      <c r="U20" s="317"/>
      <c r="V20" s="317"/>
      <c r="W20" s="317">
        <f t="shared" ref="W20" si="0">IF(W18=0, "-", SUM(W19)/W18)</f>
        <v>0</v>
      </c>
      <c r="X20" s="317"/>
      <c r="Y20" s="317"/>
      <c r="Z20" s="317"/>
      <c r="AA20" s="317"/>
      <c r="AB20" s="317"/>
      <c r="AC20" s="317"/>
      <c r="AD20" s="317">
        <f t="shared" ref="AD20" si="1">IF(AD18=0, "-", SUM(AD19)/AD18)</f>
        <v>0</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85"/>
      <c r="B21" s="886"/>
      <c r="C21" s="886"/>
      <c r="D21" s="886"/>
      <c r="E21" s="886"/>
      <c r="F21" s="1025"/>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92" t="s">
        <v>434</v>
      </c>
      <c r="B22" s="993"/>
      <c r="C22" s="993"/>
      <c r="D22" s="993"/>
      <c r="E22" s="993"/>
      <c r="F22" s="994"/>
      <c r="G22" s="1030" t="s">
        <v>337</v>
      </c>
      <c r="H22" s="221"/>
      <c r="I22" s="221"/>
      <c r="J22" s="221"/>
      <c r="K22" s="221"/>
      <c r="L22" s="221"/>
      <c r="M22" s="221"/>
      <c r="N22" s="221"/>
      <c r="O22" s="222"/>
      <c r="P22" s="981" t="s">
        <v>435</v>
      </c>
      <c r="Q22" s="221"/>
      <c r="R22" s="221"/>
      <c r="S22" s="221"/>
      <c r="T22" s="221"/>
      <c r="U22" s="221"/>
      <c r="V22" s="222"/>
      <c r="W22" s="981" t="s">
        <v>436</v>
      </c>
      <c r="X22" s="221"/>
      <c r="Y22" s="221"/>
      <c r="Z22" s="221"/>
      <c r="AA22" s="221"/>
      <c r="AB22" s="221"/>
      <c r="AC22" s="222"/>
      <c r="AD22" s="981" t="s">
        <v>336</v>
      </c>
      <c r="AE22" s="221"/>
      <c r="AF22" s="221"/>
      <c r="AG22" s="221"/>
      <c r="AH22" s="221"/>
      <c r="AI22" s="221"/>
      <c r="AJ22" s="221"/>
      <c r="AK22" s="221"/>
      <c r="AL22" s="221"/>
      <c r="AM22" s="221"/>
      <c r="AN22" s="221"/>
      <c r="AO22" s="221"/>
      <c r="AP22" s="221"/>
      <c r="AQ22" s="221"/>
      <c r="AR22" s="221"/>
      <c r="AS22" s="221"/>
      <c r="AT22" s="221"/>
      <c r="AU22" s="221"/>
      <c r="AV22" s="221"/>
      <c r="AW22" s="221"/>
      <c r="AX22" s="1001"/>
    </row>
    <row r="23" spans="1:50" ht="25.5" customHeight="1">
      <c r="A23" s="995"/>
      <c r="B23" s="996"/>
      <c r="C23" s="996"/>
      <c r="D23" s="996"/>
      <c r="E23" s="996"/>
      <c r="F23" s="997"/>
      <c r="G23" s="1031" t="s">
        <v>570</v>
      </c>
      <c r="H23" s="1032"/>
      <c r="I23" s="1032"/>
      <c r="J23" s="1032"/>
      <c r="K23" s="1032"/>
      <c r="L23" s="1032"/>
      <c r="M23" s="1032"/>
      <c r="N23" s="1032"/>
      <c r="O23" s="1033"/>
      <c r="P23" s="959">
        <v>0.2</v>
      </c>
      <c r="Q23" s="960"/>
      <c r="R23" s="960"/>
      <c r="S23" s="960"/>
      <c r="T23" s="960"/>
      <c r="U23" s="960"/>
      <c r="V23" s="982"/>
      <c r="W23" s="959"/>
      <c r="X23" s="960"/>
      <c r="Y23" s="960"/>
      <c r="Z23" s="960"/>
      <c r="AA23" s="960"/>
      <c r="AB23" s="960"/>
      <c r="AC23" s="982"/>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t="s">
        <v>571</v>
      </c>
      <c r="H24" s="984"/>
      <c r="I24" s="984"/>
      <c r="J24" s="984"/>
      <c r="K24" s="984"/>
      <c r="L24" s="984"/>
      <c r="M24" s="984"/>
      <c r="N24" s="984"/>
      <c r="O24" s="985"/>
      <c r="P24" s="690">
        <v>1.1000000000000001</v>
      </c>
      <c r="Q24" s="691"/>
      <c r="R24" s="691"/>
      <c r="S24" s="691"/>
      <c r="T24" s="691"/>
      <c r="U24" s="691"/>
      <c r="V24" s="692"/>
      <c r="W24" s="690"/>
      <c r="X24" s="691"/>
      <c r="Y24" s="691"/>
      <c r="Z24" s="691"/>
      <c r="AA24" s="691"/>
      <c r="AB24" s="691"/>
      <c r="AC24" s="69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15" hidden="1" customHeight="1">
      <c r="A25" s="995"/>
      <c r="B25" s="996"/>
      <c r="C25" s="996"/>
      <c r="D25" s="996"/>
      <c r="E25" s="996"/>
      <c r="F25" s="997"/>
      <c r="G25" s="983"/>
      <c r="H25" s="984"/>
      <c r="I25" s="984"/>
      <c r="J25" s="984"/>
      <c r="K25" s="984"/>
      <c r="L25" s="984"/>
      <c r="M25" s="984"/>
      <c r="N25" s="984"/>
      <c r="O25" s="985"/>
      <c r="P25" s="690"/>
      <c r="Q25" s="691"/>
      <c r="R25" s="691"/>
      <c r="S25" s="691"/>
      <c r="T25" s="691"/>
      <c r="U25" s="691"/>
      <c r="V25" s="692"/>
      <c r="W25" s="690"/>
      <c r="X25" s="691"/>
      <c r="Y25" s="691"/>
      <c r="Z25" s="691"/>
      <c r="AA25" s="691"/>
      <c r="AB25" s="691"/>
      <c r="AC25" s="69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15" hidden="1" customHeight="1">
      <c r="A26" s="995"/>
      <c r="B26" s="996"/>
      <c r="C26" s="996"/>
      <c r="D26" s="996"/>
      <c r="E26" s="996"/>
      <c r="F26" s="997"/>
      <c r="G26" s="983"/>
      <c r="H26" s="984"/>
      <c r="I26" s="984"/>
      <c r="J26" s="984"/>
      <c r="K26" s="984"/>
      <c r="L26" s="984"/>
      <c r="M26" s="984"/>
      <c r="N26" s="984"/>
      <c r="O26" s="985"/>
      <c r="P26" s="690"/>
      <c r="Q26" s="691"/>
      <c r="R26" s="691"/>
      <c r="S26" s="691"/>
      <c r="T26" s="691"/>
      <c r="U26" s="691"/>
      <c r="V26" s="692"/>
      <c r="W26" s="690"/>
      <c r="X26" s="691"/>
      <c r="Y26" s="691"/>
      <c r="Z26" s="691"/>
      <c r="AA26" s="691"/>
      <c r="AB26" s="691"/>
      <c r="AC26" s="69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15" hidden="1" customHeight="1">
      <c r="A27" s="995"/>
      <c r="B27" s="996"/>
      <c r="C27" s="996"/>
      <c r="D27" s="996"/>
      <c r="E27" s="996"/>
      <c r="F27" s="997"/>
      <c r="G27" s="983"/>
      <c r="H27" s="984"/>
      <c r="I27" s="984"/>
      <c r="J27" s="984"/>
      <c r="K27" s="984"/>
      <c r="L27" s="984"/>
      <c r="M27" s="984"/>
      <c r="N27" s="984"/>
      <c r="O27" s="985"/>
      <c r="P27" s="690"/>
      <c r="Q27" s="691"/>
      <c r="R27" s="691"/>
      <c r="S27" s="691"/>
      <c r="T27" s="691"/>
      <c r="U27" s="691"/>
      <c r="V27" s="692"/>
      <c r="W27" s="690"/>
      <c r="X27" s="691"/>
      <c r="Y27" s="691"/>
      <c r="Z27" s="691"/>
      <c r="AA27" s="691"/>
      <c r="AB27" s="691"/>
      <c r="AC27" s="69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341</v>
      </c>
      <c r="H28" s="987"/>
      <c r="I28" s="987"/>
      <c r="J28" s="987"/>
      <c r="K28" s="987"/>
      <c r="L28" s="987"/>
      <c r="M28" s="987"/>
      <c r="N28" s="987"/>
      <c r="O28" s="988"/>
      <c r="P28" s="914">
        <f>P29-SUM(P23:P27)</f>
        <v>0</v>
      </c>
      <c r="Q28" s="915"/>
      <c r="R28" s="915"/>
      <c r="S28" s="915"/>
      <c r="T28" s="915"/>
      <c r="U28" s="915"/>
      <c r="V28" s="916"/>
      <c r="W28" s="914">
        <f>W29-SUM(W23:W27)</f>
        <v>0</v>
      </c>
      <c r="X28" s="915"/>
      <c r="Y28" s="915"/>
      <c r="Z28" s="915"/>
      <c r="AA28" s="915"/>
      <c r="AB28" s="915"/>
      <c r="AC28" s="916"/>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338</v>
      </c>
      <c r="H29" s="990"/>
      <c r="I29" s="990"/>
      <c r="J29" s="990"/>
      <c r="K29" s="990"/>
      <c r="L29" s="990"/>
      <c r="M29" s="990"/>
      <c r="N29" s="990"/>
      <c r="O29" s="991"/>
      <c r="P29" s="690">
        <f>AK13</f>
        <v>1.3</v>
      </c>
      <c r="Q29" s="691"/>
      <c r="R29" s="691"/>
      <c r="S29" s="691"/>
      <c r="T29" s="691"/>
      <c r="U29" s="691"/>
      <c r="V29" s="692"/>
      <c r="W29" s="1013">
        <f>AR13</f>
        <v>0</v>
      </c>
      <c r="X29" s="1014"/>
      <c r="Y29" s="1014"/>
      <c r="Z29" s="1014"/>
      <c r="AA29" s="1014"/>
      <c r="AB29" s="1014"/>
      <c r="AC29" s="1015"/>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c r="A30" s="897" t="s">
        <v>353</v>
      </c>
      <c r="B30" s="898"/>
      <c r="C30" s="898"/>
      <c r="D30" s="898"/>
      <c r="E30" s="898"/>
      <c r="F30" s="899"/>
      <c r="G30" s="807" t="s">
        <v>146</v>
      </c>
      <c r="H30" s="808"/>
      <c r="I30" s="808"/>
      <c r="J30" s="808"/>
      <c r="K30" s="808"/>
      <c r="L30" s="808"/>
      <c r="M30" s="808"/>
      <c r="N30" s="808"/>
      <c r="O30" s="809"/>
      <c r="P30" s="893" t="s">
        <v>59</v>
      </c>
      <c r="Q30" s="808"/>
      <c r="R30" s="808"/>
      <c r="S30" s="808"/>
      <c r="T30" s="808"/>
      <c r="U30" s="808"/>
      <c r="V30" s="808"/>
      <c r="W30" s="808"/>
      <c r="X30" s="809"/>
      <c r="Y30" s="890"/>
      <c r="Z30" s="891"/>
      <c r="AA30" s="892"/>
      <c r="AB30" s="894" t="s">
        <v>11</v>
      </c>
      <c r="AC30" s="895"/>
      <c r="AD30" s="896"/>
      <c r="AE30" s="894" t="s">
        <v>398</v>
      </c>
      <c r="AF30" s="895"/>
      <c r="AG30" s="895"/>
      <c r="AH30" s="896"/>
      <c r="AI30" s="894" t="s">
        <v>420</v>
      </c>
      <c r="AJ30" s="895"/>
      <c r="AK30" s="895"/>
      <c r="AL30" s="896"/>
      <c r="AM30" s="955" t="s">
        <v>425</v>
      </c>
      <c r="AN30" s="955"/>
      <c r="AO30" s="955"/>
      <c r="AP30" s="894"/>
      <c r="AQ30" s="801" t="s">
        <v>235</v>
      </c>
      <c r="AR30" s="802"/>
      <c r="AS30" s="802"/>
      <c r="AT30" s="803"/>
      <c r="AU30" s="808" t="s">
        <v>134</v>
      </c>
      <c r="AV30" s="808"/>
      <c r="AW30" s="808"/>
      <c r="AX30" s="956"/>
    </row>
    <row r="31" spans="1:50" ht="18.75" hidden="1" customHeight="1">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6"/>
      <c r="AC31" s="247"/>
      <c r="AD31" s="248"/>
      <c r="AE31" s="246"/>
      <c r="AF31" s="247"/>
      <c r="AG31" s="247"/>
      <c r="AH31" s="248"/>
      <c r="AI31" s="246"/>
      <c r="AJ31" s="247"/>
      <c r="AK31" s="247"/>
      <c r="AL31" s="248"/>
      <c r="AM31" s="250"/>
      <c r="AN31" s="250"/>
      <c r="AO31" s="250"/>
      <c r="AP31" s="246"/>
      <c r="AQ31" s="616"/>
      <c r="AR31" s="200"/>
      <c r="AS31" s="133" t="s">
        <v>236</v>
      </c>
      <c r="AT31" s="134"/>
      <c r="AU31" s="199"/>
      <c r="AV31" s="199"/>
      <c r="AW31" s="405" t="s">
        <v>181</v>
      </c>
      <c r="AX31" s="406"/>
    </row>
    <row r="32" spans="1:50" ht="23.25" hidden="1" customHeight="1">
      <c r="A32" s="410"/>
      <c r="B32" s="408"/>
      <c r="C32" s="408"/>
      <c r="D32" s="408"/>
      <c r="E32" s="408"/>
      <c r="F32" s="409"/>
      <c r="G32" s="591"/>
      <c r="H32" s="592"/>
      <c r="I32" s="592"/>
      <c r="J32" s="592"/>
      <c r="K32" s="592"/>
      <c r="L32" s="592"/>
      <c r="M32" s="592"/>
      <c r="N32" s="592"/>
      <c r="O32" s="593"/>
      <c r="P32" s="105"/>
      <c r="Q32" s="105"/>
      <c r="R32" s="105"/>
      <c r="S32" s="105"/>
      <c r="T32" s="105"/>
      <c r="U32" s="105"/>
      <c r="V32" s="105"/>
      <c r="W32" s="105"/>
      <c r="X32" s="106"/>
      <c r="Y32" s="481" t="s">
        <v>12</v>
      </c>
      <c r="Z32" s="542"/>
      <c r="AA32" s="543"/>
      <c r="AB32" s="533"/>
      <c r="AC32" s="533"/>
      <c r="AD32" s="533"/>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3.25" hidden="1" customHeight="1">
      <c r="A33" s="411"/>
      <c r="B33" s="412"/>
      <c r="C33" s="412"/>
      <c r="D33" s="412"/>
      <c r="E33" s="412"/>
      <c r="F33" s="413"/>
      <c r="G33" s="594"/>
      <c r="H33" s="595"/>
      <c r="I33" s="595"/>
      <c r="J33" s="595"/>
      <c r="K33" s="595"/>
      <c r="L33" s="595"/>
      <c r="M33" s="595"/>
      <c r="N33" s="595"/>
      <c r="O33" s="596"/>
      <c r="P33" s="108"/>
      <c r="Q33" s="108"/>
      <c r="R33" s="108"/>
      <c r="S33" s="108"/>
      <c r="T33" s="108"/>
      <c r="U33" s="108"/>
      <c r="V33" s="108"/>
      <c r="W33" s="108"/>
      <c r="X33" s="109"/>
      <c r="Y33" s="425" t="s">
        <v>54</v>
      </c>
      <c r="Z33" s="426"/>
      <c r="AA33" s="427"/>
      <c r="AB33" s="534"/>
      <c r="AC33" s="534"/>
      <c r="AD33" s="534"/>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3.25" hidden="1" customHeight="1">
      <c r="A34" s="410"/>
      <c r="B34" s="408"/>
      <c r="C34" s="408"/>
      <c r="D34" s="408"/>
      <c r="E34" s="408"/>
      <c r="F34" s="409"/>
      <c r="G34" s="597"/>
      <c r="H34" s="598"/>
      <c r="I34" s="598"/>
      <c r="J34" s="598"/>
      <c r="K34" s="598"/>
      <c r="L34" s="598"/>
      <c r="M34" s="598"/>
      <c r="N34" s="598"/>
      <c r="O34" s="599"/>
      <c r="P34" s="111"/>
      <c r="Q34" s="111"/>
      <c r="R34" s="111"/>
      <c r="S34" s="111"/>
      <c r="T34" s="111"/>
      <c r="U34" s="111"/>
      <c r="V34" s="111"/>
      <c r="W34" s="111"/>
      <c r="X34" s="112"/>
      <c r="Y34" s="425" t="s">
        <v>13</v>
      </c>
      <c r="Z34" s="426"/>
      <c r="AA34" s="427"/>
      <c r="AB34" s="576" t="s">
        <v>182</v>
      </c>
      <c r="AC34" s="576"/>
      <c r="AD34" s="576"/>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ht="23.25" hidden="1"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804" t="s">
        <v>353</v>
      </c>
      <c r="B37" s="805"/>
      <c r="C37" s="805"/>
      <c r="D37" s="805"/>
      <c r="E37" s="805"/>
      <c r="F37" s="806"/>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3" t="s">
        <v>398</v>
      </c>
      <c r="AF37" s="244"/>
      <c r="AG37" s="244"/>
      <c r="AH37" s="245"/>
      <c r="AI37" s="243" t="s">
        <v>396</v>
      </c>
      <c r="AJ37" s="244"/>
      <c r="AK37" s="244"/>
      <c r="AL37" s="245"/>
      <c r="AM37" s="249" t="s">
        <v>425</v>
      </c>
      <c r="AN37" s="249"/>
      <c r="AO37" s="249"/>
      <c r="AP37" s="249"/>
      <c r="AQ37" s="151" t="s">
        <v>235</v>
      </c>
      <c r="AR37" s="152"/>
      <c r="AS37" s="152"/>
      <c r="AT37" s="153"/>
      <c r="AU37" s="421" t="s">
        <v>134</v>
      </c>
      <c r="AV37" s="421"/>
      <c r="AW37" s="421"/>
      <c r="AX37" s="950"/>
    </row>
    <row r="38" spans="1:50" ht="18.75" hidden="1" customHeight="1">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6"/>
      <c r="AC38" s="247"/>
      <c r="AD38" s="248"/>
      <c r="AE38" s="246"/>
      <c r="AF38" s="247"/>
      <c r="AG38" s="247"/>
      <c r="AH38" s="248"/>
      <c r="AI38" s="246"/>
      <c r="AJ38" s="247"/>
      <c r="AK38" s="247"/>
      <c r="AL38" s="248"/>
      <c r="AM38" s="250"/>
      <c r="AN38" s="250"/>
      <c r="AO38" s="250"/>
      <c r="AP38" s="250"/>
      <c r="AQ38" s="616"/>
      <c r="AR38" s="200"/>
      <c r="AS38" s="133" t="s">
        <v>236</v>
      </c>
      <c r="AT38" s="134"/>
      <c r="AU38" s="199"/>
      <c r="AV38" s="199"/>
      <c r="AW38" s="405" t="s">
        <v>181</v>
      </c>
      <c r="AX38" s="406"/>
    </row>
    <row r="39" spans="1:50" ht="23.25" hidden="1" customHeight="1">
      <c r="A39" s="410"/>
      <c r="B39" s="408"/>
      <c r="C39" s="408"/>
      <c r="D39" s="408"/>
      <c r="E39" s="408"/>
      <c r="F39" s="409"/>
      <c r="G39" s="591"/>
      <c r="H39" s="592"/>
      <c r="I39" s="592"/>
      <c r="J39" s="592"/>
      <c r="K39" s="592"/>
      <c r="L39" s="592"/>
      <c r="M39" s="592"/>
      <c r="N39" s="592"/>
      <c r="O39" s="593"/>
      <c r="P39" s="105"/>
      <c r="Q39" s="105"/>
      <c r="R39" s="105"/>
      <c r="S39" s="105"/>
      <c r="T39" s="105"/>
      <c r="U39" s="105"/>
      <c r="V39" s="105"/>
      <c r="W39" s="105"/>
      <c r="X39" s="106"/>
      <c r="Y39" s="481" t="s">
        <v>12</v>
      </c>
      <c r="Z39" s="542"/>
      <c r="AA39" s="543"/>
      <c r="AB39" s="533"/>
      <c r="AC39" s="533"/>
      <c r="AD39" s="533"/>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3.25" hidden="1" customHeight="1">
      <c r="A40" s="411"/>
      <c r="B40" s="412"/>
      <c r="C40" s="412"/>
      <c r="D40" s="412"/>
      <c r="E40" s="412"/>
      <c r="F40" s="413"/>
      <c r="G40" s="594"/>
      <c r="H40" s="595"/>
      <c r="I40" s="595"/>
      <c r="J40" s="595"/>
      <c r="K40" s="595"/>
      <c r="L40" s="595"/>
      <c r="M40" s="595"/>
      <c r="N40" s="595"/>
      <c r="O40" s="596"/>
      <c r="P40" s="108"/>
      <c r="Q40" s="108"/>
      <c r="R40" s="108"/>
      <c r="S40" s="108"/>
      <c r="T40" s="108"/>
      <c r="U40" s="108"/>
      <c r="V40" s="108"/>
      <c r="W40" s="108"/>
      <c r="X40" s="109"/>
      <c r="Y40" s="425" t="s">
        <v>54</v>
      </c>
      <c r="Z40" s="426"/>
      <c r="AA40" s="427"/>
      <c r="AB40" s="534"/>
      <c r="AC40" s="534"/>
      <c r="AD40" s="534"/>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3.25" hidden="1" customHeight="1">
      <c r="A41" s="414"/>
      <c r="B41" s="415"/>
      <c r="C41" s="415"/>
      <c r="D41" s="415"/>
      <c r="E41" s="415"/>
      <c r="F41" s="416"/>
      <c r="G41" s="597"/>
      <c r="H41" s="598"/>
      <c r="I41" s="598"/>
      <c r="J41" s="598"/>
      <c r="K41" s="598"/>
      <c r="L41" s="598"/>
      <c r="M41" s="598"/>
      <c r="N41" s="598"/>
      <c r="O41" s="599"/>
      <c r="P41" s="111"/>
      <c r="Q41" s="111"/>
      <c r="R41" s="111"/>
      <c r="S41" s="111"/>
      <c r="T41" s="111"/>
      <c r="U41" s="111"/>
      <c r="V41" s="111"/>
      <c r="W41" s="111"/>
      <c r="X41" s="112"/>
      <c r="Y41" s="425" t="s">
        <v>13</v>
      </c>
      <c r="Z41" s="426"/>
      <c r="AA41" s="427"/>
      <c r="AB41" s="576" t="s">
        <v>182</v>
      </c>
      <c r="AC41" s="576"/>
      <c r="AD41" s="576"/>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ht="23.25" hidden="1"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4" t="s">
        <v>353</v>
      </c>
      <c r="B44" s="805"/>
      <c r="C44" s="805"/>
      <c r="D44" s="805"/>
      <c r="E44" s="805"/>
      <c r="F44" s="806"/>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3" t="s">
        <v>398</v>
      </c>
      <c r="AF44" s="244"/>
      <c r="AG44" s="244"/>
      <c r="AH44" s="245"/>
      <c r="AI44" s="243" t="s">
        <v>396</v>
      </c>
      <c r="AJ44" s="244"/>
      <c r="AK44" s="244"/>
      <c r="AL44" s="245"/>
      <c r="AM44" s="249" t="s">
        <v>425</v>
      </c>
      <c r="AN44" s="249"/>
      <c r="AO44" s="249"/>
      <c r="AP44" s="249"/>
      <c r="AQ44" s="151" t="s">
        <v>235</v>
      </c>
      <c r="AR44" s="152"/>
      <c r="AS44" s="152"/>
      <c r="AT44" s="153"/>
      <c r="AU44" s="421" t="s">
        <v>134</v>
      </c>
      <c r="AV44" s="421"/>
      <c r="AW44" s="421"/>
      <c r="AX44" s="950"/>
    </row>
    <row r="45" spans="1:50" ht="18.75" hidden="1" customHeight="1">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6"/>
      <c r="AC45" s="247"/>
      <c r="AD45" s="248"/>
      <c r="AE45" s="246"/>
      <c r="AF45" s="247"/>
      <c r="AG45" s="247"/>
      <c r="AH45" s="248"/>
      <c r="AI45" s="246"/>
      <c r="AJ45" s="247"/>
      <c r="AK45" s="247"/>
      <c r="AL45" s="248"/>
      <c r="AM45" s="250"/>
      <c r="AN45" s="250"/>
      <c r="AO45" s="250"/>
      <c r="AP45" s="250"/>
      <c r="AQ45" s="616"/>
      <c r="AR45" s="200"/>
      <c r="AS45" s="133" t="s">
        <v>236</v>
      </c>
      <c r="AT45" s="134"/>
      <c r="AU45" s="199"/>
      <c r="AV45" s="199"/>
      <c r="AW45" s="405" t="s">
        <v>181</v>
      </c>
      <c r="AX45" s="406"/>
    </row>
    <row r="46" spans="1:50" ht="23.25" hidden="1" customHeight="1">
      <c r="A46" s="410"/>
      <c r="B46" s="408"/>
      <c r="C46" s="408"/>
      <c r="D46" s="408"/>
      <c r="E46" s="408"/>
      <c r="F46" s="409"/>
      <c r="G46" s="591"/>
      <c r="H46" s="592"/>
      <c r="I46" s="592"/>
      <c r="J46" s="592"/>
      <c r="K46" s="592"/>
      <c r="L46" s="592"/>
      <c r="M46" s="592"/>
      <c r="N46" s="592"/>
      <c r="O46" s="593"/>
      <c r="P46" s="105"/>
      <c r="Q46" s="105"/>
      <c r="R46" s="105"/>
      <c r="S46" s="105"/>
      <c r="T46" s="105"/>
      <c r="U46" s="105"/>
      <c r="V46" s="105"/>
      <c r="W46" s="105"/>
      <c r="X46" s="106"/>
      <c r="Y46" s="481" t="s">
        <v>12</v>
      </c>
      <c r="Z46" s="542"/>
      <c r="AA46" s="543"/>
      <c r="AB46" s="533"/>
      <c r="AC46" s="533"/>
      <c r="AD46" s="533"/>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3.25" hidden="1" customHeight="1">
      <c r="A47" s="411"/>
      <c r="B47" s="412"/>
      <c r="C47" s="412"/>
      <c r="D47" s="412"/>
      <c r="E47" s="412"/>
      <c r="F47" s="413"/>
      <c r="G47" s="594"/>
      <c r="H47" s="595"/>
      <c r="I47" s="595"/>
      <c r="J47" s="595"/>
      <c r="K47" s="595"/>
      <c r="L47" s="595"/>
      <c r="M47" s="595"/>
      <c r="N47" s="595"/>
      <c r="O47" s="596"/>
      <c r="P47" s="108"/>
      <c r="Q47" s="108"/>
      <c r="R47" s="108"/>
      <c r="S47" s="108"/>
      <c r="T47" s="108"/>
      <c r="U47" s="108"/>
      <c r="V47" s="108"/>
      <c r="W47" s="108"/>
      <c r="X47" s="109"/>
      <c r="Y47" s="425" t="s">
        <v>54</v>
      </c>
      <c r="Z47" s="426"/>
      <c r="AA47" s="427"/>
      <c r="AB47" s="534"/>
      <c r="AC47" s="534"/>
      <c r="AD47" s="534"/>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3.25" hidden="1" customHeight="1">
      <c r="A48" s="414"/>
      <c r="B48" s="415"/>
      <c r="C48" s="415"/>
      <c r="D48" s="415"/>
      <c r="E48" s="415"/>
      <c r="F48" s="416"/>
      <c r="G48" s="597"/>
      <c r="H48" s="598"/>
      <c r="I48" s="598"/>
      <c r="J48" s="598"/>
      <c r="K48" s="598"/>
      <c r="L48" s="598"/>
      <c r="M48" s="598"/>
      <c r="N48" s="598"/>
      <c r="O48" s="599"/>
      <c r="P48" s="111"/>
      <c r="Q48" s="111"/>
      <c r="R48" s="111"/>
      <c r="S48" s="111"/>
      <c r="T48" s="111"/>
      <c r="U48" s="111"/>
      <c r="V48" s="111"/>
      <c r="W48" s="111"/>
      <c r="X48" s="112"/>
      <c r="Y48" s="425" t="s">
        <v>13</v>
      </c>
      <c r="Z48" s="426"/>
      <c r="AA48" s="427"/>
      <c r="AB48" s="576" t="s">
        <v>182</v>
      </c>
      <c r="AC48" s="576"/>
      <c r="AD48" s="576"/>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7" t="s">
        <v>353</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3" t="s">
        <v>398</v>
      </c>
      <c r="AF51" s="244"/>
      <c r="AG51" s="244"/>
      <c r="AH51" s="245"/>
      <c r="AI51" s="243" t="s">
        <v>396</v>
      </c>
      <c r="AJ51" s="244"/>
      <c r="AK51" s="244"/>
      <c r="AL51" s="245"/>
      <c r="AM51" s="249" t="s">
        <v>425</v>
      </c>
      <c r="AN51" s="249"/>
      <c r="AO51" s="249"/>
      <c r="AP51" s="249"/>
      <c r="AQ51" s="151" t="s">
        <v>235</v>
      </c>
      <c r="AR51" s="152"/>
      <c r="AS51" s="152"/>
      <c r="AT51" s="153"/>
      <c r="AU51" s="964" t="s">
        <v>134</v>
      </c>
      <c r="AV51" s="964"/>
      <c r="AW51" s="964"/>
      <c r="AX51" s="965"/>
    </row>
    <row r="52" spans="1:50" ht="18.75" hidden="1" customHeight="1">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6"/>
      <c r="AC52" s="247"/>
      <c r="AD52" s="248"/>
      <c r="AE52" s="246"/>
      <c r="AF52" s="247"/>
      <c r="AG52" s="247"/>
      <c r="AH52" s="248"/>
      <c r="AI52" s="246"/>
      <c r="AJ52" s="247"/>
      <c r="AK52" s="247"/>
      <c r="AL52" s="248"/>
      <c r="AM52" s="250"/>
      <c r="AN52" s="250"/>
      <c r="AO52" s="250"/>
      <c r="AP52" s="250"/>
      <c r="AQ52" s="616"/>
      <c r="AR52" s="200"/>
      <c r="AS52" s="133" t="s">
        <v>236</v>
      </c>
      <c r="AT52" s="134"/>
      <c r="AU52" s="199"/>
      <c r="AV52" s="199"/>
      <c r="AW52" s="405" t="s">
        <v>181</v>
      </c>
      <c r="AX52" s="406"/>
    </row>
    <row r="53" spans="1:50" ht="23.25" hidden="1" customHeight="1">
      <c r="A53" s="410"/>
      <c r="B53" s="408"/>
      <c r="C53" s="408"/>
      <c r="D53" s="408"/>
      <c r="E53" s="408"/>
      <c r="F53" s="409"/>
      <c r="G53" s="591"/>
      <c r="H53" s="592"/>
      <c r="I53" s="592"/>
      <c r="J53" s="592"/>
      <c r="K53" s="592"/>
      <c r="L53" s="592"/>
      <c r="M53" s="592"/>
      <c r="N53" s="592"/>
      <c r="O53" s="593"/>
      <c r="P53" s="105"/>
      <c r="Q53" s="105"/>
      <c r="R53" s="105"/>
      <c r="S53" s="105"/>
      <c r="T53" s="105"/>
      <c r="U53" s="105"/>
      <c r="V53" s="105"/>
      <c r="W53" s="105"/>
      <c r="X53" s="106"/>
      <c r="Y53" s="481" t="s">
        <v>12</v>
      </c>
      <c r="Z53" s="542"/>
      <c r="AA53" s="543"/>
      <c r="AB53" s="533"/>
      <c r="AC53" s="533"/>
      <c r="AD53" s="533"/>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c r="A54" s="411"/>
      <c r="B54" s="412"/>
      <c r="C54" s="412"/>
      <c r="D54" s="412"/>
      <c r="E54" s="412"/>
      <c r="F54" s="413"/>
      <c r="G54" s="594"/>
      <c r="H54" s="595"/>
      <c r="I54" s="595"/>
      <c r="J54" s="595"/>
      <c r="K54" s="595"/>
      <c r="L54" s="595"/>
      <c r="M54" s="595"/>
      <c r="N54" s="595"/>
      <c r="O54" s="596"/>
      <c r="P54" s="108"/>
      <c r="Q54" s="108"/>
      <c r="R54" s="108"/>
      <c r="S54" s="108"/>
      <c r="T54" s="108"/>
      <c r="U54" s="108"/>
      <c r="V54" s="108"/>
      <c r="W54" s="108"/>
      <c r="X54" s="109"/>
      <c r="Y54" s="425" t="s">
        <v>54</v>
      </c>
      <c r="Z54" s="426"/>
      <c r="AA54" s="427"/>
      <c r="AB54" s="534"/>
      <c r="AC54" s="534"/>
      <c r="AD54" s="534"/>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c r="A55" s="414"/>
      <c r="B55" s="415"/>
      <c r="C55" s="415"/>
      <c r="D55" s="415"/>
      <c r="E55" s="415"/>
      <c r="F55" s="416"/>
      <c r="G55" s="597"/>
      <c r="H55" s="598"/>
      <c r="I55" s="598"/>
      <c r="J55" s="598"/>
      <c r="K55" s="598"/>
      <c r="L55" s="598"/>
      <c r="M55" s="598"/>
      <c r="N55" s="598"/>
      <c r="O55" s="599"/>
      <c r="P55" s="111"/>
      <c r="Q55" s="111"/>
      <c r="R55" s="111"/>
      <c r="S55" s="111"/>
      <c r="T55" s="111"/>
      <c r="U55" s="111"/>
      <c r="V55" s="111"/>
      <c r="W55" s="111"/>
      <c r="X55" s="112"/>
      <c r="Y55" s="425" t="s">
        <v>13</v>
      </c>
      <c r="Z55" s="426"/>
      <c r="AA55" s="427"/>
      <c r="AB55" s="621" t="s">
        <v>14</v>
      </c>
      <c r="AC55" s="621"/>
      <c r="AD55" s="621"/>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7" t="s">
        <v>353</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3" t="s">
        <v>398</v>
      </c>
      <c r="AF58" s="244"/>
      <c r="AG58" s="244"/>
      <c r="AH58" s="245"/>
      <c r="AI58" s="243" t="s">
        <v>396</v>
      </c>
      <c r="AJ58" s="244"/>
      <c r="AK58" s="244"/>
      <c r="AL58" s="245"/>
      <c r="AM58" s="249" t="s">
        <v>425</v>
      </c>
      <c r="AN58" s="249"/>
      <c r="AO58" s="249"/>
      <c r="AP58" s="249"/>
      <c r="AQ58" s="151" t="s">
        <v>235</v>
      </c>
      <c r="AR58" s="152"/>
      <c r="AS58" s="152"/>
      <c r="AT58" s="153"/>
      <c r="AU58" s="964" t="s">
        <v>134</v>
      </c>
      <c r="AV58" s="964"/>
      <c r="AW58" s="964"/>
      <c r="AX58" s="965"/>
    </row>
    <row r="59" spans="1:50" ht="18.75" hidden="1" customHeight="1">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6"/>
      <c r="AC59" s="247"/>
      <c r="AD59" s="248"/>
      <c r="AE59" s="246"/>
      <c r="AF59" s="247"/>
      <c r="AG59" s="247"/>
      <c r="AH59" s="248"/>
      <c r="AI59" s="246"/>
      <c r="AJ59" s="247"/>
      <c r="AK59" s="247"/>
      <c r="AL59" s="248"/>
      <c r="AM59" s="250"/>
      <c r="AN59" s="250"/>
      <c r="AO59" s="250"/>
      <c r="AP59" s="250"/>
      <c r="AQ59" s="616"/>
      <c r="AR59" s="200"/>
      <c r="AS59" s="133" t="s">
        <v>236</v>
      </c>
      <c r="AT59" s="134"/>
      <c r="AU59" s="199"/>
      <c r="AV59" s="199"/>
      <c r="AW59" s="405" t="s">
        <v>181</v>
      </c>
      <c r="AX59" s="406"/>
    </row>
    <row r="60" spans="1:50" ht="23.25" hidden="1" customHeight="1">
      <c r="A60" s="410"/>
      <c r="B60" s="408"/>
      <c r="C60" s="408"/>
      <c r="D60" s="408"/>
      <c r="E60" s="408"/>
      <c r="F60" s="409"/>
      <c r="G60" s="591"/>
      <c r="H60" s="592"/>
      <c r="I60" s="592"/>
      <c r="J60" s="592"/>
      <c r="K60" s="592"/>
      <c r="L60" s="592"/>
      <c r="M60" s="592"/>
      <c r="N60" s="592"/>
      <c r="O60" s="593"/>
      <c r="P60" s="105"/>
      <c r="Q60" s="105"/>
      <c r="R60" s="105"/>
      <c r="S60" s="105"/>
      <c r="T60" s="105"/>
      <c r="U60" s="105"/>
      <c r="V60" s="105"/>
      <c r="W60" s="105"/>
      <c r="X60" s="106"/>
      <c r="Y60" s="481" t="s">
        <v>12</v>
      </c>
      <c r="Z60" s="542"/>
      <c r="AA60" s="543"/>
      <c r="AB60" s="533"/>
      <c r="AC60" s="533"/>
      <c r="AD60" s="533"/>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c r="A61" s="411"/>
      <c r="B61" s="412"/>
      <c r="C61" s="412"/>
      <c r="D61" s="412"/>
      <c r="E61" s="412"/>
      <c r="F61" s="413"/>
      <c r="G61" s="594"/>
      <c r="H61" s="595"/>
      <c r="I61" s="595"/>
      <c r="J61" s="595"/>
      <c r="K61" s="595"/>
      <c r="L61" s="595"/>
      <c r="M61" s="595"/>
      <c r="N61" s="595"/>
      <c r="O61" s="596"/>
      <c r="P61" s="108"/>
      <c r="Q61" s="108"/>
      <c r="R61" s="108"/>
      <c r="S61" s="108"/>
      <c r="T61" s="108"/>
      <c r="U61" s="108"/>
      <c r="V61" s="108"/>
      <c r="W61" s="108"/>
      <c r="X61" s="109"/>
      <c r="Y61" s="425" t="s">
        <v>54</v>
      </c>
      <c r="Z61" s="426"/>
      <c r="AA61" s="427"/>
      <c r="AB61" s="534"/>
      <c r="AC61" s="534"/>
      <c r="AD61" s="534"/>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c r="A62" s="411"/>
      <c r="B62" s="412"/>
      <c r="C62" s="412"/>
      <c r="D62" s="412"/>
      <c r="E62" s="412"/>
      <c r="F62" s="413"/>
      <c r="G62" s="597"/>
      <c r="H62" s="598"/>
      <c r="I62" s="598"/>
      <c r="J62" s="598"/>
      <c r="K62" s="598"/>
      <c r="L62" s="598"/>
      <c r="M62" s="598"/>
      <c r="N62" s="598"/>
      <c r="O62" s="599"/>
      <c r="P62" s="111"/>
      <c r="Q62" s="111"/>
      <c r="R62" s="111"/>
      <c r="S62" s="111"/>
      <c r="T62" s="111"/>
      <c r="U62" s="111"/>
      <c r="V62" s="111"/>
      <c r="W62" s="111"/>
      <c r="X62" s="112"/>
      <c r="Y62" s="425" t="s">
        <v>13</v>
      </c>
      <c r="Z62" s="426"/>
      <c r="AA62" s="427"/>
      <c r="AB62" s="576" t="s">
        <v>14</v>
      </c>
      <c r="AC62" s="576"/>
      <c r="AD62" s="576"/>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92" t="s">
        <v>354</v>
      </c>
      <c r="B65" s="493"/>
      <c r="C65" s="493"/>
      <c r="D65" s="493"/>
      <c r="E65" s="493"/>
      <c r="F65" s="494"/>
      <c r="G65" s="495"/>
      <c r="H65" s="238" t="s">
        <v>146</v>
      </c>
      <c r="I65" s="238"/>
      <c r="J65" s="238"/>
      <c r="K65" s="238"/>
      <c r="L65" s="238"/>
      <c r="M65" s="238"/>
      <c r="N65" s="238"/>
      <c r="O65" s="239"/>
      <c r="P65" s="237" t="s">
        <v>59</v>
      </c>
      <c r="Q65" s="238"/>
      <c r="R65" s="238"/>
      <c r="S65" s="238"/>
      <c r="T65" s="238"/>
      <c r="U65" s="238"/>
      <c r="V65" s="239"/>
      <c r="W65" s="497" t="s">
        <v>349</v>
      </c>
      <c r="X65" s="498"/>
      <c r="Y65" s="501"/>
      <c r="Z65" s="501"/>
      <c r="AA65" s="502"/>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85"/>
      <c r="B66" s="486"/>
      <c r="C66" s="486"/>
      <c r="D66" s="486"/>
      <c r="E66" s="486"/>
      <c r="F66" s="487"/>
      <c r="G66" s="496"/>
      <c r="H66" s="241"/>
      <c r="I66" s="241"/>
      <c r="J66" s="241"/>
      <c r="K66" s="241"/>
      <c r="L66" s="241"/>
      <c r="M66" s="241"/>
      <c r="N66" s="241"/>
      <c r="O66" s="242"/>
      <c r="P66" s="240"/>
      <c r="Q66" s="241"/>
      <c r="R66" s="241"/>
      <c r="S66" s="241"/>
      <c r="T66" s="241"/>
      <c r="U66" s="241"/>
      <c r="V66" s="242"/>
      <c r="W66" s="499"/>
      <c r="X66" s="500"/>
      <c r="Y66" s="503"/>
      <c r="Z66" s="503"/>
      <c r="AA66" s="50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5"/>
      <c r="B67" s="486"/>
      <c r="C67" s="486"/>
      <c r="D67" s="486"/>
      <c r="E67" s="486"/>
      <c r="F67" s="48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5"/>
      <c r="B68" s="486"/>
      <c r="C68" s="486"/>
      <c r="D68" s="486"/>
      <c r="E68" s="486"/>
      <c r="F68" s="48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5"/>
      <c r="B69" s="486"/>
      <c r="C69" s="486"/>
      <c r="D69" s="486"/>
      <c r="E69" s="486"/>
      <c r="F69" s="48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5" t="s">
        <v>359</v>
      </c>
      <c r="B70" s="486"/>
      <c r="C70" s="486"/>
      <c r="D70" s="486"/>
      <c r="E70" s="486"/>
      <c r="F70" s="487"/>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5"/>
      <c r="B71" s="486"/>
      <c r="C71" s="486"/>
      <c r="D71" s="486"/>
      <c r="E71" s="486"/>
      <c r="F71" s="48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8"/>
      <c r="B72" s="489"/>
      <c r="C72" s="489"/>
      <c r="D72" s="489"/>
      <c r="E72" s="489"/>
      <c r="F72" s="49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6" t="s">
        <v>354</v>
      </c>
      <c r="B73" s="517"/>
      <c r="C73" s="517"/>
      <c r="D73" s="517"/>
      <c r="E73" s="517"/>
      <c r="F73" s="518"/>
      <c r="G73" s="608"/>
      <c r="H73" s="130" t="s">
        <v>146</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9"/>
      <c r="B74" s="520"/>
      <c r="C74" s="520"/>
      <c r="D74" s="520"/>
      <c r="E74" s="520"/>
      <c r="F74" s="521"/>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6"/>
      <c r="AR74" s="200"/>
      <c r="AS74" s="133" t="s">
        <v>236</v>
      </c>
      <c r="AT74" s="134"/>
      <c r="AU74" s="616"/>
      <c r="AV74" s="200"/>
      <c r="AW74" s="133" t="s">
        <v>181</v>
      </c>
      <c r="AX74" s="195"/>
    </row>
    <row r="75" spans="1:50" ht="23.25" hidden="1" customHeight="1">
      <c r="A75" s="519"/>
      <c r="B75" s="520"/>
      <c r="C75" s="520"/>
      <c r="D75" s="520"/>
      <c r="E75" s="520"/>
      <c r="F75" s="521"/>
      <c r="G75" s="63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c r="A76" s="519"/>
      <c r="B76" s="520"/>
      <c r="C76" s="520"/>
      <c r="D76" s="520"/>
      <c r="E76" s="520"/>
      <c r="F76" s="521"/>
      <c r="G76" s="63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c r="A77" s="519"/>
      <c r="B77" s="520"/>
      <c r="C77" s="520"/>
      <c r="D77" s="520"/>
      <c r="E77" s="520"/>
      <c r="F77" s="521"/>
      <c r="G77" s="639"/>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30"/>
      <c r="AF77" s="931"/>
      <c r="AG77" s="931"/>
      <c r="AH77" s="931"/>
      <c r="AI77" s="930"/>
      <c r="AJ77" s="931"/>
      <c r="AK77" s="931"/>
      <c r="AL77" s="931"/>
      <c r="AM77" s="930"/>
      <c r="AN77" s="931"/>
      <c r="AO77" s="931"/>
      <c r="AP77" s="931"/>
      <c r="AQ77" s="344"/>
      <c r="AR77" s="207"/>
      <c r="AS77" s="207"/>
      <c r="AT77" s="345"/>
      <c r="AU77" s="218"/>
      <c r="AV77" s="218"/>
      <c r="AW77" s="218"/>
      <c r="AX77" s="220"/>
    </row>
    <row r="78" spans="1:50" ht="69.650000000000006" hidden="1" customHeight="1">
      <c r="A78" s="335" t="s">
        <v>389</v>
      </c>
      <c r="B78" s="336"/>
      <c r="C78" s="336"/>
      <c r="D78" s="336"/>
      <c r="E78" s="333" t="s">
        <v>332</v>
      </c>
      <c r="F78" s="334"/>
      <c r="G78" s="56" t="s">
        <v>238</v>
      </c>
      <c r="H78" s="613"/>
      <c r="I78" s="614"/>
      <c r="J78" s="614"/>
      <c r="K78" s="614"/>
      <c r="L78" s="614"/>
      <c r="M78" s="614"/>
      <c r="N78" s="614"/>
      <c r="O78" s="615"/>
      <c r="P78" s="147"/>
      <c r="Q78" s="147"/>
      <c r="R78" s="147"/>
      <c r="S78" s="147"/>
      <c r="T78" s="147"/>
      <c r="U78" s="147"/>
      <c r="V78" s="147"/>
      <c r="W78" s="147"/>
      <c r="X78" s="14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649999999999999" hidden="1" customHeight="1">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7" t="s">
        <v>348</v>
      </c>
      <c r="AP79" s="278"/>
      <c r="AQ79" s="278"/>
      <c r="AR79" s="80" t="s">
        <v>346</v>
      </c>
      <c r="AS79" s="277"/>
      <c r="AT79" s="278"/>
      <c r="AU79" s="278"/>
      <c r="AV79" s="278"/>
      <c r="AW79" s="278"/>
      <c r="AX79" s="1026"/>
    </row>
    <row r="80" spans="1:50" ht="18.75" customHeight="1">
      <c r="A80" s="900" t="s">
        <v>147</v>
      </c>
      <c r="B80" s="535" t="s">
        <v>345</v>
      </c>
      <c r="C80" s="536"/>
      <c r="D80" s="536"/>
      <c r="E80" s="536"/>
      <c r="F80" s="537"/>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c r="A81" s="901"/>
      <c r="B81" s="538"/>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c r="A82" s="901"/>
      <c r="B82" s="538"/>
      <c r="C82" s="438"/>
      <c r="D82" s="438"/>
      <c r="E82" s="438"/>
      <c r="F82" s="439"/>
      <c r="G82" s="709" t="s">
        <v>572</v>
      </c>
      <c r="H82" s="709"/>
      <c r="I82" s="709"/>
      <c r="J82" s="709"/>
      <c r="K82" s="709"/>
      <c r="L82" s="709"/>
      <c r="M82" s="709"/>
      <c r="N82" s="709"/>
      <c r="O82" s="709"/>
      <c r="P82" s="709"/>
      <c r="Q82" s="709"/>
      <c r="R82" s="709"/>
      <c r="S82" s="709"/>
      <c r="T82" s="709"/>
      <c r="U82" s="709"/>
      <c r="V82" s="709"/>
      <c r="W82" s="709"/>
      <c r="X82" s="709"/>
      <c r="Y82" s="709"/>
      <c r="Z82" s="709"/>
      <c r="AA82" s="710"/>
      <c r="AB82" s="924" t="s">
        <v>600</v>
      </c>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5"/>
    </row>
    <row r="83" spans="1:60" ht="22.5" customHeight="1">
      <c r="A83" s="901"/>
      <c r="B83" s="538"/>
      <c r="C83" s="438"/>
      <c r="D83" s="438"/>
      <c r="E83" s="438"/>
      <c r="F83" s="439"/>
      <c r="G83" s="711"/>
      <c r="H83" s="711"/>
      <c r="I83" s="711"/>
      <c r="J83" s="711"/>
      <c r="K83" s="711"/>
      <c r="L83" s="711"/>
      <c r="M83" s="711"/>
      <c r="N83" s="711"/>
      <c r="O83" s="711"/>
      <c r="P83" s="711"/>
      <c r="Q83" s="711"/>
      <c r="R83" s="711"/>
      <c r="S83" s="711"/>
      <c r="T83" s="711"/>
      <c r="U83" s="711"/>
      <c r="V83" s="711"/>
      <c r="W83" s="711"/>
      <c r="X83" s="711"/>
      <c r="Y83" s="711"/>
      <c r="Z83" s="711"/>
      <c r="AA83" s="712"/>
      <c r="AB83" s="926"/>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7"/>
    </row>
    <row r="84" spans="1:60" ht="19.5" customHeight="1">
      <c r="A84" s="901"/>
      <c r="B84" s="539"/>
      <c r="C84" s="540"/>
      <c r="D84" s="540"/>
      <c r="E84" s="540"/>
      <c r="F84" s="541"/>
      <c r="G84" s="713"/>
      <c r="H84" s="713"/>
      <c r="I84" s="713"/>
      <c r="J84" s="713"/>
      <c r="K84" s="713"/>
      <c r="L84" s="713"/>
      <c r="M84" s="713"/>
      <c r="N84" s="713"/>
      <c r="O84" s="713"/>
      <c r="P84" s="713"/>
      <c r="Q84" s="713"/>
      <c r="R84" s="713"/>
      <c r="S84" s="713"/>
      <c r="T84" s="713"/>
      <c r="U84" s="713"/>
      <c r="V84" s="713"/>
      <c r="W84" s="713"/>
      <c r="X84" s="713"/>
      <c r="Y84" s="713"/>
      <c r="Z84" s="713"/>
      <c r="AA84" s="714"/>
      <c r="AB84" s="928"/>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9"/>
    </row>
    <row r="85" spans="1:60" ht="18.75" customHeight="1">
      <c r="A85" s="901"/>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47" t="s">
        <v>134</v>
      </c>
      <c r="AV85" s="547"/>
      <c r="AW85" s="547"/>
      <c r="AX85" s="548"/>
      <c r="AY85" s="10"/>
      <c r="AZ85" s="10"/>
      <c r="BA85" s="10"/>
      <c r="BB85" s="10"/>
      <c r="BC85" s="10"/>
    </row>
    <row r="86" spans="1:60" ht="18.75" customHeight="1">
      <c r="A86" s="901"/>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4"/>
      <c r="Z86" s="165"/>
      <c r="AA86" s="166"/>
      <c r="AB86" s="246"/>
      <c r="AC86" s="247"/>
      <c r="AD86" s="248"/>
      <c r="AE86" s="246"/>
      <c r="AF86" s="247"/>
      <c r="AG86" s="247"/>
      <c r="AH86" s="248"/>
      <c r="AI86" s="246"/>
      <c r="AJ86" s="247"/>
      <c r="AK86" s="247"/>
      <c r="AL86" s="248"/>
      <c r="AM86" s="250"/>
      <c r="AN86" s="250"/>
      <c r="AO86" s="250"/>
      <c r="AP86" s="250"/>
      <c r="AQ86" s="198">
        <v>2</v>
      </c>
      <c r="AR86" s="199"/>
      <c r="AS86" s="133" t="s">
        <v>236</v>
      </c>
      <c r="AT86" s="134"/>
      <c r="AU86" s="199">
        <v>3</v>
      </c>
      <c r="AV86" s="199"/>
      <c r="AW86" s="405" t="s">
        <v>181</v>
      </c>
      <c r="AX86" s="406"/>
      <c r="AY86" s="10"/>
      <c r="AZ86" s="10"/>
      <c r="BA86" s="10"/>
      <c r="BB86" s="10"/>
      <c r="BC86" s="10"/>
      <c r="BD86" s="10"/>
      <c r="BE86" s="10"/>
      <c r="BF86" s="10"/>
      <c r="BG86" s="10"/>
      <c r="BH86" s="10"/>
    </row>
    <row r="87" spans="1:60" ht="23.25" customHeight="1">
      <c r="A87" s="901"/>
      <c r="B87" s="438"/>
      <c r="C87" s="438"/>
      <c r="D87" s="438"/>
      <c r="E87" s="438"/>
      <c r="F87" s="439"/>
      <c r="G87" s="918" t="s">
        <v>573</v>
      </c>
      <c r="H87" s="577"/>
      <c r="I87" s="577"/>
      <c r="J87" s="577"/>
      <c r="K87" s="577"/>
      <c r="L87" s="577"/>
      <c r="M87" s="577"/>
      <c r="N87" s="577"/>
      <c r="O87" s="578"/>
      <c r="P87" s="577" t="s">
        <v>574</v>
      </c>
      <c r="Q87" s="581"/>
      <c r="R87" s="581"/>
      <c r="S87" s="581"/>
      <c r="T87" s="581"/>
      <c r="U87" s="581"/>
      <c r="V87" s="581"/>
      <c r="W87" s="581"/>
      <c r="X87" s="582"/>
      <c r="Y87" s="588" t="s">
        <v>62</v>
      </c>
      <c r="Z87" s="589"/>
      <c r="AA87" s="590"/>
      <c r="AB87" s="471" t="s">
        <v>575</v>
      </c>
      <c r="AC87" s="471"/>
      <c r="AD87" s="471"/>
      <c r="AE87" s="544">
        <v>0</v>
      </c>
      <c r="AF87" s="545"/>
      <c r="AG87" s="545"/>
      <c r="AH87" s="545"/>
      <c r="AI87" s="544">
        <v>0</v>
      </c>
      <c r="AJ87" s="545"/>
      <c r="AK87" s="545"/>
      <c r="AL87" s="545"/>
      <c r="AM87" s="217">
        <v>0</v>
      </c>
      <c r="AN87" s="218"/>
      <c r="AO87" s="218"/>
      <c r="AP87" s="218"/>
      <c r="AQ87" s="344"/>
      <c r="AR87" s="207"/>
      <c r="AS87" s="207"/>
      <c r="AT87" s="345"/>
      <c r="AU87" s="218"/>
      <c r="AV87" s="218"/>
      <c r="AW87" s="218"/>
      <c r="AX87" s="220"/>
    </row>
    <row r="88" spans="1:60" ht="23.25" customHeight="1">
      <c r="A88" s="901"/>
      <c r="B88" s="438"/>
      <c r="C88" s="438"/>
      <c r="D88" s="438"/>
      <c r="E88" s="438"/>
      <c r="F88" s="439"/>
      <c r="G88" s="919"/>
      <c r="H88" s="684"/>
      <c r="I88" s="684"/>
      <c r="J88" s="684"/>
      <c r="K88" s="684"/>
      <c r="L88" s="684"/>
      <c r="M88" s="684"/>
      <c r="N88" s="684"/>
      <c r="O88" s="920"/>
      <c r="P88" s="583"/>
      <c r="Q88" s="583"/>
      <c r="R88" s="583"/>
      <c r="S88" s="583"/>
      <c r="T88" s="583"/>
      <c r="U88" s="583"/>
      <c r="V88" s="583"/>
      <c r="W88" s="583"/>
      <c r="X88" s="584"/>
      <c r="Y88" s="468" t="s">
        <v>54</v>
      </c>
      <c r="Z88" s="469"/>
      <c r="AA88" s="470"/>
      <c r="AB88" s="587" t="s">
        <v>575</v>
      </c>
      <c r="AC88" s="587"/>
      <c r="AD88" s="587"/>
      <c r="AE88" s="544">
        <v>78</v>
      </c>
      <c r="AF88" s="545"/>
      <c r="AG88" s="545"/>
      <c r="AH88" s="545"/>
      <c r="AI88" s="544">
        <v>78</v>
      </c>
      <c r="AJ88" s="545"/>
      <c r="AK88" s="545"/>
      <c r="AL88" s="545"/>
      <c r="AM88" s="217">
        <v>78</v>
      </c>
      <c r="AN88" s="218"/>
      <c r="AO88" s="218"/>
      <c r="AP88" s="218"/>
      <c r="AQ88" s="344">
        <v>78</v>
      </c>
      <c r="AR88" s="207"/>
      <c r="AS88" s="207"/>
      <c r="AT88" s="345"/>
      <c r="AU88" s="218"/>
      <c r="AV88" s="218"/>
      <c r="AW88" s="218"/>
      <c r="AX88" s="220"/>
      <c r="AY88" s="10"/>
      <c r="AZ88" s="10"/>
      <c r="BA88" s="10"/>
      <c r="BB88" s="10"/>
      <c r="BC88" s="10"/>
    </row>
    <row r="89" spans="1:60" ht="23.25" customHeight="1" thickBot="1">
      <c r="A89" s="901"/>
      <c r="B89" s="540"/>
      <c r="C89" s="540"/>
      <c r="D89" s="540"/>
      <c r="E89" s="540"/>
      <c r="F89" s="541"/>
      <c r="G89" s="921"/>
      <c r="H89" s="579"/>
      <c r="I89" s="579"/>
      <c r="J89" s="579"/>
      <c r="K89" s="579"/>
      <c r="L89" s="579"/>
      <c r="M89" s="579"/>
      <c r="N89" s="579"/>
      <c r="O89" s="580"/>
      <c r="P89" s="585"/>
      <c r="Q89" s="585"/>
      <c r="R89" s="585"/>
      <c r="S89" s="585"/>
      <c r="T89" s="585"/>
      <c r="U89" s="585"/>
      <c r="V89" s="585"/>
      <c r="W89" s="585"/>
      <c r="X89" s="586"/>
      <c r="Y89" s="468" t="s">
        <v>13</v>
      </c>
      <c r="Z89" s="469"/>
      <c r="AA89" s="470"/>
      <c r="AB89" s="621" t="s">
        <v>14</v>
      </c>
      <c r="AC89" s="621"/>
      <c r="AD89" s="621"/>
      <c r="AE89" s="544">
        <v>0</v>
      </c>
      <c r="AF89" s="545"/>
      <c r="AG89" s="545"/>
      <c r="AH89" s="545"/>
      <c r="AI89" s="544">
        <v>0</v>
      </c>
      <c r="AJ89" s="545"/>
      <c r="AK89" s="545"/>
      <c r="AL89" s="545"/>
      <c r="AM89" s="217">
        <v>0</v>
      </c>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t="18.75" hidden="1" customHeight="1">
      <c r="A90" s="901"/>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47" t="s">
        <v>134</v>
      </c>
      <c r="AV90" s="547"/>
      <c r="AW90" s="547"/>
      <c r="AX90" s="548"/>
    </row>
    <row r="91" spans="1:60" ht="18.75" hidden="1" customHeight="1">
      <c r="A91" s="901"/>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5" t="s">
        <v>181</v>
      </c>
      <c r="AX91" s="406"/>
      <c r="AY91" s="10"/>
      <c r="AZ91" s="10"/>
      <c r="BA91" s="10"/>
      <c r="BB91" s="10"/>
      <c r="BC91" s="10"/>
    </row>
    <row r="92" spans="1:60" ht="23.25" hidden="1" customHeight="1">
      <c r="A92" s="901"/>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88" t="s">
        <v>62</v>
      </c>
      <c r="Z92" s="589"/>
      <c r="AA92" s="590"/>
      <c r="AB92" s="533"/>
      <c r="AC92" s="533"/>
      <c r="AD92" s="533"/>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t="23.25" hidden="1" customHeight="1">
      <c r="A93" s="901"/>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4"/>
      <c r="AC93" s="534"/>
      <c r="AD93" s="534"/>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t="23.25" hidden="1" customHeight="1">
      <c r="A94" s="901"/>
      <c r="B94" s="540"/>
      <c r="C94" s="540"/>
      <c r="D94" s="540"/>
      <c r="E94" s="540"/>
      <c r="F94" s="541"/>
      <c r="G94" s="110"/>
      <c r="H94" s="111"/>
      <c r="I94" s="111"/>
      <c r="J94" s="111"/>
      <c r="K94" s="111"/>
      <c r="L94" s="111"/>
      <c r="M94" s="111"/>
      <c r="N94" s="111"/>
      <c r="O94" s="112"/>
      <c r="P94" s="176"/>
      <c r="Q94" s="176"/>
      <c r="R94" s="176"/>
      <c r="S94" s="176"/>
      <c r="T94" s="176"/>
      <c r="U94" s="176"/>
      <c r="V94" s="176"/>
      <c r="W94" s="176"/>
      <c r="X94" s="605"/>
      <c r="Y94" s="468" t="s">
        <v>13</v>
      </c>
      <c r="Z94" s="469"/>
      <c r="AA94" s="470"/>
      <c r="AB94" s="621" t="s">
        <v>14</v>
      </c>
      <c r="AC94" s="621"/>
      <c r="AD94" s="621"/>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t="18.75" hidden="1" customHeight="1">
      <c r="A95" s="901"/>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47" t="s">
        <v>134</v>
      </c>
      <c r="AV95" s="547"/>
      <c r="AW95" s="547"/>
      <c r="AX95" s="548"/>
      <c r="AY95" s="10"/>
      <c r="AZ95" s="10"/>
      <c r="BA95" s="10"/>
      <c r="BB95" s="10"/>
      <c r="BC95" s="10"/>
      <c r="BD95" s="10"/>
      <c r="BE95" s="10"/>
      <c r="BF95" s="10"/>
      <c r="BG95" s="10"/>
      <c r="BH95" s="10"/>
    </row>
    <row r="96" spans="1:60" ht="18.649999999999999" hidden="1" customHeight="1">
      <c r="A96" s="901"/>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5" t="s">
        <v>181</v>
      </c>
      <c r="AX96" s="406"/>
    </row>
    <row r="97" spans="1:60" ht="22.9" hidden="1" customHeight="1">
      <c r="A97" s="901"/>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88" t="s">
        <v>62</v>
      </c>
      <c r="Z97" s="589"/>
      <c r="AA97" s="590"/>
      <c r="AB97" s="478"/>
      <c r="AC97" s="479"/>
      <c r="AD97" s="480"/>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t="22.9" hidden="1" customHeight="1">
      <c r="A98" s="901"/>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22.9" hidden="1" customHeight="1" thickBot="1">
      <c r="A99" s="902"/>
      <c r="B99" s="440"/>
      <c r="C99" s="440"/>
      <c r="D99" s="440"/>
      <c r="E99" s="440"/>
      <c r="F99" s="441"/>
      <c r="G99" s="606"/>
      <c r="H99" s="215"/>
      <c r="I99" s="215"/>
      <c r="J99" s="215"/>
      <c r="K99" s="215"/>
      <c r="L99" s="215"/>
      <c r="M99" s="215"/>
      <c r="N99" s="215"/>
      <c r="O99" s="607"/>
      <c r="P99" s="528"/>
      <c r="Q99" s="528"/>
      <c r="R99" s="528"/>
      <c r="S99" s="528"/>
      <c r="T99" s="528"/>
      <c r="U99" s="528"/>
      <c r="V99" s="528"/>
      <c r="W99" s="528"/>
      <c r="X99" s="529"/>
      <c r="Y99" s="935" t="s">
        <v>13</v>
      </c>
      <c r="Z99" s="936"/>
      <c r="AA99" s="937"/>
      <c r="AB99" s="932" t="s">
        <v>14</v>
      </c>
      <c r="AC99" s="933"/>
      <c r="AD99" s="934"/>
      <c r="AE99" s="530"/>
      <c r="AF99" s="531"/>
      <c r="AG99" s="531"/>
      <c r="AH99" s="532"/>
      <c r="AI99" s="530"/>
      <c r="AJ99" s="531"/>
      <c r="AK99" s="531"/>
      <c r="AL99" s="532"/>
      <c r="AM99" s="530"/>
      <c r="AN99" s="531"/>
      <c r="AO99" s="531"/>
      <c r="AP99" s="531"/>
      <c r="AQ99" s="549"/>
      <c r="AR99" s="550"/>
      <c r="AS99" s="550"/>
      <c r="AT99" s="551"/>
      <c r="AU99" s="531"/>
      <c r="AV99" s="531"/>
      <c r="AW99" s="531"/>
      <c r="AX99" s="552"/>
    </row>
    <row r="100" spans="1:60" ht="31.5" customHeight="1">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90"/>
      <c r="Z100" s="891"/>
      <c r="AA100" s="892"/>
      <c r="AB100" s="491" t="s">
        <v>11</v>
      </c>
      <c r="AC100" s="491"/>
      <c r="AD100" s="491"/>
      <c r="AE100" s="553" t="s">
        <v>398</v>
      </c>
      <c r="AF100" s="554"/>
      <c r="AG100" s="554"/>
      <c r="AH100" s="555"/>
      <c r="AI100" s="553" t="s">
        <v>418</v>
      </c>
      <c r="AJ100" s="554"/>
      <c r="AK100" s="554"/>
      <c r="AL100" s="555"/>
      <c r="AM100" s="553" t="s">
        <v>425</v>
      </c>
      <c r="AN100" s="554"/>
      <c r="AO100" s="554"/>
      <c r="AP100" s="555"/>
      <c r="AQ100" s="319" t="s">
        <v>438</v>
      </c>
      <c r="AR100" s="320"/>
      <c r="AS100" s="320"/>
      <c r="AT100" s="321"/>
      <c r="AU100" s="319" t="s">
        <v>439</v>
      </c>
      <c r="AV100" s="320"/>
      <c r="AW100" s="320"/>
      <c r="AX100" s="322"/>
    </row>
    <row r="101" spans="1:60" ht="23.25" customHeight="1">
      <c r="A101" s="432"/>
      <c r="B101" s="433"/>
      <c r="C101" s="433"/>
      <c r="D101" s="433"/>
      <c r="E101" s="433"/>
      <c r="F101" s="434"/>
      <c r="G101" s="577" t="s">
        <v>601</v>
      </c>
      <c r="H101" s="577"/>
      <c r="I101" s="577"/>
      <c r="J101" s="577"/>
      <c r="K101" s="577"/>
      <c r="L101" s="577"/>
      <c r="M101" s="577"/>
      <c r="N101" s="577"/>
      <c r="O101" s="577"/>
      <c r="P101" s="577"/>
      <c r="Q101" s="577"/>
      <c r="R101" s="577"/>
      <c r="S101" s="577"/>
      <c r="T101" s="577"/>
      <c r="U101" s="577"/>
      <c r="V101" s="577"/>
      <c r="W101" s="577"/>
      <c r="X101" s="578"/>
      <c r="Y101" s="556" t="s">
        <v>55</v>
      </c>
      <c r="Z101" s="557"/>
      <c r="AA101" s="558"/>
      <c r="AB101" s="471" t="s">
        <v>576</v>
      </c>
      <c r="AC101" s="471"/>
      <c r="AD101" s="471"/>
      <c r="AE101" s="544">
        <v>0</v>
      </c>
      <c r="AF101" s="545"/>
      <c r="AG101" s="545"/>
      <c r="AH101" s="546"/>
      <c r="AI101" s="544">
        <v>0</v>
      </c>
      <c r="AJ101" s="545"/>
      <c r="AK101" s="545"/>
      <c r="AL101" s="546"/>
      <c r="AM101" s="217">
        <v>0</v>
      </c>
      <c r="AN101" s="218"/>
      <c r="AO101" s="218"/>
      <c r="AP101" s="219"/>
      <c r="AQ101" s="217"/>
      <c r="AR101" s="218"/>
      <c r="AS101" s="218"/>
      <c r="AT101" s="219"/>
      <c r="AU101" s="217"/>
      <c r="AV101" s="218"/>
      <c r="AW101" s="218"/>
      <c r="AX101" s="219"/>
    </row>
    <row r="102" spans="1:60" ht="23.25" customHeight="1">
      <c r="A102" s="435"/>
      <c r="B102" s="436"/>
      <c r="C102" s="436"/>
      <c r="D102" s="436"/>
      <c r="E102" s="436"/>
      <c r="F102" s="437"/>
      <c r="G102" s="579"/>
      <c r="H102" s="579"/>
      <c r="I102" s="579"/>
      <c r="J102" s="579"/>
      <c r="K102" s="579"/>
      <c r="L102" s="579"/>
      <c r="M102" s="579"/>
      <c r="N102" s="579"/>
      <c r="O102" s="579"/>
      <c r="P102" s="579"/>
      <c r="Q102" s="579"/>
      <c r="R102" s="579"/>
      <c r="S102" s="579"/>
      <c r="T102" s="579"/>
      <c r="U102" s="579"/>
      <c r="V102" s="579"/>
      <c r="W102" s="579"/>
      <c r="X102" s="580"/>
      <c r="Y102" s="455" t="s">
        <v>56</v>
      </c>
      <c r="Z102" s="456"/>
      <c r="AA102" s="457"/>
      <c r="AB102" s="471" t="s">
        <v>576</v>
      </c>
      <c r="AC102" s="471"/>
      <c r="AD102" s="471"/>
      <c r="AE102" s="622">
        <v>4</v>
      </c>
      <c r="AF102" s="622"/>
      <c r="AG102" s="622"/>
      <c r="AH102" s="622"/>
      <c r="AI102" s="622">
        <v>3</v>
      </c>
      <c r="AJ102" s="622"/>
      <c r="AK102" s="622"/>
      <c r="AL102" s="622"/>
      <c r="AM102" s="428">
        <v>1</v>
      </c>
      <c r="AN102" s="428"/>
      <c r="AO102" s="428"/>
      <c r="AP102" s="428"/>
      <c r="AQ102" s="272">
        <v>1</v>
      </c>
      <c r="AR102" s="273"/>
      <c r="AS102" s="273"/>
      <c r="AT102" s="318"/>
      <c r="AU102" s="272"/>
      <c r="AV102" s="273"/>
      <c r="AW102" s="273"/>
      <c r="AX102" s="318"/>
    </row>
    <row r="103" spans="1:60" ht="31.5" hidden="1" customHeight="1">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398</v>
      </c>
      <c r="AF103" s="426"/>
      <c r="AG103" s="426"/>
      <c r="AH103" s="427"/>
      <c r="AI103" s="425" t="s">
        <v>396</v>
      </c>
      <c r="AJ103" s="426"/>
      <c r="AK103" s="426"/>
      <c r="AL103" s="427"/>
      <c r="AM103" s="425" t="s">
        <v>425</v>
      </c>
      <c r="AN103" s="426"/>
      <c r="AO103" s="426"/>
      <c r="AP103" s="427"/>
      <c r="AQ103" s="283" t="s">
        <v>438</v>
      </c>
      <c r="AR103" s="284"/>
      <c r="AS103" s="284"/>
      <c r="AT103" s="323"/>
      <c r="AU103" s="283" t="s">
        <v>439</v>
      </c>
      <c r="AV103" s="284"/>
      <c r="AW103" s="284"/>
      <c r="AX103" s="285"/>
    </row>
    <row r="104" spans="1:60" ht="23.25" hidden="1" customHeight="1">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62"/>
      <c r="AC104" s="563"/>
      <c r="AD104" s="56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65"/>
      <c r="AA105" s="566"/>
      <c r="AB105" s="478"/>
      <c r="AC105" s="479"/>
      <c r="AD105" s="480"/>
      <c r="AE105" s="428"/>
      <c r="AF105" s="428"/>
      <c r="AG105" s="428"/>
      <c r="AH105" s="428"/>
      <c r="AI105" s="428"/>
      <c r="AJ105" s="428"/>
      <c r="AK105" s="428"/>
      <c r="AL105" s="428"/>
      <c r="AM105" s="428"/>
      <c r="AN105" s="428"/>
      <c r="AO105" s="428"/>
      <c r="AP105" s="428"/>
      <c r="AQ105" s="217"/>
      <c r="AR105" s="218"/>
      <c r="AS105" s="218"/>
      <c r="AT105" s="219"/>
      <c r="AU105" s="272"/>
      <c r="AV105" s="273"/>
      <c r="AW105" s="273"/>
      <c r="AX105" s="318"/>
    </row>
    <row r="106" spans="1:60" ht="31.5" hidden="1" customHeight="1">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398</v>
      </c>
      <c r="AF106" s="426"/>
      <c r="AG106" s="426"/>
      <c r="AH106" s="427"/>
      <c r="AI106" s="425" t="s">
        <v>396</v>
      </c>
      <c r="AJ106" s="426"/>
      <c r="AK106" s="426"/>
      <c r="AL106" s="427"/>
      <c r="AM106" s="425" t="s">
        <v>425</v>
      </c>
      <c r="AN106" s="426"/>
      <c r="AO106" s="426"/>
      <c r="AP106" s="427"/>
      <c r="AQ106" s="283" t="s">
        <v>438</v>
      </c>
      <c r="AR106" s="284"/>
      <c r="AS106" s="284"/>
      <c r="AT106" s="323"/>
      <c r="AU106" s="283" t="s">
        <v>439</v>
      </c>
      <c r="AV106" s="284"/>
      <c r="AW106" s="284"/>
      <c r="AX106" s="285"/>
    </row>
    <row r="107" spans="1:60" ht="23.25" hidden="1" customHeight="1">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62"/>
      <c r="AC107" s="563"/>
      <c r="AD107" s="564"/>
      <c r="AE107" s="428"/>
      <c r="AF107" s="428"/>
      <c r="AG107" s="428"/>
      <c r="AH107" s="428"/>
      <c r="AI107" s="428"/>
      <c r="AJ107" s="428"/>
      <c r="AK107" s="428"/>
      <c r="AL107" s="428"/>
      <c r="AM107" s="428"/>
      <c r="AN107" s="428"/>
      <c r="AO107" s="428"/>
      <c r="AP107" s="428"/>
      <c r="AQ107" s="217"/>
      <c r="AR107" s="218"/>
      <c r="AS107" s="218"/>
      <c r="AT107" s="219"/>
      <c r="AU107" s="217"/>
      <c r="AV107" s="218"/>
      <c r="AW107" s="218"/>
      <c r="AX107" s="219"/>
    </row>
    <row r="108" spans="1:60" ht="23.25" hidden="1" customHeight="1">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65"/>
      <c r="AA108" s="566"/>
      <c r="AB108" s="478"/>
      <c r="AC108" s="479"/>
      <c r="AD108" s="480"/>
      <c r="AE108" s="428"/>
      <c r="AF108" s="428"/>
      <c r="AG108" s="428"/>
      <c r="AH108" s="428"/>
      <c r="AI108" s="428"/>
      <c r="AJ108" s="428"/>
      <c r="AK108" s="428"/>
      <c r="AL108" s="428"/>
      <c r="AM108" s="428"/>
      <c r="AN108" s="428"/>
      <c r="AO108" s="428"/>
      <c r="AP108" s="428"/>
      <c r="AQ108" s="217"/>
      <c r="AR108" s="218"/>
      <c r="AS108" s="218"/>
      <c r="AT108" s="219"/>
      <c r="AU108" s="272"/>
      <c r="AV108" s="273"/>
      <c r="AW108" s="273"/>
      <c r="AX108" s="318"/>
    </row>
    <row r="109" spans="1:60" ht="31.5" hidden="1" customHeight="1">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398</v>
      </c>
      <c r="AF109" s="426"/>
      <c r="AG109" s="426"/>
      <c r="AH109" s="427"/>
      <c r="AI109" s="425" t="s">
        <v>396</v>
      </c>
      <c r="AJ109" s="426"/>
      <c r="AK109" s="426"/>
      <c r="AL109" s="427"/>
      <c r="AM109" s="425" t="s">
        <v>425</v>
      </c>
      <c r="AN109" s="426"/>
      <c r="AO109" s="426"/>
      <c r="AP109" s="427"/>
      <c r="AQ109" s="283" t="s">
        <v>438</v>
      </c>
      <c r="AR109" s="284"/>
      <c r="AS109" s="284"/>
      <c r="AT109" s="323"/>
      <c r="AU109" s="283" t="s">
        <v>439</v>
      </c>
      <c r="AV109" s="284"/>
      <c r="AW109" s="284"/>
      <c r="AX109" s="285"/>
    </row>
    <row r="110" spans="1:60" ht="23.25" hidden="1" customHeight="1">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62"/>
      <c r="AC110" s="563"/>
      <c r="AD110" s="564"/>
      <c r="AE110" s="428"/>
      <c r="AF110" s="428"/>
      <c r="AG110" s="428"/>
      <c r="AH110" s="428"/>
      <c r="AI110" s="428"/>
      <c r="AJ110" s="428"/>
      <c r="AK110" s="428"/>
      <c r="AL110" s="428"/>
      <c r="AM110" s="428"/>
      <c r="AN110" s="428"/>
      <c r="AO110" s="428"/>
      <c r="AP110" s="428"/>
      <c r="AQ110" s="217"/>
      <c r="AR110" s="218"/>
      <c r="AS110" s="218"/>
      <c r="AT110" s="219"/>
      <c r="AU110" s="217"/>
      <c r="AV110" s="218"/>
      <c r="AW110" s="218"/>
      <c r="AX110" s="219"/>
    </row>
    <row r="111" spans="1:60" ht="23.25" hidden="1" customHeight="1">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65"/>
      <c r="AA111" s="566"/>
      <c r="AB111" s="478"/>
      <c r="AC111" s="479"/>
      <c r="AD111" s="480"/>
      <c r="AE111" s="428"/>
      <c r="AF111" s="428"/>
      <c r="AG111" s="428"/>
      <c r="AH111" s="428"/>
      <c r="AI111" s="428"/>
      <c r="AJ111" s="428"/>
      <c r="AK111" s="428"/>
      <c r="AL111" s="428"/>
      <c r="AM111" s="428"/>
      <c r="AN111" s="428"/>
      <c r="AO111" s="428"/>
      <c r="AP111" s="428"/>
      <c r="AQ111" s="217"/>
      <c r="AR111" s="218"/>
      <c r="AS111" s="218"/>
      <c r="AT111" s="219"/>
      <c r="AU111" s="272"/>
      <c r="AV111" s="273"/>
      <c r="AW111" s="273"/>
      <c r="AX111" s="318"/>
    </row>
    <row r="112" spans="1:60" ht="31.15" hidden="1" customHeight="1">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398</v>
      </c>
      <c r="AF112" s="426"/>
      <c r="AG112" s="426"/>
      <c r="AH112" s="427"/>
      <c r="AI112" s="425" t="s">
        <v>396</v>
      </c>
      <c r="AJ112" s="426"/>
      <c r="AK112" s="426"/>
      <c r="AL112" s="427"/>
      <c r="AM112" s="425" t="s">
        <v>425</v>
      </c>
      <c r="AN112" s="426"/>
      <c r="AO112" s="426"/>
      <c r="AP112" s="427"/>
      <c r="AQ112" s="283" t="s">
        <v>438</v>
      </c>
      <c r="AR112" s="284"/>
      <c r="AS112" s="284"/>
      <c r="AT112" s="323"/>
      <c r="AU112" s="283" t="s">
        <v>439</v>
      </c>
      <c r="AV112" s="284"/>
      <c r="AW112" s="284"/>
      <c r="AX112" s="285"/>
    </row>
    <row r="113" spans="1:50" ht="22.9" hidden="1" customHeight="1">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62"/>
      <c r="AC113" s="563"/>
      <c r="AD113" s="564"/>
      <c r="AE113" s="428"/>
      <c r="AF113" s="428"/>
      <c r="AG113" s="428"/>
      <c r="AH113" s="428"/>
      <c r="AI113" s="428"/>
      <c r="AJ113" s="428"/>
      <c r="AK113" s="428"/>
      <c r="AL113" s="428"/>
      <c r="AM113" s="428"/>
      <c r="AN113" s="428"/>
      <c r="AO113" s="428"/>
      <c r="AP113" s="428"/>
      <c r="AQ113" s="217"/>
      <c r="AR113" s="218"/>
      <c r="AS113" s="218"/>
      <c r="AT113" s="219"/>
      <c r="AU113" s="217"/>
      <c r="AV113" s="218"/>
      <c r="AW113" s="218"/>
      <c r="AX113" s="219"/>
    </row>
    <row r="114" spans="1:50" ht="22.9" hidden="1" customHeight="1">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65"/>
      <c r="AA114" s="566"/>
      <c r="AB114" s="478"/>
      <c r="AC114" s="479"/>
      <c r="AD114" s="480"/>
      <c r="AE114" s="428"/>
      <c r="AF114" s="428"/>
      <c r="AG114" s="428"/>
      <c r="AH114" s="428"/>
      <c r="AI114" s="428"/>
      <c r="AJ114" s="428"/>
      <c r="AK114" s="428"/>
      <c r="AL114" s="428"/>
      <c r="AM114" s="428"/>
      <c r="AN114" s="428"/>
      <c r="AO114" s="428"/>
      <c r="AP114" s="428"/>
      <c r="AQ114" s="217"/>
      <c r="AR114" s="218"/>
      <c r="AS114" s="218"/>
      <c r="AT114" s="219"/>
      <c r="AU114" s="217"/>
      <c r="AV114" s="218"/>
      <c r="AW114" s="218"/>
      <c r="AX114" s="219"/>
    </row>
    <row r="115" spans="1:50" ht="23.25" customHeight="1">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11</v>
      </c>
      <c r="AC115" s="426"/>
      <c r="AD115" s="427"/>
      <c r="AE115" s="425" t="s">
        <v>398</v>
      </c>
      <c r="AF115" s="426"/>
      <c r="AG115" s="426"/>
      <c r="AH115" s="427"/>
      <c r="AI115" s="425" t="s">
        <v>396</v>
      </c>
      <c r="AJ115" s="426"/>
      <c r="AK115" s="426"/>
      <c r="AL115" s="427"/>
      <c r="AM115" s="425" t="s">
        <v>425</v>
      </c>
      <c r="AN115" s="426"/>
      <c r="AO115" s="426"/>
      <c r="AP115" s="427"/>
      <c r="AQ115" s="618" t="s">
        <v>440</v>
      </c>
      <c r="AR115" s="619"/>
      <c r="AS115" s="619"/>
      <c r="AT115" s="619"/>
      <c r="AU115" s="619"/>
      <c r="AV115" s="619"/>
      <c r="AW115" s="619"/>
      <c r="AX115" s="620"/>
    </row>
    <row r="116" spans="1:50" ht="23.25" customHeight="1">
      <c r="A116" s="449"/>
      <c r="B116" s="450"/>
      <c r="C116" s="450"/>
      <c r="D116" s="450"/>
      <c r="E116" s="450"/>
      <c r="F116" s="451"/>
      <c r="G116" s="818" t="s">
        <v>577</v>
      </c>
      <c r="H116" s="818"/>
      <c r="I116" s="818"/>
      <c r="J116" s="818"/>
      <c r="K116" s="818"/>
      <c r="L116" s="818"/>
      <c r="M116" s="818"/>
      <c r="N116" s="818"/>
      <c r="O116" s="818"/>
      <c r="P116" s="818"/>
      <c r="Q116" s="818"/>
      <c r="R116" s="818"/>
      <c r="S116" s="818"/>
      <c r="T116" s="818"/>
      <c r="U116" s="818"/>
      <c r="V116" s="818"/>
      <c r="W116" s="818"/>
      <c r="X116" s="818"/>
      <c r="Y116" s="465" t="s">
        <v>15</v>
      </c>
      <c r="Z116" s="466"/>
      <c r="AA116" s="467"/>
      <c r="AB116" s="559" t="s">
        <v>578</v>
      </c>
      <c r="AC116" s="560"/>
      <c r="AD116" s="561"/>
      <c r="AE116" s="622">
        <v>0</v>
      </c>
      <c r="AF116" s="622"/>
      <c r="AG116" s="622"/>
      <c r="AH116" s="622"/>
      <c r="AI116" s="622">
        <v>0</v>
      </c>
      <c r="AJ116" s="622"/>
      <c r="AK116" s="622"/>
      <c r="AL116" s="622"/>
      <c r="AM116" s="428">
        <v>0</v>
      </c>
      <c r="AN116" s="428"/>
      <c r="AO116" s="428"/>
      <c r="AP116" s="428"/>
      <c r="AQ116" s="217"/>
      <c r="AR116" s="218"/>
      <c r="AS116" s="218"/>
      <c r="AT116" s="218"/>
      <c r="AU116" s="218"/>
      <c r="AV116" s="218"/>
      <c r="AW116" s="218"/>
      <c r="AX116" s="220"/>
    </row>
    <row r="117" spans="1:50" ht="46.5" customHeight="1" thickBot="1">
      <c r="A117" s="452"/>
      <c r="B117" s="453"/>
      <c r="C117" s="453"/>
      <c r="D117" s="453"/>
      <c r="E117" s="453"/>
      <c r="F117" s="454"/>
      <c r="G117" s="819"/>
      <c r="H117" s="819"/>
      <c r="I117" s="819"/>
      <c r="J117" s="819"/>
      <c r="K117" s="819"/>
      <c r="L117" s="819"/>
      <c r="M117" s="819"/>
      <c r="N117" s="819"/>
      <c r="O117" s="819"/>
      <c r="P117" s="819"/>
      <c r="Q117" s="819"/>
      <c r="R117" s="819"/>
      <c r="S117" s="819"/>
      <c r="T117" s="819"/>
      <c r="U117" s="819"/>
      <c r="V117" s="819"/>
      <c r="W117" s="819"/>
      <c r="X117" s="819"/>
      <c r="Y117" s="481" t="s">
        <v>49</v>
      </c>
      <c r="Z117" s="456"/>
      <c r="AA117" s="457"/>
      <c r="AB117" s="482" t="s">
        <v>579</v>
      </c>
      <c r="AC117" s="483"/>
      <c r="AD117" s="484"/>
      <c r="AE117" s="617" t="s">
        <v>580</v>
      </c>
      <c r="AF117" s="617"/>
      <c r="AG117" s="617"/>
      <c r="AH117" s="617"/>
      <c r="AI117" s="617" t="s">
        <v>580</v>
      </c>
      <c r="AJ117" s="617"/>
      <c r="AK117" s="617"/>
      <c r="AL117" s="617"/>
      <c r="AM117" s="617" t="s">
        <v>580</v>
      </c>
      <c r="AN117" s="617"/>
      <c r="AO117" s="617"/>
      <c r="AP117" s="617"/>
      <c r="AQ117" s="571"/>
      <c r="AR117" s="571"/>
      <c r="AS117" s="571"/>
      <c r="AT117" s="571"/>
      <c r="AU117" s="571"/>
      <c r="AV117" s="571"/>
      <c r="AW117" s="571"/>
      <c r="AX117" s="572"/>
    </row>
    <row r="118" spans="1:50" ht="23.25" hidden="1" customHeight="1">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11</v>
      </c>
      <c r="AC118" s="426"/>
      <c r="AD118" s="427"/>
      <c r="AE118" s="425" t="s">
        <v>398</v>
      </c>
      <c r="AF118" s="426"/>
      <c r="AG118" s="426"/>
      <c r="AH118" s="427"/>
      <c r="AI118" s="425" t="s">
        <v>396</v>
      </c>
      <c r="AJ118" s="426"/>
      <c r="AK118" s="426"/>
      <c r="AL118" s="427"/>
      <c r="AM118" s="425" t="s">
        <v>425</v>
      </c>
      <c r="AN118" s="426"/>
      <c r="AO118" s="426"/>
      <c r="AP118" s="427"/>
      <c r="AQ118" s="618" t="s">
        <v>440</v>
      </c>
      <c r="AR118" s="619"/>
      <c r="AS118" s="619"/>
      <c r="AT118" s="619"/>
      <c r="AU118" s="619"/>
      <c r="AV118" s="619"/>
      <c r="AW118" s="619"/>
      <c r="AX118" s="620"/>
    </row>
    <row r="119" spans="1:50" ht="23.25" hidden="1" customHeight="1">
      <c r="A119" s="449"/>
      <c r="B119" s="450"/>
      <c r="C119" s="450"/>
      <c r="D119" s="450"/>
      <c r="E119" s="450"/>
      <c r="F119" s="451"/>
      <c r="G119" s="400" t="s">
        <v>363</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7"/>
    </row>
    <row r="120" spans="1:50" ht="46.5" hidden="1" customHeight="1">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568" t="s">
        <v>362</v>
      </c>
      <c r="AC120" s="569"/>
      <c r="AD120" s="570"/>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11</v>
      </c>
      <c r="AC121" s="426"/>
      <c r="AD121" s="427"/>
      <c r="AE121" s="425" t="s">
        <v>398</v>
      </c>
      <c r="AF121" s="426"/>
      <c r="AG121" s="426"/>
      <c r="AH121" s="427"/>
      <c r="AI121" s="425" t="s">
        <v>396</v>
      </c>
      <c r="AJ121" s="426"/>
      <c r="AK121" s="426"/>
      <c r="AL121" s="427"/>
      <c r="AM121" s="425" t="s">
        <v>425</v>
      </c>
      <c r="AN121" s="426"/>
      <c r="AO121" s="426"/>
      <c r="AP121" s="427"/>
      <c r="AQ121" s="618" t="s">
        <v>440</v>
      </c>
      <c r="AR121" s="619"/>
      <c r="AS121" s="619"/>
      <c r="AT121" s="619"/>
      <c r="AU121" s="619"/>
      <c r="AV121" s="619"/>
      <c r="AW121" s="619"/>
      <c r="AX121" s="620"/>
    </row>
    <row r="122" spans="1:50" ht="23.25" hidden="1" customHeight="1">
      <c r="A122" s="449"/>
      <c r="B122" s="450"/>
      <c r="C122" s="450"/>
      <c r="D122" s="450"/>
      <c r="E122" s="450"/>
      <c r="F122" s="451"/>
      <c r="G122" s="400" t="s">
        <v>364</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7"/>
    </row>
    <row r="123" spans="1:50" ht="46.5" hidden="1" customHeight="1">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568" t="s">
        <v>365</v>
      </c>
      <c r="AC123" s="569"/>
      <c r="AD123" s="570"/>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11</v>
      </c>
      <c r="AC124" s="426"/>
      <c r="AD124" s="427"/>
      <c r="AE124" s="425" t="s">
        <v>398</v>
      </c>
      <c r="AF124" s="426"/>
      <c r="AG124" s="426"/>
      <c r="AH124" s="427"/>
      <c r="AI124" s="425" t="s">
        <v>396</v>
      </c>
      <c r="AJ124" s="426"/>
      <c r="AK124" s="426"/>
      <c r="AL124" s="427"/>
      <c r="AM124" s="425" t="s">
        <v>425</v>
      </c>
      <c r="AN124" s="426"/>
      <c r="AO124" s="426"/>
      <c r="AP124" s="427"/>
      <c r="AQ124" s="618" t="s">
        <v>440</v>
      </c>
      <c r="AR124" s="619"/>
      <c r="AS124" s="619"/>
      <c r="AT124" s="619"/>
      <c r="AU124" s="619"/>
      <c r="AV124" s="619"/>
      <c r="AW124" s="619"/>
      <c r="AX124" s="620"/>
    </row>
    <row r="125" spans="1:50" ht="23.25" hidden="1" customHeight="1">
      <c r="A125" s="449"/>
      <c r="B125" s="450"/>
      <c r="C125" s="450"/>
      <c r="D125" s="450"/>
      <c r="E125" s="450"/>
      <c r="F125" s="451"/>
      <c r="G125" s="400" t="s">
        <v>364</v>
      </c>
      <c r="H125" s="400"/>
      <c r="I125" s="400"/>
      <c r="J125" s="400"/>
      <c r="K125" s="400"/>
      <c r="L125" s="400"/>
      <c r="M125" s="400"/>
      <c r="N125" s="400"/>
      <c r="O125" s="400"/>
      <c r="P125" s="400"/>
      <c r="Q125" s="400"/>
      <c r="R125" s="400"/>
      <c r="S125" s="400"/>
      <c r="T125" s="400"/>
      <c r="U125" s="400"/>
      <c r="V125" s="400"/>
      <c r="W125" s="400"/>
      <c r="X125" s="97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7"/>
    </row>
    <row r="126" spans="1:50" ht="46.5" hidden="1" customHeight="1">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72"/>
      <c r="Y126" s="481" t="s">
        <v>49</v>
      </c>
      <c r="Z126" s="456"/>
      <c r="AA126" s="457"/>
      <c r="AB126" s="568" t="s">
        <v>362</v>
      </c>
      <c r="AC126" s="569"/>
      <c r="AD126" s="570"/>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2.9" hidden="1" customHeight="1">
      <c r="A127" s="659" t="s">
        <v>15</v>
      </c>
      <c r="B127" s="450"/>
      <c r="C127" s="450"/>
      <c r="D127" s="450"/>
      <c r="E127" s="450"/>
      <c r="F127" s="451"/>
      <c r="G127" s="247" t="s">
        <v>16</v>
      </c>
      <c r="H127" s="247"/>
      <c r="I127" s="247"/>
      <c r="J127" s="247"/>
      <c r="K127" s="247"/>
      <c r="L127" s="247"/>
      <c r="M127" s="247"/>
      <c r="N127" s="247"/>
      <c r="O127" s="247"/>
      <c r="P127" s="247"/>
      <c r="Q127" s="247"/>
      <c r="R127" s="247"/>
      <c r="S127" s="247"/>
      <c r="T127" s="247"/>
      <c r="U127" s="247"/>
      <c r="V127" s="247"/>
      <c r="W127" s="247"/>
      <c r="X127" s="248"/>
      <c r="Y127" s="966"/>
      <c r="Z127" s="967"/>
      <c r="AA127" s="968"/>
      <c r="AB127" s="246" t="s">
        <v>11</v>
      </c>
      <c r="AC127" s="247"/>
      <c r="AD127" s="248"/>
      <c r="AE127" s="425" t="s">
        <v>398</v>
      </c>
      <c r="AF127" s="426"/>
      <c r="AG127" s="426"/>
      <c r="AH127" s="427"/>
      <c r="AI127" s="425" t="s">
        <v>396</v>
      </c>
      <c r="AJ127" s="426"/>
      <c r="AK127" s="426"/>
      <c r="AL127" s="427"/>
      <c r="AM127" s="425" t="s">
        <v>425</v>
      </c>
      <c r="AN127" s="426"/>
      <c r="AO127" s="426"/>
      <c r="AP127" s="427"/>
      <c r="AQ127" s="618" t="s">
        <v>440</v>
      </c>
      <c r="AR127" s="619"/>
      <c r="AS127" s="619"/>
      <c r="AT127" s="619"/>
      <c r="AU127" s="619"/>
      <c r="AV127" s="619"/>
      <c r="AW127" s="619"/>
      <c r="AX127" s="620"/>
    </row>
    <row r="128" spans="1:50" ht="22.9" hidden="1" customHeight="1">
      <c r="A128" s="449"/>
      <c r="B128" s="450"/>
      <c r="C128" s="450"/>
      <c r="D128" s="450"/>
      <c r="E128" s="450"/>
      <c r="F128" s="451"/>
      <c r="G128" s="400" t="s">
        <v>364</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7"/>
    </row>
    <row r="129" spans="1:50" ht="46.15" hidden="1" customHeight="1" thickBot="1">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568" t="s">
        <v>362</v>
      </c>
      <c r="AC129" s="569"/>
      <c r="AD129" s="570"/>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188" t="s">
        <v>413</v>
      </c>
      <c r="B130" s="185"/>
      <c r="C130" s="184" t="s">
        <v>239</v>
      </c>
      <c r="D130" s="185"/>
      <c r="E130" s="169" t="s">
        <v>268</v>
      </c>
      <c r="F130" s="170"/>
      <c r="G130" s="974" t="s">
        <v>581</v>
      </c>
      <c r="H130" s="975"/>
      <c r="I130" s="975"/>
      <c r="J130" s="975"/>
      <c r="K130" s="975"/>
      <c r="L130" s="975"/>
      <c r="M130" s="975"/>
      <c r="N130" s="975"/>
      <c r="O130" s="975"/>
      <c r="P130" s="975"/>
      <c r="Q130" s="975"/>
      <c r="R130" s="975"/>
      <c r="S130" s="975"/>
      <c r="T130" s="975"/>
      <c r="U130" s="975"/>
      <c r="V130" s="975"/>
      <c r="W130" s="975"/>
      <c r="X130" s="975"/>
      <c r="Y130" s="975"/>
      <c r="Z130" s="975"/>
      <c r="AA130" s="975"/>
      <c r="AB130" s="975"/>
      <c r="AC130" s="975"/>
      <c r="AD130" s="975"/>
      <c r="AE130" s="975"/>
      <c r="AF130" s="975"/>
      <c r="AG130" s="975"/>
      <c r="AH130" s="975"/>
      <c r="AI130" s="975"/>
      <c r="AJ130" s="975"/>
      <c r="AK130" s="975"/>
      <c r="AL130" s="975"/>
      <c r="AM130" s="975"/>
      <c r="AN130" s="975"/>
      <c r="AO130" s="975"/>
      <c r="AP130" s="975"/>
      <c r="AQ130" s="975"/>
      <c r="AR130" s="975"/>
      <c r="AS130" s="975"/>
      <c r="AT130" s="975"/>
      <c r="AU130" s="975"/>
      <c r="AV130" s="975"/>
      <c r="AW130" s="975"/>
      <c r="AX130" s="976"/>
    </row>
    <row r="131" spans="1:50" ht="45" customHeight="1">
      <c r="A131" s="189"/>
      <c r="B131" s="186"/>
      <c r="C131" s="180"/>
      <c r="D131" s="186"/>
      <c r="E131" s="174" t="s">
        <v>267</v>
      </c>
      <c r="F131" s="175"/>
      <c r="G131" s="921" t="s">
        <v>582</v>
      </c>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973"/>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969" t="s">
        <v>414</v>
      </c>
      <c r="AC134" s="970"/>
      <c r="AD134" s="970"/>
      <c r="AE134" s="392" t="s">
        <v>414</v>
      </c>
      <c r="AF134" s="393"/>
      <c r="AG134" s="393"/>
      <c r="AH134" s="393"/>
      <c r="AI134" s="392" t="s">
        <v>414</v>
      </c>
      <c r="AJ134" s="393"/>
      <c r="AK134" s="393"/>
      <c r="AL134" s="393"/>
      <c r="AM134" s="392" t="s">
        <v>414</v>
      </c>
      <c r="AN134" s="393"/>
      <c r="AO134" s="393"/>
      <c r="AP134" s="393"/>
      <c r="AQ134" s="392" t="s">
        <v>414</v>
      </c>
      <c r="AR134" s="393"/>
      <c r="AS134" s="393"/>
      <c r="AT134" s="393"/>
      <c r="AU134" s="392" t="s">
        <v>414</v>
      </c>
      <c r="AV134" s="393"/>
      <c r="AW134" s="393"/>
      <c r="AX134" s="394"/>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5" t="s">
        <v>414</v>
      </c>
      <c r="AC135" s="716"/>
      <c r="AD135" s="716"/>
      <c r="AE135" s="392" t="s">
        <v>414</v>
      </c>
      <c r="AF135" s="393"/>
      <c r="AG135" s="393"/>
      <c r="AH135" s="393"/>
      <c r="AI135" s="392" t="s">
        <v>414</v>
      </c>
      <c r="AJ135" s="393"/>
      <c r="AK135" s="393"/>
      <c r="AL135" s="393"/>
      <c r="AM135" s="392" t="s">
        <v>414</v>
      </c>
      <c r="AN135" s="393"/>
      <c r="AO135" s="393"/>
      <c r="AP135" s="393"/>
      <c r="AQ135" s="392" t="s">
        <v>414</v>
      </c>
      <c r="AR135" s="393"/>
      <c r="AS135" s="393"/>
      <c r="AT135" s="393"/>
      <c r="AU135" s="392" t="s">
        <v>414</v>
      </c>
      <c r="AV135" s="393"/>
      <c r="AW135" s="393"/>
      <c r="AX135" s="394"/>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6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1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1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1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1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1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1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681" t="s">
        <v>583</v>
      </c>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7"/>
      <c r="AL188" s="577"/>
      <c r="AM188" s="577"/>
      <c r="AN188" s="577"/>
      <c r="AO188" s="577"/>
      <c r="AP188" s="577"/>
      <c r="AQ188" s="577"/>
      <c r="AR188" s="577"/>
      <c r="AS188" s="577"/>
      <c r="AT188" s="577"/>
      <c r="AU188" s="577"/>
      <c r="AV188" s="577"/>
      <c r="AW188" s="577"/>
      <c r="AX188" s="682"/>
    </row>
    <row r="189" spans="1:50" ht="24.75" customHeight="1" thickBot="1">
      <c r="A189" s="189"/>
      <c r="B189" s="186"/>
      <c r="C189" s="180"/>
      <c r="D189" s="186"/>
      <c r="E189" s="683"/>
      <c r="F189" s="684"/>
      <c r="G189" s="684"/>
      <c r="H189" s="684"/>
      <c r="I189" s="684"/>
      <c r="J189" s="684"/>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684"/>
      <c r="AO189" s="684"/>
      <c r="AP189" s="684"/>
      <c r="AQ189" s="684"/>
      <c r="AR189" s="684"/>
      <c r="AS189" s="684"/>
      <c r="AT189" s="684"/>
      <c r="AU189" s="684"/>
      <c r="AV189" s="684"/>
      <c r="AW189" s="684"/>
      <c r="AX189" s="685"/>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77"/>
      <c r="E430" s="174" t="s">
        <v>406</v>
      </c>
      <c r="F430" s="938"/>
      <c r="G430" s="939" t="s">
        <v>255</v>
      </c>
      <c r="H430" s="123"/>
      <c r="I430" s="123"/>
      <c r="J430" s="940"/>
      <c r="K430" s="941"/>
      <c r="L430" s="941"/>
      <c r="M430" s="941"/>
      <c r="N430" s="941"/>
      <c r="O430" s="941"/>
      <c r="P430" s="941"/>
      <c r="Q430" s="941"/>
      <c r="R430" s="941"/>
      <c r="S430" s="941"/>
      <c r="T430" s="942"/>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43"/>
    </row>
    <row r="431" spans="1:50" ht="18.75" hidden="1" customHeight="1">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16"/>
      <c r="AR432" s="200"/>
      <c r="AS432" s="133" t="s">
        <v>236</v>
      </c>
      <c r="AT432" s="134"/>
      <c r="AU432" s="200"/>
      <c r="AV432" s="200"/>
      <c r="AW432" s="133" t="s">
        <v>181</v>
      </c>
      <c r="AX432" s="195"/>
    </row>
    <row r="433" spans="1:50" ht="23.25" hidden="1" customHeight="1">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4" t="s">
        <v>182</v>
      </c>
      <c r="AC435" s="604"/>
      <c r="AD435" s="604"/>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6"/>
      <c r="AR437" s="200"/>
      <c r="AS437" s="133" t="s">
        <v>236</v>
      </c>
      <c r="AT437" s="134"/>
      <c r="AU437" s="200"/>
      <c r="AV437" s="200"/>
      <c r="AW437" s="133" t="s">
        <v>181</v>
      </c>
      <c r="AX437" s="195"/>
    </row>
    <row r="438" spans="1:50" ht="23.25" hidden="1" customHeight="1">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182</v>
      </c>
      <c r="AC440" s="604"/>
      <c r="AD440" s="604"/>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6"/>
      <c r="AR442" s="200"/>
      <c r="AS442" s="133" t="s">
        <v>236</v>
      </c>
      <c r="AT442" s="134"/>
      <c r="AU442" s="200"/>
      <c r="AV442" s="200"/>
      <c r="AW442" s="133" t="s">
        <v>181</v>
      </c>
      <c r="AX442" s="195"/>
    </row>
    <row r="443" spans="1:50" ht="23.25" hidden="1" customHeight="1">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182</v>
      </c>
      <c r="AC445" s="604"/>
      <c r="AD445" s="604"/>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6"/>
      <c r="AR447" s="200"/>
      <c r="AS447" s="133" t="s">
        <v>236</v>
      </c>
      <c r="AT447" s="134"/>
      <c r="AU447" s="200"/>
      <c r="AV447" s="200"/>
      <c r="AW447" s="133" t="s">
        <v>181</v>
      </c>
      <c r="AX447" s="195"/>
    </row>
    <row r="448" spans="1:50" ht="23.25" hidden="1" customHeight="1">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182</v>
      </c>
      <c r="AC450" s="604"/>
      <c r="AD450" s="604"/>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6"/>
      <c r="AR452" s="200"/>
      <c r="AS452" s="133" t="s">
        <v>236</v>
      </c>
      <c r="AT452" s="134"/>
      <c r="AU452" s="200"/>
      <c r="AV452" s="200"/>
      <c r="AW452" s="133" t="s">
        <v>181</v>
      </c>
      <c r="AX452" s="195"/>
    </row>
    <row r="453" spans="1:50" ht="23.25" hidden="1" customHeight="1">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182</v>
      </c>
      <c r="AC455" s="604"/>
      <c r="AD455" s="604"/>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16"/>
      <c r="AR457" s="200"/>
      <c r="AS457" s="133" t="s">
        <v>236</v>
      </c>
      <c r="AT457" s="134"/>
      <c r="AU457" s="200"/>
      <c r="AV457" s="200"/>
      <c r="AW457" s="133" t="s">
        <v>181</v>
      </c>
      <c r="AX457" s="195"/>
    </row>
    <row r="458" spans="1:50" ht="23.25" hidden="1" customHeight="1">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4" t="s">
        <v>14</v>
      </c>
      <c r="AC460" s="604"/>
      <c r="AD460" s="604"/>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6"/>
      <c r="AR462" s="200"/>
      <c r="AS462" s="133" t="s">
        <v>236</v>
      </c>
      <c r="AT462" s="134"/>
      <c r="AU462" s="200"/>
      <c r="AV462" s="200"/>
      <c r="AW462" s="133" t="s">
        <v>181</v>
      </c>
      <c r="AX462" s="195"/>
    </row>
    <row r="463" spans="1:50" ht="23.25" hidden="1" customHeight="1">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6"/>
      <c r="AR467" s="200"/>
      <c r="AS467" s="133" t="s">
        <v>236</v>
      </c>
      <c r="AT467" s="134"/>
      <c r="AU467" s="200"/>
      <c r="AV467" s="200"/>
      <c r="AW467" s="133" t="s">
        <v>181</v>
      </c>
      <c r="AX467" s="195"/>
    </row>
    <row r="468" spans="1:50" ht="23.25" hidden="1" customHeight="1">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6"/>
      <c r="AR472" s="200"/>
      <c r="AS472" s="133" t="s">
        <v>236</v>
      </c>
      <c r="AT472" s="134"/>
      <c r="AU472" s="200"/>
      <c r="AV472" s="200"/>
      <c r="AW472" s="133" t="s">
        <v>181</v>
      </c>
      <c r="AX472" s="195"/>
    </row>
    <row r="473" spans="1:50" ht="23.25" hidden="1" customHeight="1">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6"/>
      <c r="AR477" s="200"/>
      <c r="AS477" s="133" t="s">
        <v>236</v>
      </c>
      <c r="AT477" s="134"/>
      <c r="AU477" s="200"/>
      <c r="AV477" s="200"/>
      <c r="AW477" s="133" t="s">
        <v>181</v>
      </c>
      <c r="AX477" s="195"/>
    </row>
    <row r="478" spans="1:50" ht="23.25" hidden="1" customHeight="1">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39" t="s">
        <v>255</v>
      </c>
      <c r="H484" s="123"/>
      <c r="I484" s="123"/>
      <c r="J484" s="940"/>
      <c r="K484" s="941"/>
      <c r="L484" s="941"/>
      <c r="M484" s="941"/>
      <c r="N484" s="941"/>
      <c r="O484" s="941"/>
      <c r="P484" s="941"/>
      <c r="Q484" s="941"/>
      <c r="R484" s="941"/>
      <c r="S484" s="941"/>
      <c r="T484" s="942"/>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43"/>
    </row>
    <row r="485" spans="1:50" ht="18.75" hidden="1" customHeight="1">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6"/>
      <c r="AR486" s="200"/>
      <c r="AS486" s="133" t="s">
        <v>236</v>
      </c>
      <c r="AT486" s="134"/>
      <c r="AU486" s="200"/>
      <c r="AV486" s="200"/>
      <c r="AW486" s="133" t="s">
        <v>181</v>
      </c>
      <c r="AX486" s="195"/>
    </row>
    <row r="487" spans="1:50" ht="23.25" hidden="1" customHeight="1">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182</v>
      </c>
      <c r="AC489" s="604"/>
      <c r="AD489" s="604"/>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6"/>
      <c r="AR491" s="200"/>
      <c r="AS491" s="133" t="s">
        <v>236</v>
      </c>
      <c r="AT491" s="134"/>
      <c r="AU491" s="200"/>
      <c r="AV491" s="200"/>
      <c r="AW491" s="133" t="s">
        <v>181</v>
      </c>
      <c r="AX491" s="195"/>
    </row>
    <row r="492" spans="1:50" ht="23.25" hidden="1" customHeight="1">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182</v>
      </c>
      <c r="AC494" s="604"/>
      <c r="AD494" s="604"/>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6"/>
      <c r="AR496" s="200"/>
      <c r="AS496" s="133" t="s">
        <v>236</v>
      </c>
      <c r="AT496" s="134"/>
      <c r="AU496" s="200"/>
      <c r="AV496" s="200"/>
      <c r="AW496" s="133" t="s">
        <v>181</v>
      </c>
      <c r="AX496" s="195"/>
    </row>
    <row r="497" spans="1:50" ht="23.25" hidden="1" customHeight="1">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182</v>
      </c>
      <c r="AC499" s="604"/>
      <c r="AD499" s="604"/>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6"/>
      <c r="AR501" s="200"/>
      <c r="AS501" s="133" t="s">
        <v>236</v>
      </c>
      <c r="AT501" s="134"/>
      <c r="AU501" s="200"/>
      <c r="AV501" s="200"/>
      <c r="AW501" s="133" t="s">
        <v>181</v>
      </c>
      <c r="AX501" s="195"/>
    </row>
    <row r="502" spans="1:50" ht="23.25" hidden="1" customHeight="1">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182</v>
      </c>
      <c r="AC504" s="604"/>
      <c r="AD504" s="604"/>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6"/>
      <c r="AR506" s="200"/>
      <c r="AS506" s="133" t="s">
        <v>236</v>
      </c>
      <c r="AT506" s="134"/>
      <c r="AU506" s="200"/>
      <c r="AV506" s="200"/>
      <c r="AW506" s="133" t="s">
        <v>181</v>
      </c>
      <c r="AX506" s="195"/>
    </row>
    <row r="507" spans="1:50" ht="23.25" hidden="1" customHeight="1">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182</v>
      </c>
      <c r="AC509" s="604"/>
      <c r="AD509" s="604"/>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6"/>
      <c r="AR511" s="200"/>
      <c r="AS511" s="133" t="s">
        <v>236</v>
      </c>
      <c r="AT511" s="134"/>
      <c r="AU511" s="200"/>
      <c r="AV511" s="200"/>
      <c r="AW511" s="133" t="s">
        <v>181</v>
      </c>
      <c r="AX511" s="195"/>
    </row>
    <row r="512" spans="1:50" ht="23.25" hidden="1" customHeight="1">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6"/>
      <c r="AR516" s="200"/>
      <c r="AS516" s="133" t="s">
        <v>236</v>
      </c>
      <c r="AT516" s="134"/>
      <c r="AU516" s="200"/>
      <c r="AV516" s="200"/>
      <c r="AW516" s="133" t="s">
        <v>181</v>
      </c>
      <c r="AX516" s="195"/>
    </row>
    <row r="517" spans="1:50" ht="23.25" hidden="1" customHeight="1">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6"/>
      <c r="AR521" s="200"/>
      <c r="AS521" s="133" t="s">
        <v>236</v>
      </c>
      <c r="AT521" s="134"/>
      <c r="AU521" s="200"/>
      <c r="AV521" s="200"/>
      <c r="AW521" s="133" t="s">
        <v>181</v>
      </c>
      <c r="AX521" s="195"/>
    </row>
    <row r="522" spans="1:50" ht="23.25" hidden="1" customHeight="1">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6"/>
      <c r="AR526" s="200"/>
      <c r="AS526" s="133" t="s">
        <v>236</v>
      </c>
      <c r="AT526" s="134"/>
      <c r="AU526" s="200"/>
      <c r="AV526" s="200"/>
      <c r="AW526" s="133" t="s">
        <v>181</v>
      </c>
      <c r="AX526" s="195"/>
    </row>
    <row r="527" spans="1:50" ht="23.25" hidden="1" customHeight="1">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6"/>
      <c r="AR531" s="200"/>
      <c r="AS531" s="133" t="s">
        <v>236</v>
      </c>
      <c r="AT531" s="134"/>
      <c r="AU531" s="200"/>
      <c r="AV531" s="200"/>
      <c r="AW531" s="133" t="s">
        <v>181</v>
      </c>
      <c r="AX531" s="195"/>
    </row>
    <row r="532" spans="1:50" ht="23.25" hidden="1" customHeight="1">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39" t="s">
        <v>255</v>
      </c>
      <c r="H538" s="123"/>
      <c r="I538" s="123"/>
      <c r="J538" s="940"/>
      <c r="K538" s="941"/>
      <c r="L538" s="941"/>
      <c r="M538" s="941"/>
      <c r="N538" s="941"/>
      <c r="O538" s="941"/>
      <c r="P538" s="941"/>
      <c r="Q538" s="941"/>
      <c r="R538" s="941"/>
      <c r="S538" s="941"/>
      <c r="T538" s="942"/>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43"/>
    </row>
    <row r="539" spans="1:50" ht="18.75" hidden="1" customHeight="1">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6"/>
      <c r="AR540" s="200"/>
      <c r="AS540" s="133" t="s">
        <v>236</v>
      </c>
      <c r="AT540" s="134"/>
      <c r="AU540" s="200"/>
      <c r="AV540" s="200"/>
      <c r="AW540" s="133" t="s">
        <v>181</v>
      </c>
      <c r="AX540" s="195"/>
    </row>
    <row r="541" spans="1:50" ht="23.25" hidden="1" customHeight="1">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182</v>
      </c>
      <c r="AC543" s="604"/>
      <c r="AD543" s="604"/>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6"/>
      <c r="AR545" s="200"/>
      <c r="AS545" s="133" t="s">
        <v>236</v>
      </c>
      <c r="AT545" s="134"/>
      <c r="AU545" s="200"/>
      <c r="AV545" s="200"/>
      <c r="AW545" s="133" t="s">
        <v>181</v>
      </c>
      <c r="AX545" s="195"/>
    </row>
    <row r="546" spans="1:50" ht="23.25" hidden="1" customHeight="1">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182</v>
      </c>
      <c r="AC548" s="604"/>
      <c r="AD548" s="604"/>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6"/>
      <c r="AR550" s="200"/>
      <c r="AS550" s="133" t="s">
        <v>236</v>
      </c>
      <c r="AT550" s="134"/>
      <c r="AU550" s="200"/>
      <c r="AV550" s="200"/>
      <c r="AW550" s="133" t="s">
        <v>181</v>
      </c>
      <c r="AX550" s="195"/>
    </row>
    <row r="551" spans="1:50" ht="23.25" hidden="1" customHeight="1">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182</v>
      </c>
      <c r="AC553" s="604"/>
      <c r="AD553" s="604"/>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6"/>
      <c r="AR555" s="200"/>
      <c r="AS555" s="133" t="s">
        <v>236</v>
      </c>
      <c r="AT555" s="134"/>
      <c r="AU555" s="200"/>
      <c r="AV555" s="200"/>
      <c r="AW555" s="133" t="s">
        <v>181</v>
      </c>
      <c r="AX555" s="195"/>
    </row>
    <row r="556" spans="1:50" ht="23.25" hidden="1" customHeight="1">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182</v>
      </c>
      <c r="AC558" s="604"/>
      <c r="AD558" s="604"/>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6"/>
      <c r="AR560" s="200"/>
      <c r="AS560" s="133" t="s">
        <v>236</v>
      </c>
      <c r="AT560" s="134"/>
      <c r="AU560" s="200"/>
      <c r="AV560" s="200"/>
      <c r="AW560" s="133" t="s">
        <v>181</v>
      </c>
      <c r="AX560" s="195"/>
    </row>
    <row r="561" spans="1:50" ht="23.25" hidden="1" customHeight="1">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182</v>
      </c>
      <c r="AC563" s="604"/>
      <c r="AD563" s="604"/>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6"/>
      <c r="AR565" s="200"/>
      <c r="AS565" s="133" t="s">
        <v>236</v>
      </c>
      <c r="AT565" s="134"/>
      <c r="AU565" s="200"/>
      <c r="AV565" s="200"/>
      <c r="AW565" s="133" t="s">
        <v>181</v>
      </c>
      <c r="AX565" s="195"/>
    </row>
    <row r="566" spans="1:50" ht="23.25" hidden="1" customHeight="1">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6"/>
      <c r="AR570" s="200"/>
      <c r="AS570" s="133" t="s">
        <v>236</v>
      </c>
      <c r="AT570" s="134"/>
      <c r="AU570" s="200"/>
      <c r="AV570" s="200"/>
      <c r="AW570" s="133" t="s">
        <v>181</v>
      </c>
      <c r="AX570" s="195"/>
    </row>
    <row r="571" spans="1:50" ht="23.25" hidden="1" customHeight="1">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6"/>
      <c r="AR575" s="200"/>
      <c r="AS575" s="133" t="s">
        <v>236</v>
      </c>
      <c r="AT575" s="134"/>
      <c r="AU575" s="200"/>
      <c r="AV575" s="200"/>
      <c r="AW575" s="133" t="s">
        <v>181</v>
      </c>
      <c r="AX575" s="195"/>
    </row>
    <row r="576" spans="1:50" ht="23.25" hidden="1" customHeight="1">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6"/>
      <c r="AR580" s="200"/>
      <c r="AS580" s="133" t="s">
        <v>236</v>
      </c>
      <c r="AT580" s="134"/>
      <c r="AU580" s="200"/>
      <c r="AV580" s="200"/>
      <c r="AW580" s="133" t="s">
        <v>181</v>
      </c>
      <c r="AX580" s="195"/>
    </row>
    <row r="581" spans="1:50" ht="23.25" hidden="1" customHeight="1">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6"/>
      <c r="AR585" s="200"/>
      <c r="AS585" s="133" t="s">
        <v>236</v>
      </c>
      <c r="AT585" s="134"/>
      <c r="AU585" s="200"/>
      <c r="AV585" s="200"/>
      <c r="AW585" s="133" t="s">
        <v>181</v>
      </c>
      <c r="AX585" s="195"/>
    </row>
    <row r="586" spans="1:50" ht="23.25" hidden="1" customHeight="1">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39" t="s">
        <v>255</v>
      </c>
      <c r="H592" s="123"/>
      <c r="I592" s="123"/>
      <c r="J592" s="940"/>
      <c r="K592" s="941"/>
      <c r="L592" s="941"/>
      <c r="M592" s="941"/>
      <c r="N592" s="941"/>
      <c r="O592" s="941"/>
      <c r="P592" s="941"/>
      <c r="Q592" s="941"/>
      <c r="R592" s="941"/>
      <c r="S592" s="941"/>
      <c r="T592" s="942"/>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43"/>
    </row>
    <row r="593" spans="1:50" ht="18.75" hidden="1" customHeight="1">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6"/>
      <c r="AR594" s="200"/>
      <c r="AS594" s="133" t="s">
        <v>236</v>
      </c>
      <c r="AT594" s="134"/>
      <c r="AU594" s="200"/>
      <c r="AV594" s="200"/>
      <c r="AW594" s="133" t="s">
        <v>181</v>
      </c>
      <c r="AX594" s="195"/>
    </row>
    <row r="595" spans="1:50" ht="23.25" hidden="1" customHeight="1">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182</v>
      </c>
      <c r="AC597" s="604"/>
      <c r="AD597" s="604"/>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6"/>
      <c r="AR599" s="200"/>
      <c r="AS599" s="133" t="s">
        <v>236</v>
      </c>
      <c r="AT599" s="134"/>
      <c r="AU599" s="200"/>
      <c r="AV599" s="200"/>
      <c r="AW599" s="133" t="s">
        <v>181</v>
      </c>
      <c r="AX599" s="195"/>
    </row>
    <row r="600" spans="1:50" ht="23.25" hidden="1" customHeight="1">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182</v>
      </c>
      <c r="AC602" s="604"/>
      <c r="AD602" s="604"/>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6"/>
      <c r="AR604" s="200"/>
      <c r="AS604" s="133" t="s">
        <v>236</v>
      </c>
      <c r="AT604" s="134"/>
      <c r="AU604" s="200"/>
      <c r="AV604" s="200"/>
      <c r="AW604" s="133" t="s">
        <v>181</v>
      </c>
      <c r="AX604" s="195"/>
    </row>
    <row r="605" spans="1:50" ht="23.25" hidden="1" customHeight="1">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182</v>
      </c>
      <c r="AC607" s="604"/>
      <c r="AD607" s="604"/>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6"/>
      <c r="AR609" s="200"/>
      <c r="AS609" s="133" t="s">
        <v>236</v>
      </c>
      <c r="AT609" s="134"/>
      <c r="AU609" s="200"/>
      <c r="AV609" s="200"/>
      <c r="AW609" s="133" t="s">
        <v>181</v>
      </c>
      <c r="AX609" s="195"/>
    </row>
    <row r="610" spans="1:50" ht="23.25" hidden="1" customHeight="1">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182</v>
      </c>
      <c r="AC612" s="604"/>
      <c r="AD612" s="604"/>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6"/>
      <c r="AR614" s="200"/>
      <c r="AS614" s="133" t="s">
        <v>236</v>
      </c>
      <c r="AT614" s="134"/>
      <c r="AU614" s="200"/>
      <c r="AV614" s="200"/>
      <c r="AW614" s="133" t="s">
        <v>181</v>
      </c>
      <c r="AX614" s="195"/>
    </row>
    <row r="615" spans="1:50" ht="23.25" hidden="1" customHeight="1">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182</v>
      </c>
      <c r="AC617" s="604"/>
      <c r="AD617" s="604"/>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6"/>
      <c r="AR619" s="200"/>
      <c r="AS619" s="133" t="s">
        <v>236</v>
      </c>
      <c r="AT619" s="134"/>
      <c r="AU619" s="200"/>
      <c r="AV619" s="200"/>
      <c r="AW619" s="133" t="s">
        <v>181</v>
      </c>
      <c r="AX619" s="195"/>
    </row>
    <row r="620" spans="1:50" ht="23.25" hidden="1" customHeight="1">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6"/>
      <c r="AR624" s="200"/>
      <c r="AS624" s="133" t="s">
        <v>236</v>
      </c>
      <c r="AT624" s="134"/>
      <c r="AU624" s="200"/>
      <c r="AV624" s="200"/>
      <c r="AW624" s="133" t="s">
        <v>181</v>
      </c>
      <c r="AX624" s="195"/>
    </row>
    <row r="625" spans="1:50" ht="23.25" hidden="1" customHeight="1">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6"/>
      <c r="AR629" s="200"/>
      <c r="AS629" s="133" t="s">
        <v>236</v>
      </c>
      <c r="AT629" s="134"/>
      <c r="AU629" s="200"/>
      <c r="AV629" s="200"/>
      <c r="AW629" s="133" t="s">
        <v>181</v>
      </c>
      <c r="AX629" s="195"/>
    </row>
    <row r="630" spans="1:50" ht="23.25" hidden="1" customHeight="1">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6"/>
      <c r="AR634" s="200"/>
      <c r="AS634" s="133" t="s">
        <v>236</v>
      </c>
      <c r="AT634" s="134"/>
      <c r="AU634" s="200"/>
      <c r="AV634" s="200"/>
      <c r="AW634" s="133" t="s">
        <v>181</v>
      </c>
      <c r="AX634" s="195"/>
    </row>
    <row r="635" spans="1:50" ht="23.25" hidden="1" customHeight="1">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6"/>
      <c r="AR639" s="200"/>
      <c r="AS639" s="133" t="s">
        <v>236</v>
      </c>
      <c r="AT639" s="134"/>
      <c r="AU639" s="200"/>
      <c r="AV639" s="200"/>
      <c r="AW639" s="133" t="s">
        <v>181</v>
      </c>
      <c r="AX639" s="195"/>
    </row>
    <row r="640" spans="1:50" ht="23.25" hidden="1" customHeight="1">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39" t="s">
        <v>255</v>
      </c>
      <c r="H646" s="123"/>
      <c r="I646" s="123"/>
      <c r="J646" s="940"/>
      <c r="K646" s="941"/>
      <c r="L646" s="941"/>
      <c r="M646" s="941"/>
      <c r="N646" s="941"/>
      <c r="O646" s="941"/>
      <c r="P646" s="941"/>
      <c r="Q646" s="941"/>
      <c r="R646" s="941"/>
      <c r="S646" s="941"/>
      <c r="T646" s="942"/>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43"/>
    </row>
    <row r="647" spans="1:50" ht="18.75" hidden="1" customHeight="1">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6"/>
      <c r="AR648" s="200"/>
      <c r="AS648" s="133" t="s">
        <v>236</v>
      </c>
      <c r="AT648" s="134"/>
      <c r="AU648" s="200"/>
      <c r="AV648" s="200"/>
      <c r="AW648" s="133" t="s">
        <v>181</v>
      </c>
      <c r="AX648" s="195"/>
    </row>
    <row r="649" spans="1:50" ht="23.25" hidden="1" customHeight="1">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182</v>
      </c>
      <c r="AC651" s="604"/>
      <c r="AD651" s="604"/>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6"/>
      <c r="AR653" s="200"/>
      <c r="AS653" s="133" t="s">
        <v>236</v>
      </c>
      <c r="AT653" s="134"/>
      <c r="AU653" s="200"/>
      <c r="AV653" s="200"/>
      <c r="AW653" s="133" t="s">
        <v>181</v>
      </c>
      <c r="AX653" s="195"/>
    </row>
    <row r="654" spans="1:50" ht="23.25" hidden="1" customHeight="1">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182</v>
      </c>
      <c r="AC656" s="604"/>
      <c r="AD656" s="604"/>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6"/>
      <c r="AR658" s="200"/>
      <c r="AS658" s="133" t="s">
        <v>236</v>
      </c>
      <c r="AT658" s="134"/>
      <c r="AU658" s="200"/>
      <c r="AV658" s="200"/>
      <c r="AW658" s="133" t="s">
        <v>181</v>
      </c>
      <c r="AX658" s="195"/>
    </row>
    <row r="659" spans="1:50" ht="23.25" hidden="1" customHeight="1">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182</v>
      </c>
      <c r="AC661" s="604"/>
      <c r="AD661" s="604"/>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6"/>
      <c r="AR663" s="200"/>
      <c r="AS663" s="133" t="s">
        <v>236</v>
      </c>
      <c r="AT663" s="134"/>
      <c r="AU663" s="200"/>
      <c r="AV663" s="200"/>
      <c r="AW663" s="133" t="s">
        <v>181</v>
      </c>
      <c r="AX663" s="195"/>
    </row>
    <row r="664" spans="1:50" ht="23.25" hidden="1" customHeight="1">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182</v>
      </c>
      <c r="AC666" s="604"/>
      <c r="AD666" s="604"/>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6"/>
      <c r="AR668" s="200"/>
      <c r="AS668" s="133" t="s">
        <v>236</v>
      </c>
      <c r="AT668" s="134"/>
      <c r="AU668" s="200"/>
      <c r="AV668" s="200"/>
      <c r="AW668" s="133" t="s">
        <v>181</v>
      </c>
      <c r="AX668" s="195"/>
    </row>
    <row r="669" spans="1:50" ht="23.25" hidden="1" customHeight="1">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182</v>
      </c>
      <c r="AC671" s="604"/>
      <c r="AD671" s="604"/>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6"/>
      <c r="AR673" s="200"/>
      <c r="AS673" s="133" t="s">
        <v>236</v>
      </c>
      <c r="AT673" s="134"/>
      <c r="AU673" s="200"/>
      <c r="AV673" s="200"/>
      <c r="AW673" s="133" t="s">
        <v>181</v>
      </c>
      <c r="AX673" s="195"/>
    </row>
    <row r="674" spans="1:50" ht="23.25" hidden="1" customHeight="1">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6"/>
      <c r="AR678" s="200"/>
      <c r="AS678" s="133" t="s">
        <v>236</v>
      </c>
      <c r="AT678" s="134"/>
      <c r="AU678" s="200"/>
      <c r="AV678" s="200"/>
      <c r="AW678" s="133" t="s">
        <v>181</v>
      </c>
      <c r="AX678" s="195"/>
    </row>
    <row r="679" spans="1:50" ht="23.25" hidden="1" customHeight="1">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6"/>
      <c r="AR683" s="200"/>
      <c r="AS683" s="133" t="s">
        <v>236</v>
      </c>
      <c r="AT683" s="134"/>
      <c r="AU683" s="200"/>
      <c r="AV683" s="200"/>
      <c r="AW683" s="133" t="s">
        <v>181</v>
      </c>
      <c r="AX683" s="195"/>
    </row>
    <row r="684" spans="1:50" ht="23.25" hidden="1" customHeight="1">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6"/>
      <c r="AR688" s="200"/>
      <c r="AS688" s="133" t="s">
        <v>236</v>
      </c>
      <c r="AT688" s="134"/>
      <c r="AU688" s="200"/>
      <c r="AV688" s="200"/>
      <c r="AW688" s="133" t="s">
        <v>181</v>
      </c>
      <c r="AX688" s="195"/>
    </row>
    <row r="689" spans="1:50" ht="23.25" hidden="1" customHeight="1">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6"/>
      <c r="AR693" s="200"/>
      <c r="AS693" s="133" t="s">
        <v>236</v>
      </c>
      <c r="AT693" s="134"/>
      <c r="AU693" s="200"/>
      <c r="AV693" s="200"/>
      <c r="AW693" s="133" t="s">
        <v>181</v>
      </c>
      <c r="AX693" s="195"/>
    </row>
    <row r="694" spans="1:50" ht="23.25" hidden="1" customHeight="1">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5"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6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65" hidden="1" customHeight="1" thickBot="1">
      <c r="A699" s="190"/>
      <c r="B699" s="191"/>
      <c r="C699" s="97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60" t="s">
        <v>31</v>
      </c>
      <c r="AH701" s="386"/>
      <c r="AI701" s="386"/>
      <c r="AJ701" s="386"/>
      <c r="AK701" s="386"/>
      <c r="AL701" s="386"/>
      <c r="AM701" s="386"/>
      <c r="AN701" s="386"/>
      <c r="AO701" s="386"/>
      <c r="AP701" s="386"/>
      <c r="AQ701" s="386"/>
      <c r="AR701" s="386"/>
      <c r="AS701" s="386"/>
      <c r="AT701" s="386"/>
      <c r="AU701" s="386"/>
      <c r="AV701" s="386"/>
      <c r="AW701" s="386"/>
      <c r="AX701" s="861"/>
    </row>
    <row r="702" spans="1:50" ht="36.65" customHeight="1">
      <c r="A702" s="906" t="s">
        <v>140</v>
      </c>
      <c r="B702" s="907"/>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49" t="s">
        <v>567</v>
      </c>
      <c r="AE702" s="350"/>
      <c r="AF702" s="350"/>
      <c r="AG702" s="389" t="s">
        <v>584</v>
      </c>
      <c r="AH702" s="390"/>
      <c r="AI702" s="390"/>
      <c r="AJ702" s="390"/>
      <c r="AK702" s="390"/>
      <c r="AL702" s="390"/>
      <c r="AM702" s="390"/>
      <c r="AN702" s="390"/>
      <c r="AO702" s="390"/>
      <c r="AP702" s="390"/>
      <c r="AQ702" s="390"/>
      <c r="AR702" s="390"/>
      <c r="AS702" s="390"/>
      <c r="AT702" s="390"/>
      <c r="AU702" s="390"/>
      <c r="AV702" s="390"/>
      <c r="AW702" s="390"/>
      <c r="AX702" s="391"/>
    </row>
    <row r="703" spans="1:50" ht="48.65" customHeight="1">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399"/>
      <c r="AD703" s="327" t="s">
        <v>567</v>
      </c>
      <c r="AE703" s="328"/>
      <c r="AF703" s="328"/>
      <c r="AG703" s="341" t="s">
        <v>585</v>
      </c>
      <c r="AH703" s="342"/>
      <c r="AI703" s="342"/>
      <c r="AJ703" s="342"/>
      <c r="AK703" s="342"/>
      <c r="AL703" s="342"/>
      <c r="AM703" s="342"/>
      <c r="AN703" s="342"/>
      <c r="AO703" s="342"/>
      <c r="AP703" s="342"/>
      <c r="AQ703" s="342"/>
      <c r="AR703" s="342"/>
      <c r="AS703" s="342"/>
      <c r="AT703" s="342"/>
      <c r="AU703" s="342"/>
      <c r="AV703" s="342"/>
      <c r="AW703" s="342"/>
      <c r="AX703" s="343"/>
    </row>
    <row r="704" spans="1:50" ht="53.5" customHeight="1">
      <c r="A704" s="910"/>
      <c r="B704" s="911"/>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6" t="s">
        <v>567</v>
      </c>
      <c r="AE704" s="817"/>
      <c r="AF704" s="817"/>
      <c r="AG704" s="683" t="s">
        <v>586</v>
      </c>
      <c r="AH704" s="684"/>
      <c r="AI704" s="684"/>
      <c r="AJ704" s="684"/>
      <c r="AK704" s="684"/>
      <c r="AL704" s="684"/>
      <c r="AM704" s="684"/>
      <c r="AN704" s="684"/>
      <c r="AO704" s="684"/>
      <c r="AP704" s="684"/>
      <c r="AQ704" s="684"/>
      <c r="AR704" s="684"/>
      <c r="AS704" s="684"/>
      <c r="AT704" s="684"/>
      <c r="AU704" s="684"/>
      <c r="AV704" s="684"/>
      <c r="AW704" s="684"/>
      <c r="AX704" s="685"/>
    </row>
    <row r="705" spans="1:50" ht="38.5" customHeight="1">
      <c r="A705" s="668" t="s">
        <v>39</v>
      </c>
      <c r="B705" s="669"/>
      <c r="C705" s="857" t="s">
        <v>41</v>
      </c>
      <c r="D705" s="85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9"/>
      <c r="AD705" s="749" t="s">
        <v>588</v>
      </c>
      <c r="AE705" s="750"/>
      <c r="AF705" s="750"/>
      <c r="AG705" s="681" t="s">
        <v>587</v>
      </c>
      <c r="AH705" s="577"/>
      <c r="AI705" s="577"/>
      <c r="AJ705" s="577"/>
      <c r="AK705" s="577"/>
      <c r="AL705" s="577"/>
      <c r="AM705" s="577"/>
      <c r="AN705" s="577"/>
      <c r="AO705" s="577"/>
      <c r="AP705" s="577"/>
      <c r="AQ705" s="577"/>
      <c r="AR705" s="577"/>
      <c r="AS705" s="577"/>
      <c r="AT705" s="577"/>
      <c r="AU705" s="577"/>
      <c r="AV705" s="577"/>
      <c r="AW705" s="577"/>
      <c r="AX705" s="682"/>
    </row>
    <row r="706" spans="1:50" ht="38.5" customHeight="1">
      <c r="A706" s="670"/>
      <c r="B706" s="671"/>
      <c r="C706" s="830"/>
      <c r="D706" s="831"/>
      <c r="E706" s="764" t="s">
        <v>387</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7" t="s">
        <v>589</v>
      </c>
      <c r="AE706" s="328"/>
      <c r="AF706" s="696"/>
      <c r="AG706" s="683"/>
      <c r="AH706" s="684"/>
      <c r="AI706" s="684"/>
      <c r="AJ706" s="684"/>
      <c r="AK706" s="684"/>
      <c r="AL706" s="684"/>
      <c r="AM706" s="684"/>
      <c r="AN706" s="684"/>
      <c r="AO706" s="684"/>
      <c r="AP706" s="684"/>
      <c r="AQ706" s="684"/>
      <c r="AR706" s="684"/>
      <c r="AS706" s="684"/>
      <c r="AT706" s="684"/>
      <c r="AU706" s="684"/>
      <c r="AV706" s="684"/>
      <c r="AW706" s="684"/>
      <c r="AX706" s="685"/>
    </row>
    <row r="707" spans="1:50" ht="38.5" customHeight="1">
      <c r="A707" s="670"/>
      <c r="B707" s="671"/>
      <c r="C707" s="832"/>
      <c r="D707" s="833"/>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1" t="s">
        <v>590</v>
      </c>
      <c r="AE707" s="872"/>
      <c r="AF707" s="872"/>
      <c r="AG707" s="683"/>
      <c r="AH707" s="684"/>
      <c r="AI707" s="684"/>
      <c r="AJ707" s="684"/>
      <c r="AK707" s="684"/>
      <c r="AL707" s="684"/>
      <c r="AM707" s="684"/>
      <c r="AN707" s="684"/>
      <c r="AO707" s="684"/>
      <c r="AP707" s="684"/>
      <c r="AQ707" s="684"/>
      <c r="AR707" s="684"/>
      <c r="AS707" s="684"/>
      <c r="AT707" s="684"/>
      <c r="AU707" s="684"/>
      <c r="AV707" s="684"/>
      <c r="AW707" s="684"/>
      <c r="AX707" s="685"/>
    </row>
    <row r="708" spans="1:50" ht="26.25" customHeight="1">
      <c r="A708" s="670"/>
      <c r="B708" s="672"/>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2" t="s">
        <v>588</v>
      </c>
      <c r="AE708" s="633"/>
      <c r="AF708" s="633"/>
      <c r="AG708" s="776"/>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c r="A709" s="670"/>
      <c r="B709" s="672"/>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567</v>
      </c>
      <c r="AE709" s="328"/>
      <c r="AF709" s="328"/>
      <c r="AG709" s="341" t="s">
        <v>591</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c r="A710" s="670"/>
      <c r="B710" s="67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588</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70"/>
      <c r="B711" s="67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41"/>
      <c r="AD711" s="327" t="s">
        <v>588</v>
      </c>
      <c r="AE711" s="328"/>
      <c r="AF711" s="328"/>
      <c r="AG711" s="101"/>
      <c r="AH711" s="102"/>
      <c r="AI711" s="102"/>
      <c r="AJ711" s="102"/>
      <c r="AK711" s="102"/>
      <c r="AL711" s="102"/>
      <c r="AM711" s="102"/>
      <c r="AN711" s="102"/>
      <c r="AO711" s="102"/>
      <c r="AP711" s="102"/>
      <c r="AQ711" s="102"/>
      <c r="AR711" s="102"/>
      <c r="AS711" s="102"/>
      <c r="AT711" s="102"/>
      <c r="AU711" s="102"/>
      <c r="AV711" s="102"/>
      <c r="AW711" s="102"/>
      <c r="AX711" s="103"/>
    </row>
    <row r="712" spans="1:50" ht="31.15" customHeight="1">
      <c r="A712" s="670"/>
      <c r="B712" s="672"/>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41"/>
      <c r="AD712" s="816" t="s">
        <v>567</v>
      </c>
      <c r="AE712" s="817"/>
      <c r="AF712" s="817"/>
      <c r="AG712" s="846" t="s">
        <v>592</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70"/>
      <c r="B713" s="672"/>
      <c r="C713" s="1027" t="s">
        <v>351</v>
      </c>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c r="Y713" s="1028"/>
      <c r="Z713" s="1028"/>
      <c r="AA713" s="1028"/>
      <c r="AB713" s="1028"/>
      <c r="AC713" s="1029"/>
      <c r="AD713" s="327" t="s">
        <v>588</v>
      </c>
      <c r="AE713" s="328"/>
      <c r="AF713" s="69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43" t="s">
        <v>588</v>
      </c>
      <c r="AE714" s="844"/>
      <c r="AF714" s="845"/>
      <c r="AG714" s="770"/>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c r="A715" s="668" t="s">
        <v>40</v>
      </c>
      <c r="B715" s="820"/>
      <c r="C715" s="821" t="s">
        <v>329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2" t="s">
        <v>588</v>
      </c>
      <c r="AE715" s="633"/>
      <c r="AF715" s="689"/>
      <c r="AG715" s="776"/>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588</v>
      </c>
      <c r="AE716" s="655"/>
      <c r="AF716" s="65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70"/>
      <c r="B717" s="672"/>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588</v>
      </c>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73"/>
      <c r="B718" s="67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588</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10" t="s">
        <v>58</v>
      </c>
      <c r="B719" s="811"/>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588</v>
      </c>
      <c r="AE719" s="633"/>
      <c r="AF719" s="63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c r="A720" s="812"/>
      <c r="B720" s="81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12"/>
      <c r="B721" s="81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65" customHeight="1">
      <c r="A722" s="812"/>
      <c r="B722" s="81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65" hidden="1" customHeight="1">
      <c r="A723" s="812"/>
      <c r="B723" s="81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812"/>
      <c r="B724" s="81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814"/>
      <c r="B725" s="81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c r="A726" s="668" t="s">
        <v>48</v>
      </c>
      <c r="B726" s="838"/>
      <c r="C726" s="851" t="s">
        <v>53</v>
      </c>
      <c r="D726" s="873"/>
      <c r="E726" s="873"/>
      <c r="F726" s="874"/>
      <c r="G726" s="232" t="s">
        <v>593</v>
      </c>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3"/>
    </row>
    <row r="727" spans="1:50" ht="54" customHeight="1" thickBot="1">
      <c r="A727" s="839"/>
      <c r="B727" s="840"/>
      <c r="C727" s="782" t="s">
        <v>57</v>
      </c>
      <c r="D727" s="783"/>
      <c r="E727" s="783"/>
      <c r="F727" s="784"/>
      <c r="G727" s="602" t="s">
        <v>594</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38.5" customHeight="1" thickBot="1">
      <c r="A731" s="835"/>
      <c r="B731" s="836"/>
      <c r="C731" s="836"/>
      <c r="D731" s="836"/>
      <c r="E731" s="837"/>
      <c r="F731" s="665"/>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40.15" customHeight="1" thickBot="1">
      <c r="A733" s="706"/>
      <c r="B733" s="707"/>
      <c r="C733" s="707"/>
      <c r="D733" s="707"/>
      <c r="E733" s="708"/>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34" t="s">
        <v>409</v>
      </c>
      <c r="B737" s="210"/>
      <c r="C737" s="210"/>
      <c r="D737" s="211"/>
      <c r="E737" s="1035" t="s">
        <v>595</v>
      </c>
      <c r="F737" s="1035"/>
      <c r="G737" s="1035"/>
      <c r="H737" s="1035"/>
      <c r="I737" s="1035"/>
      <c r="J737" s="1035"/>
      <c r="K737" s="1035"/>
      <c r="L737" s="1035"/>
      <c r="M737" s="1035"/>
      <c r="N737" s="369" t="s">
        <v>404</v>
      </c>
      <c r="O737" s="369"/>
      <c r="P737" s="369"/>
      <c r="Q737" s="369"/>
      <c r="R737" s="1035" t="s">
        <v>597</v>
      </c>
      <c r="S737" s="1035"/>
      <c r="T737" s="1035"/>
      <c r="U737" s="1035"/>
      <c r="V737" s="1035"/>
      <c r="W737" s="1035"/>
      <c r="X737" s="1035"/>
      <c r="Y737" s="1035"/>
      <c r="Z737" s="1035"/>
      <c r="AA737" s="369" t="s">
        <v>403</v>
      </c>
      <c r="AB737" s="369"/>
      <c r="AC737" s="369"/>
      <c r="AD737" s="369"/>
      <c r="AE737" s="1035" t="s">
        <v>596</v>
      </c>
      <c r="AF737" s="1035"/>
      <c r="AG737" s="1035"/>
      <c r="AH737" s="1035"/>
      <c r="AI737" s="1035"/>
      <c r="AJ737" s="1035"/>
      <c r="AK737" s="1035"/>
      <c r="AL737" s="1035"/>
      <c r="AM737" s="1035"/>
      <c r="AN737" s="369" t="s">
        <v>402</v>
      </c>
      <c r="AO737" s="369"/>
      <c r="AP737" s="369"/>
      <c r="AQ737" s="369"/>
      <c r="AR737" s="1041" t="s">
        <v>598</v>
      </c>
      <c r="AS737" s="1042"/>
      <c r="AT737" s="1042"/>
      <c r="AU737" s="1042"/>
      <c r="AV737" s="1042"/>
      <c r="AW737" s="1042"/>
      <c r="AX737" s="1043"/>
      <c r="AY737" s="88"/>
      <c r="AZ737" s="88"/>
    </row>
    <row r="738" spans="1:52" ht="24.75" customHeight="1">
      <c r="A738" s="1034" t="s">
        <v>401</v>
      </c>
      <c r="B738" s="210"/>
      <c r="C738" s="210"/>
      <c r="D738" s="211"/>
      <c r="E738" s="1035" t="s">
        <v>598</v>
      </c>
      <c r="F738" s="1035"/>
      <c r="G738" s="1035"/>
      <c r="H738" s="1035"/>
      <c r="I738" s="1035"/>
      <c r="J738" s="1035"/>
      <c r="K738" s="1035"/>
      <c r="L738" s="1035"/>
      <c r="M738" s="1035"/>
      <c r="N738" s="369" t="s">
        <v>400</v>
      </c>
      <c r="O738" s="369"/>
      <c r="P738" s="369"/>
      <c r="Q738" s="369"/>
      <c r="R738" s="1035" t="s">
        <v>598</v>
      </c>
      <c r="S738" s="1035"/>
      <c r="T738" s="1035"/>
      <c r="U738" s="1035"/>
      <c r="V738" s="1035"/>
      <c r="W738" s="1035"/>
      <c r="X738" s="1035"/>
      <c r="Y738" s="1035"/>
      <c r="Z738" s="1035"/>
      <c r="AA738" s="369" t="s">
        <v>399</v>
      </c>
      <c r="AB738" s="369"/>
      <c r="AC738" s="369"/>
      <c r="AD738" s="369"/>
      <c r="AE738" s="1035" t="s">
        <v>598</v>
      </c>
      <c r="AF738" s="1035"/>
      <c r="AG738" s="1035"/>
      <c r="AH738" s="1035"/>
      <c r="AI738" s="1035"/>
      <c r="AJ738" s="1035"/>
      <c r="AK738" s="1035"/>
      <c r="AL738" s="1035"/>
      <c r="AM738" s="1035"/>
      <c r="AN738" s="369" t="s">
        <v>398</v>
      </c>
      <c r="AO738" s="369"/>
      <c r="AP738" s="369"/>
      <c r="AQ738" s="369"/>
      <c r="AR738" s="1041" t="s">
        <v>598</v>
      </c>
      <c r="AS738" s="1042"/>
      <c r="AT738" s="1042"/>
      <c r="AU738" s="1042"/>
      <c r="AV738" s="1042"/>
      <c r="AW738" s="1042"/>
      <c r="AX738" s="1043"/>
    </row>
    <row r="739" spans="1:52" ht="24.75" customHeight="1">
      <c r="A739" s="1034" t="s">
        <v>397</v>
      </c>
      <c r="B739" s="210"/>
      <c r="C739" s="210"/>
      <c r="D739" s="211"/>
      <c r="E739" s="1035" t="s">
        <v>598</v>
      </c>
      <c r="F739" s="1035"/>
      <c r="G739" s="1035"/>
      <c r="H739" s="1035"/>
      <c r="I739" s="1035"/>
      <c r="J739" s="1035"/>
      <c r="K739" s="1035"/>
      <c r="L739" s="1035"/>
      <c r="M739" s="1035"/>
      <c r="N739" s="1036"/>
      <c r="O739" s="1036"/>
      <c r="P739" s="1036"/>
      <c r="Q739" s="1036"/>
      <c r="R739" s="1037"/>
      <c r="S739" s="1037"/>
      <c r="T739" s="1037"/>
      <c r="U739" s="1037"/>
      <c r="V739" s="1037"/>
      <c r="W739" s="1037"/>
      <c r="X739" s="1037"/>
      <c r="Y739" s="1037"/>
      <c r="Z739" s="1037"/>
      <c r="AA739" s="1036"/>
      <c r="AB739" s="1036"/>
      <c r="AC739" s="1036"/>
      <c r="AD739" s="1036"/>
      <c r="AE739" s="1037"/>
      <c r="AF739" s="1037"/>
      <c r="AG739" s="1037"/>
      <c r="AH739" s="1037"/>
      <c r="AI739" s="1037"/>
      <c r="AJ739" s="1037"/>
      <c r="AK739" s="1037"/>
      <c r="AL739" s="1037"/>
      <c r="AM739" s="1037"/>
      <c r="AN739" s="1036"/>
      <c r="AO739" s="1036"/>
      <c r="AP739" s="1036"/>
      <c r="AQ739" s="1036"/>
      <c r="AR739" s="1038"/>
      <c r="AS739" s="1039"/>
      <c r="AT739" s="1039"/>
      <c r="AU739" s="1039"/>
      <c r="AV739" s="1039"/>
      <c r="AW739" s="1039"/>
      <c r="AX739" s="1040"/>
    </row>
    <row r="740" spans="1:52" ht="24.75" customHeight="1" thickBot="1">
      <c r="A740" s="1016" t="s">
        <v>421</v>
      </c>
      <c r="B740" s="1017"/>
      <c r="C740" s="1017"/>
      <c r="D740" s="1018"/>
      <c r="E740" s="1019" t="s">
        <v>563</v>
      </c>
      <c r="F740" s="1020"/>
      <c r="G740" s="1020"/>
      <c r="H740" s="92" t="str">
        <f>IF(E740="", "", "(")</f>
        <v>(</v>
      </c>
      <c r="I740" s="1020"/>
      <c r="J740" s="1020"/>
      <c r="K740" s="92" t="str">
        <f>IF(OR(I740="　", I740=""), "", "-")</f>
        <v/>
      </c>
      <c r="L740" s="1021">
        <v>2</v>
      </c>
      <c r="M740" s="1021"/>
      <c r="N740" s="93" t="str">
        <f>IF(O740="", "", "-")</f>
        <v/>
      </c>
      <c r="O740" s="94"/>
      <c r="P740" s="93" t="str">
        <f>IF(E740="", "", ")")</f>
        <v>)</v>
      </c>
      <c r="Q740" s="1019"/>
      <c r="R740" s="1020"/>
      <c r="S740" s="1020"/>
      <c r="T740" s="92" t="str">
        <f>IF(Q740="", "", "(")</f>
        <v/>
      </c>
      <c r="U740" s="1020"/>
      <c r="V740" s="1020"/>
      <c r="W740" s="92" t="str">
        <f>IF(OR(U740="　", U740=""), "", "-")</f>
        <v/>
      </c>
      <c r="X740" s="1021"/>
      <c r="Y740" s="1021"/>
      <c r="Z740" s="93" t="str">
        <f>IF(AA740="", "", "-")</f>
        <v/>
      </c>
      <c r="AA740" s="94"/>
      <c r="AB740" s="93" t="str">
        <f>IF(Q740="", "", ")")</f>
        <v/>
      </c>
      <c r="AC740" s="1019"/>
      <c r="AD740" s="1020"/>
      <c r="AE740" s="1020"/>
      <c r="AF740" s="92" t="str">
        <f>IF(AC740="", "", "(")</f>
        <v/>
      </c>
      <c r="AG740" s="1020"/>
      <c r="AH740" s="1020"/>
      <c r="AI740" s="92" t="str">
        <f>IF(OR(AG740="　", AG740=""), "", "-")</f>
        <v/>
      </c>
      <c r="AJ740" s="1021"/>
      <c r="AK740" s="1021"/>
      <c r="AL740" s="93" t="str">
        <f>IF(AM740="", "", "-")</f>
        <v/>
      </c>
      <c r="AM740" s="94"/>
      <c r="AN740" s="93" t="str">
        <f>IF(AC740="", "", ")")</f>
        <v/>
      </c>
      <c r="AO740" s="1044"/>
      <c r="AP740" s="1045"/>
      <c r="AQ740" s="1045"/>
      <c r="AR740" s="1045"/>
      <c r="AS740" s="1045"/>
      <c r="AT740" s="1045"/>
      <c r="AU740" s="1045"/>
      <c r="AV740" s="1045"/>
      <c r="AW740" s="1045"/>
      <c r="AX740" s="1046"/>
    </row>
    <row r="741" spans="1:52" ht="28.4" customHeight="1">
      <c r="A741" s="642" t="s">
        <v>390</v>
      </c>
      <c r="B741" s="643"/>
      <c r="C741" s="643"/>
      <c r="D741" s="643"/>
      <c r="E741" s="643"/>
      <c r="F741" s="64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2"/>
      <c r="B749" s="643"/>
      <c r="C749" s="643"/>
      <c r="D749" s="643"/>
      <c r="E749" s="643"/>
      <c r="F749" s="644"/>
      <c r="G749" s="45"/>
      <c r="H749" s="46"/>
      <c r="I749" s="46"/>
      <c r="J749" s="46"/>
      <c r="K749" s="46"/>
      <c r="L749" s="100" t="s">
        <v>599</v>
      </c>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6" t="s">
        <v>392</v>
      </c>
      <c r="B780" s="657"/>
      <c r="C780" s="657"/>
      <c r="D780" s="657"/>
      <c r="E780" s="657"/>
      <c r="F780" s="658"/>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29"/>
    </row>
    <row r="781" spans="1:50" ht="24.75" customHeight="1">
      <c r="A781" s="659"/>
      <c r="B781" s="660"/>
      <c r="C781" s="660"/>
      <c r="D781" s="660"/>
      <c r="E781" s="660"/>
      <c r="F781" s="661"/>
      <c r="G781" s="851"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34"/>
      <c r="AC781" s="851"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24.75" customHeight="1">
      <c r="A782" s="659"/>
      <c r="B782" s="660"/>
      <c r="C782" s="660"/>
      <c r="D782" s="660"/>
      <c r="E782" s="660"/>
      <c r="F782" s="661"/>
      <c r="G782" s="703"/>
      <c r="H782" s="704"/>
      <c r="I782" s="704"/>
      <c r="J782" s="704"/>
      <c r="K782" s="705"/>
      <c r="L782" s="697"/>
      <c r="M782" s="698"/>
      <c r="N782" s="698"/>
      <c r="O782" s="698"/>
      <c r="P782" s="698"/>
      <c r="Q782" s="698"/>
      <c r="R782" s="698"/>
      <c r="S782" s="698"/>
      <c r="T782" s="698"/>
      <c r="U782" s="698"/>
      <c r="V782" s="698"/>
      <c r="W782" s="698"/>
      <c r="X782" s="699"/>
      <c r="Y782" s="395"/>
      <c r="Z782" s="396"/>
      <c r="AA782" s="396"/>
      <c r="AB782" s="841"/>
      <c r="AC782" s="703"/>
      <c r="AD782" s="704"/>
      <c r="AE782" s="704"/>
      <c r="AF782" s="704"/>
      <c r="AG782" s="705"/>
      <c r="AH782" s="697"/>
      <c r="AI782" s="698"/>
      <c r="AJ782" s="698"/>
      <c r="AK782" s="698"/>
      <c r="AL782" s="698"/>
      <c r="AM782" s="698"/>
      <c r="AN782" s="698"/>
      <c r="AO782" s="698"/>
      <c r="AP782" s="698"/>
      <c r="AQ782" s="698"/>
      <c r="AR782" s="698"/>
      <c r="AS782" s="698"/>
      <c r="AT782" s="699"/>
      <c r="AU782" s="395"/>
      <c r="AV782" s="396"/>
      <c r="AW782" s="396"/>
      <c r="AX782" s="397"/>
    </row>
    <row r="783" spans="1:50" ht="24.75"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65" hidden="1"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65" hidden="1"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6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6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65" hidden="1"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65" hidden="1" customHeight="1">
      <c r="A791" s="659"/>
      <c r="B791" s="660"/>
      <c r="C791" s="660"/>
      <c r="D791" s="660"/>
      <c r="E791" s="660"/>
      <c r="F791" s="661"/>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0"/>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59"/>
      <c r="B792" s="660"/>
      <c r="C792" s="660"/>
      <c r="D792" s="660"/>
      <c r="E792" s="660"/>
      <c r="F792" s="661"/>
      <c r="G792" s="862" t="s">
        <v>20</v>
      </c>
      <c r="H792" s="863"/>
      <c r="I792" s="863"/>
      <c r="J792" s="863"/>
      <c r="K792" s="863"/>
      <c r="L792" s="864"/>
      <c r="M792" s="865"/>
      <c r="N792" s="865"/>
      <c r="O792" s="865"/>
      <c r="P792" s="865"/>
      <c r="Q792" s="865"/>
      <c r="R792" s="865"/>
      <c r="S792" s="865"/>
      <c r="T792" s="865"/>
      <c r="U792" s="865"/>
      <c r="V792" s="865"/>
      <c r="W792" s="865"/>
      <c r="X792" s="866"/>
      <c r="Y792" s="867">
        <f>SUM(Y782:AB791)</f>
        <v>0</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0</v>
      </c>
      <c r="AV792" s="868"/>
      <c r="AW792" s="868"/>
      <c r="AX792" s="870"/>
    </row>
    <row r="793" spans="1:50" ht="24.75" hidden="1" customHeight="1">
      <c r="A793" s="659"/>
      <c r="B793" s="660"/>
      <c r="C793" s="660"/>
      <c r="D793" s="660"/>
      <c r="E793" s="660"/>
      <c r="F793" s="661"/>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29"/>
    </row>
    <row r="794" spans="1:50" ht="24.75" hidden="1" customHeight="1">
      <c r="A794" s="659"/>
      <c r="B794" s="660"/>
      <c r="C794" s="660"/>
      <c r="D794" s="660"/>
      <c r="E794" s="660"/>
      <c r="F794" s="661"/>
      <c r="G794" s="851"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34"/>
      <c r="AC794" s="851"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hidden="1" customHeight="1">
      <c r="A795" s="659"/>
      <c r="B795" s="660"/>
      <c r="C795" s="660"/>
      <c r="D795" s="660"/>
      <c r="E795" s="660"/>
      <c r="F795" s="661"/>
      <c r="G795" s="703"/>
      <c r="H795" s="704"/>
      <c r="I795" s="704"/>
      <c r="J795" s="704"/>
      <c r="K795" s="705"/>
      <c r="L795" s="697"/>
      <c r="M795" s="698"/>
      <c r="N795" s="698"/>
      <c r="O795" s="698"/>
      <c r="P795" s="698"/>
      <c r="Q795" s="698"/>
      <c r="R795" s="698"/>
      <c r="S795" s="698"/>
      <c r="T795" s="698"/>
      <c r="U795" s="698"/>
      <c r="V795" s="698"/>
      <c r="W795" s="698"/>
      <c r="X795" s="699"/>
      <c r="Y795" s="395"/>
      <c r="Z795" s="396"/>
      <c r="AA795" s="396"/>
      <c r="AB795" s="841"/>
      <c r="AC795" s="703"/>
      <c r="AD795" s="704"/>
      <c r="AE795" s="704"/>
      <c r="AF795" s="704"/>
      <c r="AG795" s="705"/>
      <c r="AH795" s="697"/>
      <c r="AI795" s="698"/>
      <c r="AJ795" s="698"/>
      <c r="AK795" s="698"/>
      <c r="AL795" s="698"/>
      <c r="AM795" s="698"/>
      <c r="AN795" s="698"/>
      <c r="AO795" s="698"/>
      <c r="AP795" s="698"/>
      <c r="AQ795" s="698"/>
      <c r="AR795" s="698"/>
      <c r="AS795" s="698"/>
      <c r="AT795" s="699"/>
      <c r="AU795" s="395"/>
      <c r="AV795" s="396"/>
      <c r="AW795" s="396"/>
      <c r="AX795" s="397"/>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59"/>
      <c r="B804" s="660"/>
      <c r="C804" s="660"/>
      <c r="D804" s="660"/>
      <c r="E804" s="660"/>
      <c r="F804" s="661"/>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0"/>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59"/>
      <c r="B805" s="660"/>
      <c r="C805" s="660"/>
      <c r="D805" s="660"/>
      <c r="E805" s="660"/>
      <c r="F805" s="661"/>
      <c r="G805" s="862" t="s">
        <v>20</v>
      </c>
      <c r="H805" s="863"/>
      <c r="I805" s="863"/>
      <c r="J805" s="863"/>
      <c r="K805" s="863"/>
      <c r="L805" s="864"/>
      <c r="M805" s="865"/>
      <c r="N805" s="865"/>
      <c r="O805" s="865"/>
      <c r="P805" s="865"/>
      <c r="Q805" s="865"/>
      <c r="R805" s="865"/>
      <c r="S805" s="865"/>
      <c r="T805" s="865"/>
      <c r="U805" s="865"/>
      <c r="V805" s="865"/>
      <c r="W805" s="865"/>
      <c r="X805" s="866"/>
      <c r="Y805" s="867">
        <f>SUM(Y795:AB804)</f>
        <v>0</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0</v>
      </c>
      <c r="AV805" s="868"/>
      <c r="AW805" s="868"/>
      <c r="AX805" s="870"/>
    </row>
    <row r="806" spans="1:50" ht="24.75" hidden="1" customHeight="1">
      <c r="A806" s="659"/>
      <c r="B806" s="660"/>
      <c r="C806" s="660"/>
      <c r="D806" s="660"/>
      <c r="E806" s="660"/>
      <c r="F806" s="661"/>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29"/>
    </row>
    <row r="807" spans="1:50" ht="24.75" hidden="1" customHeight="1">
      <c r="A807" s="659"/>
      <c r="B807" s="660"/>
      <c r="C807" s="660"/>
      <c r="D807" s="660"/>
      <c r="E807" s="660"/>
      <c r="F807" s="661"/>
      <c r="G807" s="851"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34"/>
      <c r="AC807" s="851"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hidden="1" customHeight="1">
      <c r="A808" s="659"/>
      <c r="B808" s="660"/>
      <c r="C808" s="660"/>
      <c r="D808" s="660"/>
      <c r="E808" s="660"/>
      <c r="F808" s="661"/>
      <c r="G808" s="703"/>
      <c r="H808" s="704"/>
      <c r="I808" s="704"/>
      <c r="J808" s="704"/>
      <c r="K808" s="705"/>
      <c r="L808" s="697"/>
      <c r="M808" s="698"/>
      <c r="N808" s="698"/>
      <c r="O808" s="698"/>
      <c r="P808" s="698"/>
      <c r="Q808" s="698"/>
      <c r="R808" s="698"/>
      <c r="S808" s="698"/>
      <c r="T808" s="698"/>
      <c r="U808" s="698"/>
      <c r="V808" s="698"/>
      <c r="W808" s="698"/>
      <c r="X808" s="699"/>
      <c r="Y808" s="395"/>
      <c r="Z808" s="396"/>
      <c r="AA808" s="396"/>
      <c r="AB808" s="841"/>
      <c r="AC808" s="703"/>
      <c r="AD808" s="704"/>
      <c r="AE808" s="704"/>
      <c r="AF808" s="704"/>
      <c r="AG808" s="705"/>
      <c r="AH808" s="697"/>
      <c r="AI808" s="698"/>
      <c r="AJ808" s="698"/>
      <c r="AK808" s="698"/>
      <c r="AL808" s="698"/>
      <c r="AM808" s="698"/>
      <c r="AN808" s="698"/>
      <c r="AO808" s="698"/>
      <c r="AP808" s="698"/>
      <c r="AQ808" s="698"/>
      <c r="AR808" s="698"/>
      <c r="AS808" s="698"/>
      <c r="AT808" s="699"/>
      <c r="AU808" s="395"/>
      <c r="AV808" s="396"/>
      <c r="AW808" s="396"/>
      <c r="AX808" s="397"/>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59"/>
      <c r="B817" s="660"/>
      <c r="C817" s="660"/>
      <c r="D817" s="660"/>
      <c r="E817" s="660"/>
      <c r="F817" s="661"/>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0"/>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59"/>
      <c r="B818" s="660"/>
      <c r="C818" s="660"/>
      <c r="D818" s="660"/>
      <c r="E818" s="660"/>
      <c r="F818" s="661"/>
      <c r="G818" s="862" t="s">
        <v>20</v>
      </c>
      <c r="H818" s="863"/>
      <c r="I818" s="863"/>
      <c r="J818" s="863"/>
      <c r="K818" s="863"/>
      <c r="L818" s="864"/>
      <c r="M818" s="865"/>
      <c r="N818" s="865"/>
      <c r="O818" s="865"/>
      <c r="P818" s="865"/>
      <c r="Q818" s="865"/>
      <c r="R818" s="865"/>
      <c r="S818" s="865"/>
      <c r="T818" s="865"/>
      <c r="U818" s="865"/>
      <c r="V818" s="865"/>
      <c r="W818" s="865"/>
      <c r="X818" s="866"/>
      <c r="Y818" s="867">
        <f>SUM(Y808:AB817)</f>
        <v>0</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0</v>
      </c>
      <c r="AV818" s="868"/>
      <c r="AW818" s="868"/>
      <c r="AX818" s="870"/>
    </row>
    <row r="819" spans="1:50" ht="24.75" hidden="1" customHeight="1">
      <c r="A819" s="659"/>
      <c r="B819" s="660"/>
      <c r="C819" s="660"/>
      <c r="D819" s="660"/>
      <c r="E819" s="660"/>
      <c r="F819" s="661"/>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29"/>
    </row>
    <row r="820" spans="1:50" ht="24.75" hidden="1" customHeight="1">
      <c r="A820" s="659"/>
      <c r="B820" s="660"/>
      <c r="C820" s="660"/>
      <c r="D820" s="660"/>
      <c r="E820" s="660"/>
      <c r="F820" s="661"/>
      <c r="G820" s="851"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34"/>
      <c r="AC820" s="851"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c r="A821" s="659"/>
      <c r="B821" s="660"/>
      <c r="C821" s="660"/>
      <c r="D821" s="660"/>
      <c r="E821" s="660"/>
      <c r="F821" s="661"/>
      <c r="G821" s="703"/>
      <c r="H821" s="704"/>
      <c r="I821" s="704"/>
      <c r="J821" s="704"/>
      <c r="K821" s="705"/>
      <c r="L821" s="697"/>
      <c r="M821" s="698"/>
      <c r="N821" s="698"/>
      <c r="O821" s="698"/>
      <c r="P821" s="698"/>
      <c r="Q821" s="698"/>
      <c r="R821" s="698"/>
      <c r="S821" s="698"/>
      <c r="T821" s="698"/>
      <c r="U821" s="698"/>
      <c r="V821" s="698"/>
      <c r="W821" s="698"/>
      <c r="X821" s="699"/>
      <c r="Y821" s="395"/>
      <c r="Z821" s="396"/>
      <c r="AA821" s="396"/>
      <c r="AB821" s="841"/>
      <c r="AC821" s="703"/>
      <c r="AD821" s="704"/>
      <c r="AE821" s="704"/>
      <c r="AF821" s="704"/>
      <c r="AG821" s="705"/>
      <c r="AH821" s="697"/>
      <c r="AI821" s="698"/>
      <c r="AJ821" s="698"/>
      <c r="AK821" s="698"/>
      <c r="AL821" s="698"/>
      <c r="AM821" s="698"/>
      <c r="AN821" s="698"/>
      <c r="AO821" s="698"/>
      <c r="AP821" s="698"/>
      <c r="AQ821" s="698"/>
      <c r="AR821" s="698"/>
      <c r="AS821" s="698"/>
      <c r="AT821" s="699"/>
      <c r="AU821" s="395"/>
      <c r="AV821" s="396"/>
      <c r="AW821" s="396"/>
      <c r="AX821" s="397"/>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65" hidden="1" customHeight="1">
      <c r="A830" s="659"/>
      <c r="B830" s="660"/>
      <c r="C830" s="660"/>
      <c r="D830" s="660"/>
      <c r="E830" s="660"/>
      <c r="F830" s="661"/>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0"/>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65" hidden="1" customHeight="1">
      <c r="A831" s="659"/>
      <c r="B831" s="660"/>
      <c r="C831" s="660"/>
      <c r="D831" s="660"/>
      <c r="E831" s="660"/>
      <c r="F831" s="661"/>
      <c r="G831" s="862" t="s">
        <v>20</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65" hidden="1" customHeight="1" thickBot="1">
      <c r="A832" s="944" t="s">
        <v>148</v>
      </c>
      <c r="B832" s="945"/>
      <c r="C832" s="945"/>
      <c r="D832" s="945"/>
      <c r="E832" s="945"/>
      <c r="F832" s="945"/>
      <c r="G832" s="945"/>
      <c r="H832" s="945"/>
      <c r="I832" s="945"/>
      <c r="J832" s="945"/>
      <c r="K832" s="945"/>
      <c r="L832" s="945"/>
      <c r="M832" s="945"/>
      <c r="N832" s="945"/>
      <c r="O832" s="945"/>
      <c r="P832" s="945"/>
      <c r="Q832" s="945"/>
      <c r="R832" s="945"/>
      <c r="S832" s="945"/>
      <c r="T832" s="945"/>
      <c r="U832" s="945"/>
      <c r="V832" s="945"/>
      <c r="W832" s="945"/>
      <c r="X832" s="945"/>
      <c r="Y832" s="945"/>
      <c r="Z832" s="945"/>
      <c r="AA832" s="945"/>
      <c r="AB832" s="945"/>
      <c r="AC832" s="945"/>
      <c r="AD832" s="945"/>
      <c r="AE832" s="945"/>
      <c r="AF832" s="945"/>
      <c r="AG832" s="945"/>
      <c r="AH832" s="945"/>
      <c r="AI832" s="945"/>
      <c r="AJ832" s="945"/>
      <c r="AK832" s="946"/>
      <c r="AL832" s="279" t="s">
        <v>348</v>
      </c>
      <c r="AM832" s="280"/>
      <c r="AN832" s="280"/>
      <c r="AO832" s="81" t="s">
        <v>346</v>
      </c>
      <c r="AP832" s="21"/>
      <c r="AQ832" s="21"/>
      <c r="AR832" s="21"/>
      <c r="AS832" s="21"/>
      <c r="AT832" s="21"/>
      <c r="AU832" s="21"/>
      <c r="AV832" s="21"/>
      <c r="AW832" s="21"/>
      <c r="AX832" s="22"/>
    </row>
    <row r="833" spans="1:50" ht="24.6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49"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9" t="s">
        <v>342</v>
      </c>
      <c r="AD837" s="149"/>
      <c r="AE837" s="149"/>
      <c r="AF837" s="149"/>
      <c r="AG837" s="149"/>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c r="A838" s="380">
        <v>1</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customHeight="1">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8"/>
      <c r="B870" s="368"/>
      <c r="C870" s="368" t="s">
        <v>26</v>
      </c>
      <c r="D870" s="368"/>
      <c r="E870" s="368"/>
      <c r="F870" s="368"/>
      <c r="G870" s="368"/>
      <c r="H870" s="368"/>
      <c r="I870" s="368"/>
      <c r="J870" s="149"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9" t="s">
        <v>342</v>
      </c>
      <c r="AD870" s="149"/>
      <c r="AE870" s="149"/>
      <c r="AF870" s="149"/>
      <c r="AG870" s="149"/>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8"/>
      <c r="B903" s="368"/>
      <c r="C903" s="368" t="s">
        <v>26</v>
      </c>
      <c r="D903" s="368"/>
      <c r="E903" s="368"/>
      <c r="F903" s="368"/>
      <c r="G903" s="368"/>
      <c r="H903" s="368"/>
      <c r="I903" s="368"/>
      <c r="J903" s="149"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9" t="s">
        <v>342</v>
      </c>
      <c r="AD903" s="149"/>
      <c r="AE903" s="149"/>
      <c r="AF903" s="149"/>
      <c r="AG903" s="149"/>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8"/>
      <c r="B936" s="368"/>
      <c r="C936" s="368" t="s">
        <v>26</v>
      </c>
      <c r="D936" s="368"/>
      <c r="E936" s="368"/>
      <c r="F936" s="368"/>
      <c r="G936" s="368"/>
      <c r="H936" s="368"/>
      <c r="I936" s="368"/>
      <c r="J936" s="149"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9" t="s">
        <v>342</v>
      </c>
      <c r="AD936" s="149"/>
      <c r="AE936" s="149"/>
      <c r="AF936" s="149"/>
      <c r="AG936" s="149"/>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8"/>
      <c r="B969" s="368"/>
      <c r="C969" s="368" t="s">
        <v>26</v>
      </c>
      <c r="D969" s="368"/>
      <c r="E969" s="368"/>
      <c r="F969" s="368"/>
      <c r="G969" s="368"/>
      <c r="H969" s="368"/>
      <c r="I969" s="368"/>
      <c r="J969" s="149"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9" t="s">
        <v>342</v>
      </c>
      <c r="AD969" s="149"/>
      <c r="AE969" s="149"/>
      <c r="AF969" s="149"/>
      <c r="AG969" s="149"/>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8"/>
      <c r="B1002" s="368"/>
      <c r="C1002" s="368" t="s">
        <v>26</v>
      </c>
      <c r="D1002" s="368"/>
      <c r="E1002" s="368"/>
      <c r="F1002" s="368"/>
      <c r="G1002" s="368"/>
      <c r="H1002" s="368"/>
      <c r="I1002" s="368"/>
      <c r="J1002" s="149"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9" t="s">
        <v>342</v>
      </c>
      <c r="AD1002" s="149"/>
      <c r="AE1002" s="149"/>
      <c r="AF1002" s="149"/>
      <c r="AG1002" s="149"/>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49"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9" t="s">
        <v>342</v>
      </c>
      <c r="AD1035" s="149"/>
      <c r="AE1035" s="149"/>
      <c r="AF1035" s="149"/>
      <c r="AG1035" s="149"/>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49"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9" t="s">
        <v>342</v>
      </c>
      <c r="AD1068" s="149"/>
      <c r="AE1068" s="149"/>
      <c r="AF1068" s="149"/>
      <c r="AG1068" s="149"/>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49" t="s">
        <v>266</v>
      </c>
      <c r="D1102" s="384"/>
      <c r="E1102" s="149" t="s">
        <v>265</v>
      </c>
      <c r="F1102" s="384"/>
      <c r="G1102" s="384"/>
      <c r="H1102" s="384"/>
      <c r="I1102" s="384"/>
      <c r="J1102" s="149" t="s">
        <v>300</v>
      </c>
      <c r="K1102" s="149"/>
      <c r="L1102" s="149"/>
      <c r="M1102" s="149"/>
      <c r="N1102" s="149"/>
      <c r="O1102" s="149"/>
      <c r="P1102" s="371" t="s">
        <v>27</v>
      </c>
      <c r="Q1102" s="371"/>
      <c r="R1102" s="371"/>
      <c r="S1102" s="371"/>
      <c r="T1102" s="371"/>
      <c r="U1102" s="371"/>
      <c r="V1102" s="371"/>
      <c r="W1102" s="371"/>
      <c r="X1102" s="371"/>
      <c r="Y1102" s="149" t="s">
        <v>302</v>
      </c>
      <c r="Z1102" s="384"/>
      <c r="AA1102" s="384"/>
      <c r="AB1102" s="384"/>
      <c r="AC1102" s="149" t="s">
        <v>248</v>
      </c>
      <c r="AD1102" s="149"/>
      <c r="AE1102" s="149"/>
      <c r="AF1102" s="149"/>
      <c r="AG1102" s="149"/>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18</v>
      </c>
      <c r="B1120" s="380">
        <v>1</v>
      </c>
      <c r="C1120" s="378"/>
      <c r="D1120" s="378"/>
      <c r="E1120" s="147"/>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AE32">
    <cfRule type="expression" dxfId="2801" priority="14025">
      <formula>IF(RIGHT(TEXT(AE32,"0.#"),1)=".",FALSE,TRUE)</formula>
    </cfRule>
    <cfRule type="expression" dxfId="2800" priority="14026">
      <formula>IF(RIGHT(TEXT(AE32,"0.#"),1)=".",TRUE,FALSE)</formula>
    </cfRule>
  </conditionalFormatting>
  <conditionalFormatting sqref="P18:AX18">
    <cfRule type="expression" dxfId="2799" priority="13911">
      <formula>IF(RIGHT(TEXT(P18,"0.#"),1)=".",FALSE,TRUE)</formula>
    </cfRule>
    <cfRule type="expression" dxfId="2798" priority="13912">
      <formula>IF(RIGHT(TEXT(P18,"0.#"),1)=".",TRUE,FALSE)</formula>
    </cfRule>
  </conditionalFormatting>
  <conditionalFormatting sqref="Y783">
    <cfRule type="expression" dxfId="2797" priority="13907">
      <formula>IF(RIGHT(TEXT(Y783,"0.#"),1)=".",FALSE,TRUE)</formula>
    </cfRule>
    <cfRule type="expression" dxfId="2796" priority="13908">
      <formula>IF(RIGHT(TEXT(Y783,"0.#"),1)=".",TRUE,FALSE)</formula>
    </cfRule>
  </conditionalFormatting>
  <conditionalFormatting sqref="Y792">
    <cfRule type="expression" dxfId="2795" priority="13903">
      <formula>IF(RIGHT(TEXT(Y792,"0.#"),1)=".",FALSE,TRUE)</formula>
    </cfRule>
    <cfRule type="expression" dxfId="2794" priority="13904">
      <formula>IF(RIGHT(TEXT(Y792,"0.#"),1)=".",TRUE,FALSE)</formula>
    </cfRule>
  </conditionalFormatting>
  <conditionalFormatting sqref="Y823:Y830 Y821 Y810:Y817 Y808 Y797:Y804 Y795">
    <cfRule type="expression" dxfId="2793" priority="13685">
      <formula>IF(RIGHT(TEXT(Y795,"0.#"),1)=".",FALSE,TRUE)</formula>
    </cfRule>
    <cfRule type="expression" dxfId="2792" priority="13686">
      <formula>IF(RIGHT(TEXT(Y795,"0.#"),1)=".",TRUE,FALSE)</formula>
    </cfRule>
  </conditionalFormatting>
  <conditionalFormatting sqref="P16:AQ17 P15:AX15 P13:AX13">
    <cfRule type="expression" dxfId="2791" priority="13733">
      <formula>IF(RIGHT(TEXT(P13,"0.#"),1)=".",FALSE,TRUE)</formula>
    </cfRule>
    <cfRule type="expression" dxfId="2790" priority="13734">
      <formula>IF(RIGHT(TEXT(P13,"0.#"),1)=".",TRUE,FALSE)</formula>
    </cfRule>
  </conditionalFormatting>
  <conditionalFormatting sqref="P19:AJ19">
    <cfRule type="expression" dxfId="2789" priority="13731">
      <formula>IF(RIGHT(TEXT(P19,"0.#"),1)=".",FALSE,TRUE)</formula>
    </cfRule>
    <cfRule type="expression" dxfId="2788" priority="13732">
      <formula>IF(RIGHT(TEXT(P19,"0.#"),1)=".",TRUE,FALSE)</formula>
    </cfRule>
  </conditionalFormatting>
  <conditionalFormatting sqref="AQ101">
    <cfRule type="expression" dxfId="2787" priority="13723">
      <formula>IF(RIGHT(TEXT(AQ101,"0.#"),1)=".",FALSE,TRUE)</formula>
    </cfRule>
    <cfRule type="expression" dxfId="2786" priority="13724">
      <formula>IF(RIGHT(TEXT(AQ101,"0.#"),1)=".",TRUE,FALSE)</formula>
    </cfRule>
  </conditionalFormatting>
  <conditionalFormatting sqref="Y784:Y791 Y782">
    <cfRule type="expression" dxfId="2785" priority="13709">
      <formula>IF(RIGHT(TEXT(Y782,"0.#"),1)=".",FALSE,TRUE)</formula>
    </cfRule>
    <cfRule type="expression" dxfId="2784" priority="13710">
      <formula>IF(RIGHT(TEXT(Y782,"0.#"),1)=".",TRUE,FALSE)</formula>
    </cfRule>
  </conditionalFormatting>
  <conditionalFormatting sqref="AU783">
    <cfRule type="expression" dxfId="2783" priority="13707">
      <formula>IF(RIGHT(TEXT(AU783,"0.#"),1)=".",FALSE,TRUE)</formula>
    </cfRule>
    <cfRule type="expression" dxfId="2782" priority="13708">
      <formula>IF(RIGHT(TEXT(AU783,"0.#"),1)=".",TRUE,FALSE)</formula>
    </cfRule>
  </conditionalFormatting>
  <conditionalFormatting sqref="AU792">
    <cfRule type="expression" dxfId="2781" priority="13705">
      <formula>IF(RIGHT(TEXT(AU792,"0.#"),1)=".",FALSE,TRUE)</formula>
    </cfRule>
    <cfRule type="expression" dxfId="2780" priority="13706">
      <formula>IF(RIGHT(TEXT(AU792,"0.#"),1)=".",TRUE,FALSE)</formula>
    </cfRule>
  </conditionalFormatting>
  <conditionalFormatting sqref="AU784:AU791 AU782">
    <cfRule type="expression" dxfId="2779" priority="13703">
      <formula>IF(RIGHT(TEXT(AU782,"0.#"),1)=".",FALSE,TRUE)</formula>
    </cfRule>
    <cfRule type="expression" dxfId="2778" priority="13704">
      <formula>IF(RIGHT(TEXT(AU782,"0.#"),1)=".",TRUE,FALSE)</formula>
    </cfRule>
  </conditionalFormatting>
  <conditionalFormatting sqref="Y822 Y809 Y796">
    <cfRule type="expression" dxfId="2777" priority="13689">
      <formula>IF(RIGHT(TEXT(Y796,"0.#"),1)=".",FALSE,TRUE)</formula>
    </cfRule>
    <cfRule type="expression" dxfId="2776" priority="13690">
      <formula>IF(RIGHT(TEXT(Y796,"0.#"),1)=".",TRUE,FALSE)</formula>
    </cfRule>
  </conditionalFormatting>
  <conditionalFormatting sqref="Y831 Y818 Y805">
    <cfRule type="expression" dxfId="2775" priority="13687">
      <formula>IF(RIGHT(TEXT(Y805,"0.#"),1)=".",FALSE,TRUE)</formula>
    </cfRule>
    <cfRule type="expression" dxfId="2774" priority="13688">
      <formula>IF(RIGHT(TEXT(Y805,"0.#"),1)=".",TRUE,FALSE)</formula>
    </cfRule>
  </conditionalFormatting>
  <conditionalFormatting sqref="AU822 AU809 AU796">
    <cfRule type="expression" dxfId="2773" priority="13683">
      <formula>IF(RIGHT(TEXT(AU796,"0.#"),1)=".",FALSE,TRUE)</formula>
    </cfRule>
    <cfRule type="expression" dxfId="2772" priority="13684">
      <formula>IF(RIGHT(TEXT(AU796,"0.#"),1)=".",TRUE,FALSE)</formula>
    </cfRule>
  </conditionalFormatting>
  <conditionalFormatting sqref="AU831 AU818 AU805">
    <cfRule type="expression" dxfId="2771" priority="13681">
      <formula>IF(RIGHT(TEXT(AU805,"0.#"),1)=".",FALSE,TRUE)</formula>
    </cfRule>
    <cfRule type="expression" dxfId="2770" priority="13682">
      <formula>IF(RIGHT(TEXT(AU805,"0.#"),1)=".",TRUE,FALSE)</formula>
    </cfRule>
  </conditionalFormatting>
  <conditionalFormatting sqref="AU823:AU830 AU821 AU810:AU817 AU808 AU797:AU804 AU795">
    <cfRule type="expression" dxfId="2769" priority="13679">
      <formula>IF(RIGHT(TEXT(AU795,"0.#"),1)=".",FALSE,TRUE)</formula>
    </cfRule>
    <cfRule type="expression" dxfId="2768" priority="13680">
      <formula>IF(RIGHT(TEXT(AU795,"0.#"),1)=".",TRUE,FALSE)</formula>
    </cfRule>
  </conditionalFormatting>
  <conditionalFormatting sqref="AM87">
    <cfRule type="expression" dxfId="2767" priority="13333">
      <formula>IF(RIGHT(TEXT(AM87,"0.#"),1)=".",FALSE,TRUE)</formula>
    </cfRule>
    <cfRule type="expression" dxfId="2766" priority="13334">
      <formula>IF(RIGHT(TEXT(AM87,"0.#"),1)=".",TRUE,FALSE)</formula>
    </cfRule>
  </conditionalFormatting>
  <conditionalFormatting sqref="AE55">
    <cfRule type="expression" dxfId="2765" priority="13401">
      <formula>IF(RIGHT(TEXT(AE55,"0.#"),1)=".",FALSE,TRUE)</formula>
    </cfRule>
    <cfRule type="expression" dxfId="2764" priority="13402">
      <formula>IF(RIGHT(TEXT(AE55,"0.#"),1)=".",TRUE,FALSE)</formula>
    </cfRule>
  </conditionalFormatting>
  <conditionalFormatting sqref="AI55">
    <cfRule type="expression" dxfId="2763" priority="13399">
      <formula>IF(RIGHT(TEXT(AI55,"0.#"),1)=".",FALSE,TRUE)</formula>
    </cfRule>
    <cfRule type="expression" dxfId="2762" priority="13400">
      <formula>IF(RIGHT(TEXT(AI55,"0.#"),1)=".",TRUE,FALSE)</formula>
    </cfRule>
  </conditionalFormatting>
  <conditionalFormatting sqref="AM34">
    <cfRule type="expression" dxfId="2761" priority="13479">
      <formula>IF(RIGHT(TEXT(AM34,"0.#"),1)=".",FALSE,TRUE)</formula>
    </cfRule>
    <cfRule type="expression" dxfId="2760" priority="13480">
      <formula>IF(RIGHT(TEXT(AM34,"0.#"),1)=".",TRUE,FALSE)</formula>
    </cfRule>
  </conditionalFormatting>
  <conditionalFormatting sqref="AE33">
    <cfRule type="expression" dxfId="2759" priority="13493">
      <formula>IF(RIGHT(TEXT(AE33,"0.#"),1)=".",FALSE,TRUE)</formula>
    </cfRule>
    <cfRule type="expression" dxfId="2758" priority="13494">
      <formula>IF(RIGHT(TEXT(AE33,"0.#"),1)=".",TRUE,FALSE)</formula>
    </cfRule>
  </conditionalFormatting>
  <conditionalFormatting sqref="AE34">
    <cfRule type="expression" dxfId="2757" priority="13491">
      <formula>IF(RIGHT(TEXT(AE34,"0.#"),1)=".",FALSE,TRUE)</formula>
    </cfRule>
    <cfRule type="expression" dxfId="2756" priority="13492">
      <formula>IF(RIGHT(TEXT(AE34,"0.#"),1)=".",TRUE,FALSE)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M32">
    <cfRule type="expression" dxfId="2749" priority="13483">
      <formula>IF(RIGHT(TEXT(AM32,"0.#"),1)=".",FALSE,TRUE)</formula>
    </cfRule>
    <cfRule type="expression" dxfId="2748" priority="13484">
      <formula>IF(RIGHT(TEXT(AM32,"0.#"),1)=".",TRUE,FALSE)</formula>
    </cfRule>
  </conditionalFormatting>
  <conditionalFormatting sqref="AM33">
    <cfRule type="expression" dxfId="2747" priority="13481">
      <formula>IF(RIGHT(TEXT(AM33,"0.#"),1)=".",FALSE,TRUE)</formula>
    </cfRule>
    <cfRule type="expression" dxfId="2746" priority="13482">
      <formula>IF(RIGHT(TEXT(AM33,"0.#"),1)=".",TRUE,FALSE)</formula>
    </cfRule>
  </conditionalFormatting>
  <conditionalFormatting sqref="AQ32:AQ34">
    <cfRule type="expression" dxfId="2745" priority="13473">
      <formula>IF(RIGHT(TEXT(AQ32,"0.#"),1)=".",FALSE,TRUE)</formula>
    </cfRule>
    <cfRule type="expression" dxfId="2744" priority="13474">
      <formula>IF(RIGHT(TEXT(AQ32,"0.#"),1)=".",TRUE,FALSE)</formula>
    </cfRule>
  </conditionalFormatting>
  <conditionalFormatting sqref="AU32:AU34">
    <cfRule type="expression" dxfId="2743" priority="13471">
      <formula>IF(RIGHT(TEXT(AU32,"0.#"),1)=".",FALSE,TRUE)</formula>
    </cfRule>
    <cfRule type="expression" dxfId="2742" priority="13472">
      <formula>IF(RIGHT(TEXT(AU32,"0.#"),1)=".",TRUE,FALSE)</formula>
    </cfRule>
  </conditionalFormatting>
  <conditionalFormatting sqref="AE53">
    <cfRule type="expression" dxfId="2741" priority="13405">
      <formula>IF(RIGHT(TEXT(AE53,"0.#"),1)=".",FALSE,TRUE)</formula>
    </cfRule>
    <cfRule type="expression" dxfId="2740" priority="13406">
      <formula>IF(RIGHT(TEXT(AE53,"0.#"),1)=".",TRUE,FALSE)</formula>
    </cfRule>
  </conditionalFormatting>
  <conditionalFormatting sqref="AE54">
    <cfRule type="expression" dxfId="2739" priority="13403">
      <formula>IF(RIGHT(TEXT(AE54,"0.#"),1)=".",FALSE,TRUE)</formula>
    </cfRule>
    <cfRule type="expression" dxfId="2738" priority="13404">
      <formula>IF(RIGHT(TEXT(AE54,"0.#"),1)=".",TRUE,FALSE)</formula>
    </cfRule>
  </conditionalFormatting>
  <conditionalFormatting sqref="AI54">
    <cfRule type="expression" dxfId="2737" priority="13397">
      <formula>IF(RIGHT(TEXT(AI54,"0.#"),1)=".",FALSE,TRUE)</formula>
    </cfRule>
    <cfRule type="expression" dxfId="2736" priority="13398">
      <formula>IF(RIGHT(TEXT(AI54,"0.#"),1)=".",TRUE,FALSE)</formula>
    </cfRule>
  </conditionalFormatting>
  <conditionalFormatting sqref="AI53">
    <cfRule type="expression" dxfId="2735" priority="13395">
      <formula>IF(RIGHT(TEXT(AI53,"0.#"),1)=".",FALSE,TRUE)</formula>
    </cfRule>
    <cfRule type="expression" dxfId="2734" priority="13396">
      <formula>IF(RIGHT(TEXT(AI53,"0.#"),1)=".",TRUE,FALSE)</formula>
    </cfRule>
  </conditionalFormatting>
  <conditionalFormatting sqref="AM53">
    <cfRule type="expression" dxfId="2733" priority="13393">
      <formula>IF(RIGHT(TEXT(AM53,"0.#"),1)=".",FALSE,TRUE)</formula>
    </cfRule>
    <cfRule type="expression" dxfId="2732" priority="13394">
      <formula>IF(RIGHT(TEXT(AM53,"0.#"),1)=".",TRUE,FALSE)</formula>
    </cfRule>
  </conditionalFormatting>
  <conditionalFormatting sqref="AM54">
    <cfRule type="expression" dxfId="2731" priority="13391">
      <formula>IF(RIGHT(TEXT(AM54,"0.#"),1)=".",FALSE,TRUE)</formula>
    </cfRule>
    <cfRule type="expression" dxfId="2730" priority="13392">
      <formula>IF(RIGHT(TEXT(AM54,"0.#"),1)=".",TRUE,FALSE)</formula>
    </cfRule>
  </conditionalFormatting>
  <conditionalFormatting sqref="AM55">
    <cfRule type="expression" dxfId="2729" priority="13389">
      <formula>IF(RIGHT(TEXT(AM55,"0.#"),1)=".",FALSE,TRUE)</formula>
    </cfRule>
    <cfRule type="expression" dxfId="2728" priority="13390">
      <formula>IF(RIGHT(TEXT(AM55,"0.#"),1)=".",TRUE,FALSE)</formula>
    </cfRule>
  </conditionalFormatting>
  <conditionalFormatting sqref="AE60">
    <cfRule type="expression" dxfId="2727" priority="13375">
      <formula>IF(RIGHT(TEXT(AE60,"0.#"),1)=".",FALSE,TRUE)</formula>
    </cfRule>
    <cfRule type="expression" dxfId="2726" priority="13376">
      <formula>IF(RIGHT(TEXT(AE60,"0.#"),1)=".",TRUE,FALSE)</formula>
    </cfRule>
  </conditionalFormatting>
  <conditionalFormatting sqref="AE61">
    <cfRule type="expression" dxfId="2725" priority="13373">
      <formula>IF(RIGHT(TEXT(AE61,"0.#"),1)=".",FALSE,TRUE)</formula>
    </cfRule>
    <cfRule type="expression" dxfId="2724" priority="13374">
      <formula>IF(RIGHT(TEXT(AE61,"0.#"),1)=".",TRUE,FALSE)</formula>
    </cfRule>
  </conditionalFormatting>
  <conditionalFormatting sqref="AE62">
    <cfRule type="expression" dxfId="2723" priority="13371">
      <formula>IF(RIGHT(TEXT(AE62,"0.#"),1)=".",FALSE,TRUE)</formula>
    </cfRule>
    <cfRule type="expression" dxfId="2722" priority="13372">
      <formula>IF(RIGHT(TEXT(AE62,"0.#"),1)=".",TRUE,FALSE)</formula>
    </cfRule>
  </conditionalFormatting>
  <conditionalFormatting sqref="AI62">
    <cfRule type="expression" dxfId="2721" priority="13369">
      <formula>IF(RIGHT(TEXT(AI62,"0.#"),1)=".",FALSE,TRUE)</formula>
    </cfRule>
    <cfRule type="expression" dxfId="2720" priority="13370">
      <formula>IF(RIGHT(TEXT(AI62,"0.#"),1)=".",TRUE,FALSE)</formula>
    </cfRule>
  </conditionalFormatting>
  <conditionalFormatting sqref="AI61">
    <cfRule type="expression" dxfId="2719" priority="13367">
      <formula>IF(RIGHT(TEXT(AI61,"0.#"),1)=".",FALSE,TRUE)</formula>
    </cfRule>
    <cfRule type="expression" dxfId="2718" priority="13368">
      <formula>IF(RIGHT(TEXT(AI61,"0.#"),1)=".",TRUE,FALSE)</formula>
    </cfRule>
  </conditionalFormatting>
  <conditionalFormatting sqref="AI60">
    <cfRule type="expression" dxfId="2717" priority="13365">
      <formula>IF(RIGHT(TEXT(AI60,"0.#"),1)=".",FALSE,TRUE)</formula>
    </cfRule>
    <cfRule type="expression" dxfId="2716" priority="13366">
      <formula>IF(RIGHT(TEXT(AI60,"0.#"),1)=".",TRUE,FALSE)</formula>
    </cfRule>
  </conditionalFormatting>
  <conditionalFormatting sqref="AM60">
    <cfRule type="expression" dxfId="2715" priority="13363">
      <formula>IF(RIGHT(TEXT(AM60,"0.#"),1)=".",FALSE,TRUE)</formula>
    </cfRule>
    <cfRule type="expression" dxfId="2714" priority="13364">
      <formula>IF(RIGHT(TEXT(AM60,"0.#"),1)=".",TRUE,FALSE)</formula>
    </cfRule>
  </conditionalFormatting>
  <conditionalFormatting sqref="AM61">
    <cfRule type="expression" dxfId="2713" priority="13361">
      <formula>IF(RIGHT(TEXT(AM61,"0.#"),1)=".",FALSE,TRUE)</formula>
    </cfRule>
    <cfRule type="expression" dxfId="2712" priority="13362">
      <formula>IF(RIGHT(TEXT(AM61,"0.#"),1)=".",TRUE,FALSE)</formula>
    </cfRule>
  </conditionalFormatting>
  <conditionalFormatting sqref="AM62">
    <cfRule type="expression" dxfId="2711" priority="13359">
      <formula>IF(RIGHT(TEXT(AM62,"0.#"),1)=".",FALSE,TRUE)</formula>
    </cfRule>
    <cfRule type="expression" dxfId="2710" priority="13360">
      <formula>IF(RIGHT(TEXT(AM62,"0.#"),1)=".",TRUE,FALSE)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M102">
    <cfRule type="expression" dxfId="2667" priority="13247">
      <formula>IF(RIGHT(TEXT(AM102,"0.#"),1)=".",FALSE,TRUE)</formula>
    </cfRule>
    <cfRule type="expression" dxfId="2666" priority="13248">
      <formula>IF(RIGHT(TEXT(AM102,"0.#"),1)=".",TRUE,FALSE)</formula>
    </cfRule>
  </conditionalFormatting>
  <conditionalFormatting sqref="AQ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Q116">
    <cfRule type="expression" dxfId="2615" priority="13187">
      <formula>IF(RIGHT(TEXT(AQ116,"0.#"),1)=".",FALSE,TRUE)</formula>
    </cfRule>
    <cfRule type="expression" dxfId="2614" priority="13188">
      <formula>IF(RIGHT(TEXT(AQ116,"0.#"),1)=".",TRUE,FALSE)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7"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5" sqref="AB5:AD5"/>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7" t="s">
        <v>353</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73"/>
      <c r="Z2" s="865"/>
      <c r="AA2" s="866"/>
      <c r="AB2" s="1077" t="s">
        <v>11</v>
      </c>
      <c r="AC2" s="1078"/>
      <c r="AD2" s="1079"/>
      <c r="AE2" s="249" t="s">
        <v>398</v>
      </c>
      <c r="AF2" s="249"/>
      <c r="AG2" s="249"/>
      <c r="AH2" s="249"/>
      <c r="AI2" s="249" t="s">
        <v>396</v>
      </c>
      <c r="AJ2" s="249"/>
      <c r="AK2" s="249"/>
      <c r="AL2" s="249"/>
      <c r="AM2" s="249" t="s">
        <v>425</v>
      </c>
      <c r="AN2" s="249"/>
      <c r="AO2" s="249"/>
      <c r="AP2" s="243"/>
      <c r="AQ2" s="159" t="s">
        <v>235</v>
      </c>
      <c r="AR2" s="130"/>
      <c r="AS2" s="130"/>
      <c r="AT2" s="131"/>
      <c r="AU2" s="547" t="s">
        <v>134</v>
      </c>
      <c r="AV2" s="547"/>
      <c r="AW2" s="547"/>
      <c r="AX2" s="548"/>
    </row>
    <row r="3" spans="1:50" ht="18.75" customHeight="1">
      <c r="A3" s="407"/>
      <c r="B3" s="408"/>
      <c r="C3" s="408"/>
      <c r="D3" s="408"/>
      <c r="E3" s="408"/>
      <c r="F3" s="409"/>
      <c r="G3" s="423"/>
      <c r="H3" s="405"/>
      <c r="I3" s="405"/>
      <c r="J3" s="405"/>
      <c r="K3" s="405"/>
      <c r="L3" s="405"/>
      <c r="M3" s="405"/>
      <c r="N3" s="405"/>
      <c r="O3" s="424"/>
      <c r="P3" s="445"/>
      <c r="Q3" s="405"/>
      <c r="R3" s="405"/>
      <c r="S3" s="405"/>
      <c r="T3" s="405"/>
      <c r="U3" s="405"/>
      <c r="V3" s="405"/>
      <c r="W3" s="405"/>
      <c r="X3" s="424"/>
      <c r="Y3" s="1074"/>
      <c r="Z3" s="1075"/>
      <c r="AA3" s="1076"/>
      <c r="AB3" s="1080"/>
      <c r="AC3" s="1081"/>
      <c r="AD3" s="1082"/>
      <c r="AE3" s="250"/>
      <c r="AF3" s="250"/>
      <c r="AG3" s="250"/>
      <c r="AH3" s="250"/>
      <c r="AI3" s="250"/>
      <c r="AJ3" s="250"/>
      <c r="AK3" s="250"/>
      <c r="AL3" s="250"/>
      <c r="AM3" s="250"/>
      <c r="AN3" s="250"/>
      <c r="AO3" s="250"/>
      <c r="AP3" s="246"/>
      <c r="AQ3" s="198"/>
      <c r="AR3" s="199"/>
      <c r="AS3" s="133" t="s">
        <v>236</v>
      </c>
      <c r="AT3" s="134"/>
      <c r="AU3" s="199"/>
      <c r="AV3" s="199"/>
      <c r="AW3" s="405" t="s">
        <v>181</v>
      </c>
      <c r="AX3" s="406"/>
    </row>
    <row r="4" spans="1:50" ht="22.5" customHeight="1">
      <c r="A4" s="410"/>
      <c r="B4" s="408"/>
      <c r="C4" s="408"/>
      <c r="D4" s="408"/>
      <c r="E4" s="408"/>
      <c r="F4" s="409"/>
      <c r="G4" s="591"/>
      <c r="H4" s="1050"/>
      <c r="I4" s="1050"/>
      <c r="J4" s="1050"/>
      <c r="K4" s="1050"/>
      <c r="L4" s="1050"/>
      <c r="M4" s="1050"/>
      <c r="N4" s="1050"/>
      <c r="O4" s="1051"/>
      <c r="P4" s="105"/>
      <c r="Q4" s="1058"/>
      <c r="R4" s="1058"/>
      <c r="S4" s="1058"/>
      <c r="T4" s="1058"/>
      <c r="U4" s="1058"/>
      <c r="V4" s="1058"/>
      <c r="W4" s="1058"/>
      <c r="X4" s="1059"/>
      <c r="Y4" s="1068" t="s">
        <v>12</v>
      </c>
      <c r="Z4" s="1069"/>
      <c r="AA4" s="1070"/>
      <c r="AB4" s="533"/>
      <c r="AC4" s="1072"/>
      <c r="AD4" s="1072"/>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c r="A5" s="411"/>
      <c r="B5" s="412"/>
      <c r="C5" s="412"/>
      <c r="D5" s="412"/>
      <c r="E5" s="412"/>
      <c r="F5" s="413"/>
      <c r="G5" s="1052"/>
      <c r="H5" s="1053"/>
      <c r="I5" s="1053"/>
      <c r="J5" s="1053"/>
      <c r="K5" s="1053"/>
      <c r="L5" s="1053"/>
      <c r="M5" s="1053"/>
      <c r="N5" s="1053"/>
      <c r="O5" s="1054"/>
      <c r="P5" s="1060"/>
      <c r="Q5" s="1060"/>
      <c r="R5" s="1060"/>
      <c r="S5" s="1060"/>
      <c r="T5" s="1060"/>
      <c r="U5" s="1060"/>
      <c r="V5" s="1060"/>
      <c r="W5" s="1060"/>
      <c r="X5" s="1061"/>
      <c r="Y5" s="425" t="s">
        <v>54</v>
      </c>
      <c r="Z5" s="1065"/>
      <c r="AA5" s="1066"/>
      <c r="AB5" s="534"/>
      <c r="AC5" s="1071"/>
      <c r="AD5" s="1071"/>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c r="A6" s="411"/>
      <c r="B6" s="412"/>
      <c r="C6" s="412"/>
      <c r="D6" s="412"/>
      <c r="E6" s="412"/>
      <c r="F6" s="413"/>
      <c r="G6" s="1055"/>
      <c r="H6" s="1056"/>
      <c r="I6" s="1056"/>
      <c r="J6" s="1056"/>
      <c r="K6" s="1056"/>
      <c r="L6" s="1056"/>
      <c r="M6" s="1056"/>
      <c r="N6" s="1056"/>
      <c r="O6" s="1057"/>
      <c r="P6" s="1062"/>
      <c r="Q6" s="1062"/>
      <c r="R6" s="1062"/>
      <c r="S6" s="1062"/>
      <c r="T6" s="1062"/>
      <c r="U6" s="1062"/>
      <c r="V6" s="1062"/>
      <c r="W6" s="1062"/>
      <c r="X6" s="1063"/>
      <c r="Y6" s="1064" t="s">
        <v>13</v>
      </c>
      <c r="Z6" s="1065"/>
      <c r="AA6" s="1066"/>
      <c r="AB6" s="621" t="s">
        <v>182</v>
      </c>
      <c r="AC6" s="1067"/>
      <c r="AD6" s="1067"/>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7" t="s">
        <v>353</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73"/>
      <c r="Z9" s="865"/>
      <c r="AA9" s="866"/>
      <c r="AB9" s="1077" t="s">
        <v>11</v>
      </c>
      <c r="AC9" s="1078"/>
      <c r="AD9" s="1079"/>
      <c r="AE9" s="249" t="s">
        <v>398</v>
      </c>
      <c r="AF9" s="249"/>
      <c r="AG9" s="249"/>
      <c r="AH9" s="249"/>
      <c r="AI9" s="249" t="s">
        <v>396</v>
      </c>
      <c r="AJ9" s="249"/>
      <c r="AK9" s="249"/>
      <c r="AL9" s="249"/>
      <c r="AM9" s="249" t="s">
        <v>425</v>
      </c>
      <c r="AN9" s="249"/>
      <c r="AO9" s="249"/>
      <c r="AP9" s="243"/>
      <c r="AQ9" s="159" t="s">
        <v>235</v>
      </c>
      <c r="AR9" s="130"/>
      <c r="AS9" s="130"/>
      <c r="AT9" s="131"/>
      <c r="AU9" s="547" t="s">
        <v>134</v>
      </c>
      <c r="AV9" s="547"/>
      <c r="AW9" s="547"/>
      <c r="AX9" s="548"/>
    </row>
    <row r="10" spans="1:50" ht="18.75" customHeight="1">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74"/>
      <c r="Z10" s="1075"/>
      <c r="AA10" s="1076"/>
      <c r="AB10" s="1080"/>
      <c r="AC10" s="1081"/>
      <c r="AD10" s="1082"/>
      <c r="AE10" s="250"/>
      <c r="AF10" s="250"/>
      <c r="AG10" s="250"/>
      <c r="AH10" s="250"/>
      <c r="AI10" s="250"/>
      <c r="AJ10" s="250"/>
      <c r="AK10" s="250"/>
      <c r="AL10" s="250"/>
      <c r="AM10" s="250"/>
      <c r="AN10" s="250"/>
      <c r="AO10" s="250"/>
      <c r="AP10" s="246"/>
      <c r="AQ10" s="198"/>
      <c r="AR10" s="199"/>
      <c r="AS10" s="133" t="s">
        <v>236</v>
      </c>
      <c r="AT10" s="134"/>
      <c r="AU10" s="199"/>
      <c r="AV10" s="199"/>
      <c r="AW10" s="405" t="s">
        <v>181</v>
      </c>
      <c r="AX10" s="406"/>
    </row>
    <row r="11" spans="1:50" ht="22.5" customHeight="1">
      <c r="A11" s="410"/>
      <c r="B11" s="408"/>
      <c r="C11" s="408"/>
      <c r="D11" s="408"/>
      <c r="E11" s="408"/>
      <c r="F11" s="409"/>
      <c r="G11" s="591"/>
      <c r="H11" s="1050"/>
      <c r="I11" s="1050"/>
      <c r="J11" s="1050"/>
      <c r="K11" s="1050"/>
      <c r="L11" s="1050"/>
      <c r="M11" s="1050"/>
      <c r="N11" s="1050"/>
      <c r="O11" s="1051"/>
      <c r="P11" s="105"/>
      <c r="Q11" s="1058"/>
      <c r="R11" s="1058"/>
      <c r="S11" s="1058"/>
      <c r="T11" s="1058"/>
      <c r="U11" s="1058"/>
      <c r="V11" s="1058"/>
      <c r="W11" s="1058"/>
      <c r="X11" s="1059"/>
      <c r="Y11" s="1068" t="s">
        <v>12</v>
      </c>
      <c r="Z11" s="1069"/>
      <c r="AA11" s="1070"/>
      <c r="AB11" s="533"/>
      <c r="AC11" s="1072"/>
      <c r="AD11" s="1072"/>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c r="A12" s="411"/>
      <c r="B12" s="412"/>
      <c r="C12" s="412"/>
      <c r="D12" s="412"/>
      <c r="E12" s="412"/>
      <c r="F12" s="413"/>
      <c r="G12" s="1052"/>
      <c r="H12" s="1053"/>
      <c r="I12" s="1053"/>
      <c r="J12" s="1053"/>
      <c r="K12" s="1053"/>
      <c r="L12" s="1053"/>
      <c r="M12" s="1053"/>
      <c r="N12" s="1053"/>
      <c r="O12" s="1054"/>
      <c r="P12" s="1060"/>
      <c r="Q12" s="1060"/>
      <c r="R12" s="1060"/>
      <c r="S12" s="1060"/>
      <c r="T12" s="1060"/>
      <c r="U12" s="1060"/>
      <c r="V12" s="1060"/>
      <c r="W12" s="1060"/>
      <c r="X12" s="1061"/>
      <c r="Y12" s="425" t="s">
        <v>54</v>
      </c>
      <c r="Z12" s="1065"/>
      <c r="AA12" s="1066"/>
      <c r="AB12" s="534"/>
      <c r="AC12" s="1071"/>
      <c r="AD12" s="1071"/>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c r="A13" s="414"/>
      <c r="B13" s="415"/>
      <c r="C13" s="415"/>
      <c r="D13" s="415"/>
      <c r="E13" s="415"/>
      <c r="F13" s="416"/>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21" t="s">
        <v>182</v>
      </c>
      <c r="AC13" s="1067"/>
      <c r="AD13" s="1067"/>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7" t="s">
        <v>353</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73"/>
      <c r="Z16" s="865"/>
      <c r="AA16" s="866"/>
      <c r="AB16" s="1077" t="s">
        <v>11</v>
      </c>
      <c r="AC16" s="1078"/>
      <c r="AD16" s="1079"/>
      <c r="AE16" s="249" t="s">
        <v>398</v>
      </c>
      <c r="AF16" s="249"/>
      <c r="AG16" s="249"/>
      <c r="AH16" s="249"/>
      <c r="AI16" s="249" t="s">
        <v>396</v>
      </c>
      <c r="AJ16" s="249"/>
      <c r="AK16" s="249"/>
      <c r="AL16" s="249"/>
      <c r="AM16" s="249" t="s">
        <v>425</v>
      </c>
      <c r="AN16" s="249"/>
      <c r="AO16" s="249"/>
      <c r="AP16" s="243"/>
      <c r="AQ16" s="159" t="s">
        <v>235</v>
      </c>
      <c r="AR16" s="130"/>
      <c r="AS16" s="130"/>
      <c r="AT16" s="131"/>
      <c r="AU16" s="547" t="s">
        <v>134</v>
      </c>
      <c r="AV16" s="547"/>
      <c r="AW16" s="547"/>
      <c r="AX16" s="548"/>
    </row>
    <row r="17" spans="1:50" ht="18.75" customHeight="1">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74"/>
      <c r="Z17" s="1075"/>
      <c r="AA17" s="1076"/>
      <c r="AB17" s="1080"/>
      <c r="AC17" s="1081"/>
      <c r="AD17" s="1082"/>
      <c r="AE17" s="250"/>
      <c r="AF17" s="250"/>
      <c r="AG17" s="250"/>
      <c r="AH17" s="250"/>
      <c r="AI17" s="250"/>
      <c r="AJ17" s="250"/>
      <c r="AK17" s="250"/>
      <c r="AL17" s="250"/>
      <c r="AM17" s="250"/>
      <c r="AN17" s="250"/>
      <c r="AO17" s="250"/>
      <c r="AP17" s="246"/>
      <c r="AQ17" s="198"/>
      <c r="AR17" s="199"/>
      <c r="AS17" s="133" t="s">
        <v>236</v>
      </c>
      <c r="AT17" s="134"/>
      <c r="AU17" s="199"/>
      <c r="AV17" s="199"/>
      <c r="AW17" s="405" t="s">
        <v>181</v>
      </c>
      <c r="AX17" s="406"/>
    </row>
    <row r="18" spans="1:50" ht="22.5" customHeight="1">
      <c r="A18" s="410"/>
      <c r="B18" s="408"/>
      <c r="C18" s="408"/>
      <c r="D18" s="408"/>
      <c r="E18" s="408"/>
      <c r="F18" s="409"/>
      <c r="G18" s="591"/>
      <c r="H18" s="1050"/>
      <c r="I18" s="1050"/>
      <c r="J18" s="1050"/>
      <c r="K18" s="1050"/>
      <c r="L18" s="1050"/>
      <c r="M18" s="1050"/>
      <c r="N18" s="1050"/>
      <c r="O18" s="1051"/>
      <c r="P18" s="105"/>
      <c r="Q18" s="1058"/>
      <c r="R18" s="1058"/>
      <c r="S18" s="1058"/>
      <c r="T18" s="1058"/>
      <c r="U18" s="1058"/>
      <c r="V18" s="1058"/>
      <c r="W18" s="1058"/>
      <c r="X18" s="1059"/>
      <c r="Y18" s="1068" t="s">
        <v>12</v>
      </c>
      <c r="Z18" s="1069"/>
      <c r="AA18" s="1070"/>
      <c r="AB18" s="533"/>
      <c r="AC18" s="1072"/>
      <c r="AD18" s="1072"/>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c r="A19" s="411"/>
      <c r="B19" s="412"/>
      <c r="C19" s="412"/>
      <c r="D19" s="412"/>
      <c r="E19" s="412"/>
      <c r="F19" s="413"/>
      <c r="G19" s="1052"/>
      <c r="H19" s="1053"/>
      <c r="I19" s="1053"/>
      <c r="J19" s="1053"/>
      <c r="K19" s="1053"/>
      <c r="L19" s="1053"/>
      <c r="M19" s="1053"/>
      <c r="N19" s="1053"/>
      <c r="O19" s="1054"/>
      <c r="P19" s="1060"/>
      <c r="Q19" s="1060"/>
      <c r="R19" s="1060"/>
      <c r="S19" s="1060"/>
      <c r="T19" s="1060"/>
      <c r="U19" s="1060"/>
      <c r="V19" s="1060"/>
      <c r="W19" s="1060"/>
      <c r="X19" s="1061"/>
      <c r="Y19" s="425" t="s">
        <v>54</v>
      </c>
      <c r="Z19" s="1065"/>
      <c r="AA19" s="1066"/>
      <c r="AB19" s="534"/>
      <c r="AC19" s="1071"/>
      <c r="AD19" s="1071"/>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c r="A20" s="414"/>
      <c r="B20" s="415"/>
      <c r="C20" s="415"/>
      <c r="D20" s="415"/>
      <c r="E20" s="415"/>
      <c r="F20" s="416"/>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21" t="s">
        <v>182</v>
      </c>
      <c r="AC20" s="1067"/>
      <c r="AD20" s="1067"/>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7" t="s">
        <v>353</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73"/>
      <c r="Z23" s="865"/>
      <c r="AA23" s="866"/>
      <c r="AB23" s="1077" t="s">
        <v>11</v>
      </c>
      <c r="AC23" s="1078"/>
      <c r="AD23" s="1079"/>
      <c r="AE23" s="249" t="s">
        <v>398</v>
      </c>
      <c r="AF23" s="249"/>
      <c r="AG23" s="249"/>
      <c r="AH23" s="249"/>
      <c r="AI23" s="249" t="s">
        <v>396</v>
      </c>
      <c r="AJ23" s="249"/>
      <c r="AK23" s="249"/>
      <c r="AL23" s="249"/>
      <c r="AM23" s="249" t="s">
        <v>425</v>
      </c>
      <c r="AN23" s="249"/>
      <c r="AO23" s="249"/>
      <c r="AP23" s="243"/>
      <c r="AQ23" s="159" t="s">
        <v>235</v>
      </c>
      <c r="AR23" s="130"/>
      <c r="AS23" s="130"/>
      <c r="AT23" s="131"/>
      <c r="AU23" s="547" t="s">
        <v>134</v>
      </c>
      <c r="AV23" s="547"/>
      <c r="AW23" s="547"/>
      <c r="AX23" s="548"/>
    </row>
    <row r="24" spans="1:50" ht="18.75" customHeight="1">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74"/>
      <c r="Z24" s="1075"/>
      <c r="AA24" s="1076"/>
      <c r="AB24" s="1080"/>
      <c r="AC24" s="1081"/>
      <c r="AD24" s="1082"/>
      <c r="AE24" s="250"/>
      <c r="AF24" s="250"/>
      <c r="AG24" s="250"/>
      <c r="AH24" s="250"/>
      <c r="AI24" s="250"/>
      <c r="AJ24" s="250"/>
      <c r="AK24" s="250"/>
      <c r="AL24" s="250"/>
      <c r="AM24" s="250"/>
      <c r="AN24" s="250"/>
      <c r="AO24" s="250"/>
      <c r="AP24" s="246"/>
      <c r="AQ24" s="198"/>
      <c r="AR24" s="199"/>
      <c r="AS24" s="133" t="s">
        <v>236</v>
      </c>
      <c r="AT24" s="134"/>
      <c r="AU24" s="199"/>
      <c r="AV24" s="199"/>
      <c r="AW24" s="405" t="s">
        <v>181</v>
      </c>
      <c r="AX24" s="406"/>
    </row>
    <row r="25" spans="1:50" ht="22.5" customHeight="1">
      <c r="A25" s="410"/>
      <c r="B25" s="408"/>
      <c r="C25" s="408"/>
      <c r="D25" s="408"/>
      <c r="E25" s="408"/>
      <c r="F25" s="409"/>
      <c r="G25" s="591"/>
      <c r="H25" s="1050"/>
      <c r="I25" s="1050"/>
      <c r="J25" s="1050"/>
      <c r="K25" s="1050"/>
      <c r="L25" s="1050"/>
      <c r="M25" s="1050"/>
      <c r="N25" s="1050"/>
      <c r="O25" s="1051"/>
      <c r="P25" s="105"/>
      <c r="Q25" s="1058"/>
      <c r="R25" s="1058"/>
      <c r="S25" s="1058"/>
      <c r="T25" s="1058"/>
      <c r="U25" s="1058"/>
      <c r="V25" s="1058"/>
      <c r="W25" s="1058"/>
      <c r="X25" s="1059"/>
      <c r="Y25" s="1068" t="s">
        <v>12</v>
      </c>
      <c r="Z25" s="1069"/>
      <c r="AA25" s="1070"/>
      <c r="AB25" s="533"/>
      <c r="AC25" s="1072"/>
      <c r="AD25" s="1072"/>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c r="A26" s="411"/>
      <c r="B26" s="412"/>
      <c r="C26" s="412"/>
      <c r="D26" s="412"/>
      <c r="E26" s="412"/>
      <c r="F26" s="413"/>
      <c r="G26" s="1052"/>
      <c r="H26" s="1053"/>
      <c r="I26" s="1053"/>
      <c r="J26" s="1053"/>
      <c r="K26" s="1053"/>
      <c r="L26" s="1053"/>
      <c r="M26" s="1053"/>
      <c r="N26" s="1053"/>
      <c r="O26" s="1054"/>
      <c r="P26" s="1060"/>
      <c r="Q26" s="1060"/>
      <c r="R26" s="1060"/>
      <c r="S26" s="1060"/>
      <c r="T26" s="1060"/>
      <c r="U26" s="1060"/>
      <c r="V26" s="1060"/>
      <c r="W26" s="1060"/>
      <c r="X26" s="1061"/>
      <c r="Y26" s="425" t="s">
        <v>54</v>
      </c>
      <c r="Z26" s="1065"/>
      <c r="AA26" s="1066"/>
      <c r="AB26" s="534"/>
      <c r="AC26" s="1071"/>
      <c r="AD26" s="1071"/>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c r="A27" s="414"/>
      <c r="B27" s="415"/>
      <c r="C27" s="415"/>
      <c r="D27" s="415"/>
      <c r="E27" s="415"/>
      <c r="F27" s="416"/>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21" t="s">
        <v>182</v>
      </c>
      <c r="AC27" s="1067"/>
      <c r="AD27" s="1067"/>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7" t="s">
        <v>353</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73"/>
      <c r="Z30" s="865"/>
      <c r="AA30" s="866"/>
      <c r="AB30" s="1077" t="s">
        <v>11</v>
      </c>
      <c r="AC30" s="1078"/>
      <c r="AD30" s="1079"/>
      <c r="AE30" s="249" t="s">
        <v>398</v>
      </c>
      <c r="AF30" s="249"/>
      <c r="AG30" s="249"/>
      <c r="AH30" s="249"/>
      <c r="AI30" s="249" t="s">
        <v>396</v>
      </c>
      <c r="AJ30" s="249"/>
      <c r="AK30" s="249"/>
      <c r="AL30" s="249"/>
      <c r="AM30" s="249" t="s">
        <v>425</v>
      </c>
      <c r="AN30" s="249"/>
      <c r="AO30" s="249"/>
      <c r="AP30" s="243"/>
      <c r="AQ30" s="159" t="s">
        <v>235</v>
      </c>
      <c r="AR30" s="130"/>
      <c r="AS30" s="130"/>
      <c r="AT30" s="131"/>
      <c r="AU30" s="547" t="s">
        <v>134</v>
      </c>
      <c r="AV30" s="547"/>
      <c r="AW30" s="547"/>
      <c r="AX30" s="548"/>
    </row>
    <row r="31" spans="1:50" ht="18.75" customHeight="1">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74"/>
      <c r="Z31" s="1075"/>
      <c r="AA31" s="1076"/>
      <c r="AB31" s="1080"/>
      <c r="AC31" s="1081"/>
      <c r="AD31" s="1082"/>
      <c r="AE31" s="250"/>
      <c r="AF31" s="250"/>
      <c r="AG31" s="250"/>
      <c r="AH31" s="250"/>
      <c r="AI31" s="250"/>
      <c r="AJ31" s="250"/>
      <c r="AK31" s="250"/>
      <c r="AL31" s="250"/>
      <c r="AM31" s="250"/>
      <c r="AN31" s="250"/>
      <c r="AO31" s="250"/>
      <c r="AP31" s="246"/>
      <c r="AQ31" s="198"/>
      <c r="AR31" s="199"/>
      <c r="AS31" s="133" t="s">
        <v>236</v>
      </c>
      <c r="AT31" s="134"/>
      <c r="AU31" s="199"/>
      <c r="AV31" s="199"/>
      <c r="AW31" s="405" t="s">
        <v>181</v>
      </c>
      <c r="AX31" s="406"/>
    </row>
    <row r="32" spans="1:50" ht="22.5" customHeight="1">
      <c r="A32" s="410"/>
      <c r="B32" s="408"/>
      <c r="C32" s="408"/>
      <c r="D32" s="408"/>
      <c r="E32" s="408"/>
      <c r="F32" s="409"/>
      <c r="G32" s="591"/>
      <c r="H32" s="1050"/>
      <c r="I32" s="1050"/>
      <c r="J32" s="1050"/>
      <c r="K32" s="1050"/>
      <c r="L32" s="1050"/>
      <c r="M32" s="1050"/>
      <c r="N32" s="1050"/>
      <c r="O32" s="1051"/>
      <c r="P32" s="105"/>
      <c r="Q32" s="1058"/>
      <c r="R32" s="1058"/>
      <c r="S32" s="1058"/>
      <c r="T32" s="1058"/>
      <c r="U32" s="1058"/>
      <c r="V32" s="1058"/>
      <c r="W32" s="1058"/>
      <c r="X32" s="1059"/>
      <c r="Y32" s="1068" t="s">
        <v>12</v>
      </c>
      <c r="Z32" s="1069"/>
      <c r="AA32" s="1070"/>
      <c r="AB32" s="533"/>
      <c r="AC32" s="1072"/>
      <c r="AD32" s="1072"/>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c r="A33" s="411"/>
      <c r="B33" s="412"/>
      <c r="C33" s="412"/>
      <c r="D33" s="412"/>
      <c r="E33" s="412"/>
      <c r="F33" s="413"/>
      <c r="G33" s="1052"/>
      <c r="H33" s="1053"/>
      <c r="I33" s="1053"/>
      <c r="J33" s="1053"/>
      <c r="K33" s="1053"/>
      <c r="L33" s="1053"/>
      <c r="M33" s="1053"/>
      <c r="N33" s="1053"/>
      <c r="O33" s="1054"/>
      <c r="P33" s="1060"/>
      <c r="Q33" s="1060"/>
      <c r="R33" s="1060"/>
      <c r="S33" s="1060"/>
      <c r="T33" s="1060"/>
      <c r="U33" s="1060"/>
      <c r="V33" s="1060"/>
      <c r="W33" s="1060"/>
      <c r="X33" s="1061"/>
      <c r="Y33" s="425" t="s">
        <v>54</v>
      </c>
      <c r="Z33" s="1065"/>
      <c r="AA33" s="1066"/>
      <c r="AB33" s="534"/>
      <c r="AC33" s="1071"/>
      <c r="AD33" s="1071"/>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c r="A34" s="414"/>
      <c r="B34" s="415"/>
      <c r="C34" s="415"/>
      <c r="D34" s="415"/>
      <c r="E34" s="415"/>
      <c r="F34" s="416"/>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21" t="s">
        <v>182</v>
      </c>
      <c r="AC34" s="1067"/>
      <c r="AD34" s="1067"/>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7" t="s">
        <v>353</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73"/>
      <c r="Z37" s="865"/>
      <c r="AA37" s="866"/>
      <c r="AB37" s="1077" t="s">
        <v>11</v>
      </c>
      <c r="AC37" s="1078"/>
      <c r="AD37" s="1079"/>
      <c r="AE37" s="249" t="s">
        <v>398</v>
      </c>
      <c r="AF37" s="249"/>
      <c r="AG37" s="249"/>
      <c r="AH37" s="249"/>
      <c r="AI37" s="249" t="s">
        <v>396</v>
      </c>
      <c r="AJ37" s="249"/>
      <c r="AK37" s="249"/>
      <c r="AL37" s="249"/>
      <c r="AM37" s="249" t="s">
        <v>425</v>
      </c>
      <c r="AN37" s="249"/>
      <c r="AO37" s="249"/>
      <c r="AP37" s="243"/>
      <c r="AQ37" s="159" t="s">
        <v>235</v>
      </c>
      <c r="AR37" s="130"/>
      <c r="AS37" s="130"/>
      <c r="AT37" s="131"/>
      <c r="AU37" s="547" t="s">
        <v>134</v>
      </c>
      <c r="AV37" s="547"/>
      <c r="AW37" s="547"/>
      <c r="AX37" s="548"/>
    </row>
    <row r="38" spans="1:50" ht="18.75" customHeight="1">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74"/>
      <c r="Z38" s="1075"/>
      <c r="AA38" s="1076"/>
      <c r="AB38" s="1080"/>
      <c r="AC38" s="1081"/>
      <c r="AD38" s="1082"/>
      <c r="AE38" s="250"/>
      <c r="AF38" s="250"/>
      <c r="AG38" s="250"/>
      <c r="AH38" s="250"/>
      <c r="AI38" s="250"/>
      <c r="AJ38" s="250"/>
      <c r="AK38" s="250"/>
      <c r="AL38" s="250"/>
      <c r="AM38" s="250"/>
      <c r="AN38" s="250"/>
      <c r="AO38" s="250"/>
      <c r="AP38" s="246"/>
      <c r="AQ38" s="198"/>
      <c r="AR38" s="199"/>
      <c r="AS38" s="133" t="s">
        <v>236</v>
      </c>
      <c r="AT38" s="134"/>
      <c r="AU38" s="199"/>
      <c r="AV38" s="199"/>
      <c r="AW38" s="405" t="s">
        <v>181</v>
      </c>
      <c r="AX38" s="406"/>
    </row>
    <row r="39" spans="1:50" ht="22.5" customHeight="1">
      <c r="A39" s="410"/>
      <c r="B39" s="408"/>
      <c r="C39" s="408"/>
      <c r="D39" s="408"/>
      <c r="E39" s="408"/>
      <c r="F39" s="409"/>
      <c r="G39" s="591"/>
      <c r="H39" s="1050"/>
      <c r="I39" s="1050"/>
      <c r="J39" s="1050"/>
      <c r="K39" s="1050"/>
      <c r="L39" s="1050"/>
      <c r="M39" s="1050"/>
      <c r="N39" s="1050"/>
      <c r="O39" s="1051"/>
      <c r="P39" s="105"/>
      <c r="Q39" s="1058"/>
      <c r="R39" s="1058"/>
      <c r="S39" s="1058"/>
      <c r="T39" s="1058"/>
      <c r="U39" s="1058"/>
      <c r="V39" s="1058"/>
      <c r="W39" s="1058"/>
      <c r="X39" s="1059"/>
      <c r="Y39" s="1068" t="s">
        <v>12</v>
      </c>
      <c r="Z39" s="1069"/>
      <c r="AA39" s="1070"/>
      <c r="AB39" s="533"/>
      <c r="AC39" s="1072"/>
      <c r="AD39" s="1072"/>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c r="A40" s="411"/>
      <c r="B40" s="412"/>
      <c r="C40" s="412"/>
      <c r="D40" s="412"/>
      <c r="E40" s="412"/>
      <c r="F40" s="413"/>
      <c r="G40" s="1052"/>
      <c r="H40" s="1053"/>
      <c r="I40" s="1053"/>
      <c r="J40" s="1053"/>
      <c r="K40" s="1053"/>
      <c r="L40" s="1053"/>
      <c r="M40" s="1053"/>
      <c r="N40" s="1053"/>
      <c r="O40" s="1054"/>
      <c r="P40" s="1060"/>
      <c r="Q40" s="1060"/>
      <c r="R40" s="1060"/>
      <c r="S40" s="1060"/>
      <c r="T40" s="1060"/>
      <c r="U40" s="1060"/>
      <c r="V40" s="1060"/>
      <c r="W40" s="1060"/>
      <c r="X40" s="1061"/>
      <c r="Y40" s="425" t="s">
        <v>54</v>
      </c>
      <c r="Z40" s="1065"/>
      <c r="AA40" s="1066"/>
      <c r="AB40" s="534"/>
      <c r="AC40" s="1071"/>
      <c r="AD40" s="1071"/>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c r="A41" s="414"/>
      <c r="B41" s="415"/>
      <c r="C41" s="415"/>
      <c r="D41" s="415"/>
      <c r="E41" s="415"/>
      <c r="F41" s="416"/>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21" t="s">
        <v>182</v>
      </c>
      <c r="AC41" s="1067"/>
      <c r="AD41" s="1067"/>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7" t="s">
        <v>353</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73"/>
      <c r="Z44" s="865"/>
      <c r="AA44" s="866"/>
      <c r="AB44" s="1077" t="s">
        <v>11</v>
      </c>
      <c r="AC44" s="1078"/>
      <c r="AD44" s="1079"/>
      <c r="AE44" s="249" t="s">
        <v>398</v>
      </c>
      <c r="AF44" s="249"/>
      <c r="AG44" s="249"/>
      <c r="AH44" s="249"/>
      <c r="AI44" s="249" t="s">
        <v>396</v>
      </c>
      <c r="AJ44" s="249"/>
      <c r="AK44" s="249"/>
      <c r="AL44" s="249"/>
      <c r="AM44" s="249" t="s">
        <v>425</v>
      </c>
      <c r="AN44" s="249"/>
      <c r="AO44" s="249"/>
      <c r="AP44" s="243"/>
      <c r="AQ44" s="159" t="s">
        <v>235</v>
      </c>
      <c r="AR44" s="130"/>
      <c r="AS44" s="130"/>
      <c r="AT44" s="131"/>
      <c r="AU44" s="547" t="s">
        <v>134</v>
      </c>
      <c r="AV44" s="547"/>
      <c r="AW44" s="547"/>
      <c r="AX44" s="548"/>
    </row>
    <row r="45" spans="1:50" ht="18.75" customHeight="1">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74"/>
      <c r="Z45" s="1075"/>
      <c r="AA45" s="1076"/>
      <c r="AB45" s="1080"/>
      <c r="AC45" s="1081"/>
      <c r="AD45" s="1082"/>
      <c r="AE45" s="250"/>
      <c r="AF45" s="250"/>
      <c r="AG45" s="250"/>
      <c r="AH45" s="250"/>
      <c r="AI45" s="250"/>
      <c r="AJ45" s="250"/>
      <c r="AK45" s="250"/>
      <c r="AL45" s="250"/>
      <c r="AM45" s="250"/>
      <c r="AN45" s="250"/>
      <c r="AO45" s="250"/>
      <c r="AP45" s="246"/>
      <c r="AQ45" s="198"/>
      <c r="AR45" s="199"/>
      <c r="AS45" s="133" t="s">
        <v>236</v>
      </c>
      <c r="AT45" s="134"/>
      <c r="AU45" s="199"/>
      <c r="AV45" s="199"/>
      <c r="AW45" s="405" t="s">
        <v>181</v>
      </c>
      <c r="AX45" s="406"/>
    </row>
    <row r="46" spans="1:50" ht="22.5" customHeight="1">
      <c r="A46" s="410"/>
      <c r="B46" s="408"/>
      <c r="C46" s="408"/>
      <c r="D46" s="408"/>
      <c r="E46" s="408"/>
      <c r="F46" s="409"/>
      <c r="G46" s="591"/>
      <c r="H46" s="1050"/>
      <c r="I46" s="1050"/>
      <c r="J46" s="1050"/>
      <c r="K46" s="1050"/>
      <c r="L46" s="1050"/>
      <c r="M46" s="1050"/>
      <c r="N46" s="1050"/>
      <c r="O46" s="1051"/>
      <c r="P46" s="105"/>
      <c r="Q46" s="1058"/>
      <c r="R46" s="1058"/>
      <c r="S46" s="1058"/>
      <c r="T46" s="1058"/>
      <c r="U46" s="1058"/>
      <c r="V46" s="1058"/>
      <c r="W46" s="1058"/>
      <c r="X46" s="1059"/>
      <c r="Y46" s="1068" t="s">
        <v>12</v>
      </c>
      <c r="Z46" s="1069"/>
      <c r="AA46" s="1070"/>
      <c r="AB46" s="533"/>
      <c r="AC46" s="1072"/>
      <c r="AD46" s="1072"/>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c r="A47" s="411"/>
      <c r="B47" s="412"/>
      <c r="C47" s="412"/>
      <c r="D47" s="412"/>
      <c r="E47" s="412"/>
      <c r="F47" s="413"/>
      <c r="G47" s="1052"/>
      <c r="H47" s="1053"/>
      <c r="I47" s="1053"/>
      <c r="J47" s="1053"/>
      <c r="K47" s="1053"/>
      <c r="L47" s="1053"/>
      <c r="M47" s="1053"/>
      <c r="N47" s="1053"/>
      <c r="O47" s="1054"/>
      <c r="P47" s="1060"/>
      <c r="Q47" s="1060"/>
      <c r="R47" s="1060"/>
      <c r="S47" s="1060"/>
      <c r="T47" s="1060"/>
      <c r="U47" s="1060"/>
      <c r="V47" s="1060"/>
      <c r="W47" s="1060"/>
      <c r="X47" s="1061"/>
      <c r="Y47" s="425" t="s">
        <v>54</v>
      </c>
      <c r="Z47" s="1065"/>
      <c r="AA47" s="1066"/>
      <c r="AB47" s="534"/>
      <c r="AC47" s="1071"/>
      <c r="AD47" s="1071"/>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c r="A48" s="414"/>
      <c r="B48" s="415"/>
      <c r="C48" s="415"/>
      <c r="D48" s="415"/>
      <c r="E48" s="415"/>
      <c r="F48" s="416"/>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21" t="s">
        <v>182</v>
      </c>
      <c r="AC48" s="1067"/>
      <c r="AD48" s="1067"/>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7" t="s">
        <v>353</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73"/>
      <c r="Z51" s="865"/>
      <c r="AA51" s="866"/>
      <c r="AB51" s="243" t="s">
        <v>11</v>
      </c>
      <c r="AC51" s="1078"/>
      <c r="AD51" s="1079"/>
      <c r="AE51" s="249" t="s">
        <v>398</v>
      </c>
      <c r="AF51" s="249"/>
      <c r="AG51" s="249"/>
      <c r="AH51" s="249"/>
      <c r="AI51" s="249" t="s">
        <v>396</v>
      </c>
      <c r="AJ51" s="249"/>
      <c r="AK51" s="249"/>
      <c r="AL51" s="249"/>
      <c r="AM51" s="249" t="s">
        <v>425</v>
      </c>
      <c r="AN51" s="249"/>
      <c r="AO51" s="249"/>
      <c r="AP51" s="243"/>
      <c r="AQ51" s="159" t="s">
        <v>235</v>
      </c>
      <c r="AR51" s="130"/>
      <c r="AS51" s="130"/>
      <c r="AT51" s="131"/>
      <c r="AU51" s="547" t="s">
        <v>134</v>
      </c>
      <c r="AV51" s="547"/>
      <c r="AW51" s="547"/>
      <c r="AX51" s="548"/>
    </row>
    <row r="52" spans="1:50" ht="18.75" customHeight="1">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74"/>
      <c r="Z52" s="1075"/>
      <c r="AA52" s="1076"/>
      <c r="AB52" s="1080"/>
      <c r="AC52" s="1081"/>
      <c r="AD52" s="1082"/>
      <c r="AE52" s="250"/>
      <c r="AF52" s="250"/>
      <c r="AG52" s="250"/>
      <c r="AH52" s="250"/>
      <c r="AI52" s="250"/>
      <c r="AJ52" s="250"/>
      <c r="AK52" s="250"/>
      <c r="AL52" s="250"/>
      <c r="AM52" s="250"/>
      <c r="AN52" s="250"/>
      <c r="AO52" s="250"/>
      <c r="AP52" s="246"/>
      <c r="AQ52" s="198"/>
      <c r="AR52" s="199"/>
      <c r="AS52" s="133" t="s">
        <v>236</v>
      </c>
      <c r="AT52" s="134"/>
      <c r="AU52" s="199"/>
      <c r="AV52" s="199"/>
      <c r="AW52" s="405" t="s">
        <v>181</v>
      </c>
      <c r="AX52" s="406"/>
    </row>
    <row r="53" spans="1:50" ht="22.5" customHeight="1">
      <c r="A53" s="410"/>
      <c r="B53" s="408"/>
      <c r="C53" s="408"/>
      <c r="D53" s="408"/>
      <c r="E53" s="408"/>
      <c r="F53" s="409"/>
      <c r="G53" s="591"/>
      <c r="H53" s="1050"/>
      <c r="I53" s="1050"/>
      <c r="J53" s="1050"/>
      <c r="K53" s="1050"/>
      <c r="L53" s="1050"/>
      <c r="M53" s="1050"/>
      <c r="N53" s="1050"/>
      <c r="O53" s="1051"/>
      <c r="P53" s="105"/>
      <c r="Q53" s="1058"/>
      <c r="R53" s="1058"/>
      <c r="S53" s="1058"/>
      <c r="T53" s="1058"/>
      <c r="U53" s="1058"/>
      <c r="V53" s="1058"/>
      <c r="W53" s="1058"/>
      <c r="X53" s="1059"/>
      <c r="Y53" s="1068" t="s">
        <v>12</v>
      </c>
      <c r="Z53" s="1069"/>
      <c r="AA53" s="1070"/>
      <c r="AB53" s="533"/>
      <c r="AC53" s="1072"/>
      <c r="AD53" s="1072"/>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c r="A54" s="411"/>
      <c r="B54" s="412"/>
      <c r="C54" s="412"/>
      <c r="D54" s="412"/>
      <c r="E54" s="412"/>
      <c r="F54" s="413"/>
      <c r="G54" s="1052"/>
      <c r="H54" s="1053"/>
      <c r="I54" s="1053"/>
      <c r="J54" s="1053"/>
      <c r="K54" s="1053"/>
      <c r="L54" s="1053"/>
      <c r="M54" s="1053"/>
      <c r="N54" s="1053"/>
      <c r="O54" s="1054"/>
      <c r="P54" s="1060"/>
      <c r="Q54" s="1060"/>
      <c r="R54" s="1060"/>
      <c r="S54" s="1060"/>
      <c r="T54" s="1060"/>
      <c r="U54" s="1060"/>
      <c r="V54" s="1060"/>
      <c r="W54" s="1060"/>
      <c r="X54" s="1061"/>
      <c r="Y54" s="425" t="s">
        <v>54</v>
      </c>
      <c r="Z54" s="1065"/>
      <c r="AA54" s="1066"/>
      <c r="AB54" s="534"/>
      <c r="AC54" s="1071"/>
      <c r="AD54" s="1071"/>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c r="A55" s="414"/>
      <c r="B55" s="415"/>
      <c r="C55" s="415"/>
      <c r="D55" s="415"/>
      <c r="E55" s="415"/>
      <c r="F55" s="416"/>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21" t="s">
        <v>182</v>
      </c>
      <c r="AC55" s="1067"/>
      <c r="AD55" s="1067"/>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7" t="s">
        <v>353</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73"/>
      <c r="Z58" s="865"/>
      <c r="AA58" s="866"/>
      <c r="AB58" s="1077" t="s">
        <v>11</v>
      </c>
      <c r="AC58" s="1078"/>
      <c r="AD58" s="1079"/>
      <c r="AE58" s="249" t="s">
        <v>398</v>
      </c>
      <c r="AF58" s="249"/>
      <c r="AG58" s="249"/>
      <c r="AH58" s="249"/>
      <c r="AI58" s="249" t="s">
        <v>396</v>
      </c>
      <c r="AJ58" s="249"/>
      <c r="AK58" s="249"/>
      <c r="AL58" s="249"/>
      <c r="AM58" s="249" t="s">
        <v>425</v>
      </c>
      <c r="AN58" s="249"/>
      <c r="AO58" s="249"/>
      <c r="AP58" s="243"/>
      <c r="AQ58" s="159" t="s">
        <v>235</v>
      </c>
      <c r="AR58" s="130"/>
      <c r="AS58" s="130"/>
      <c r="AT58" s="131"/>
      <c r="AU58" s="547" t="s">
        <v>134</v>
      </c>
      <c r="AV58" s="547"/>
      <c r="AW58" s="547"/>
      <c r="AX58" s="548"/>
    </row>
    <row r="59" spans="1:50" ht="18.75" customHeight="1">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74"/>
      <c r="Z59" s="1075"/>
      <c r="AA59" s="1076"/>
      <c r="AB59" s="1080"/>
      <c r="AC59" s="1081"/>
      <c r="AD59" s="1082"/>
      <c r="AE59" s="250"/>
      <c r="AF59" s="250"/>
      <c r="AG59" s="250"/>
      <c r="AH59" s="250"/>
      <c r="AI59" s="250"/>
      <c r="AJ59" s="250"/>
      <c r="AK59" s="250"/>
      <c r="AL59" s="250"/>
      <c r="AM59" s="250"/>
      <c r="AN59" s="250"/>
      <c r="AO59" s="250"/>
      <c r="AP59" s="246"/>
      <c r="AQ59" s="198"/>
      <c r="AR59" s="199"/>
      <c r="AS59" s="133" t="s">
        <v>236</v>
      </c>
      <c r="AT59" s="134"/>
      <c r="AU59" s="199"/>
      <c r="AV59" s="199"/>
      <c r="AW59" s="405" t="s">
        <v>181</v>
      </c>
      <c r="AX59" s="406"/>
    </row>
    <row r="60" spans="1:50" ht="22.5" customHeight="1">
      <c r="A60" s="410"/>
      <c r="B60" s="408"/>
      <c r="C60" s="408"/>
      <c r="D60" s="408"/>
      <c r="E60" s="408"/>
      <c r="F60" s="409"/>
      <c r="G60" s="591"/>
      <c r="H60" s="1050"/>
      <c r="I60" s="1050"/>
      <c r="J60" s="1050"/>
      <c r="K60" s="1050"/>
      <c r="L60" s="1050"/>
      <c r="M60" s="1050"/>
      <c r="N60" s="1050"/>
      <c r="O60" s="1051"/>
      <c r="P60" s="105"/>
      <c r="Q60" s="1058"/>
      <c r="R60" s="1058"/>
      <c r="S60" s="1058"/>
      <c r="T60" s="1058"/>
      <c r="U60" s="1058"/>
      <c r="V60" s="1058"/>
      <c r="W60" s="1058"/>
      <c r="X60" s="1059"/>
      <c r="Y60" s="1068" t="s">
        <v>12</v>
      </c>
      <c r="Z60" s="1069"/>
      <c r="AA60" s="1070"/>
      <c r="AB60" s="533"/>
      <c r="AC60" s="1072"/>
      <c r="AD60" s="1072"/>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c r="A61" s="411"/>
      <c r="B61" s="412"/>
      <c r="C61" s="412"/>
      <c r="D61" s="412"/>
      <c r="E61" s="412"/>
      <c r="F61" s="413"/>
      <c r="G61" s="1052"/>
      <c r="H61" s="1053"/>
      <c r="I61" s="1053"/>
      <c r="J61" s="1053"/>
      <c r="K61" s="1053"/>
      <c r="L61" s="1053"/>
      <c r="M61" s="1053"/>
      <c r="N61" s="1053"/>
      <c r="O61" s="1054"/>
      <c r="P61" s="1060"/>
      <c r="Q61" s="1060"/>
      <c r="R61" s="1060"/>
      <c r="S61" s="1060"/>
      <c r="T61" s="1060"/>
      <c r="U61" s="1060"/>
      <c r="V61" s="1060"/>
      <c r="W61" s="1060"/>
      <c r="X61" s="1061"/>
      <c r="Y61" s="425" t="s">
        <v>54</v>
      </c>
      <c r="Z61" s="1065"/>
      <c r="AA61" s="1066"/>
      <c r="AB61" s="534"/>
      <c r="AC61" s="1071"/>
      <c r="AD61" s="1071"/>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c r="A62" s="414"/>
      <c r="B62" s="415"/>
      <c r="C62" s="415"/>
      <c r="D62" s="415"/>
      <c r="E62" s="415"/>
      <c r="F62" s="416"/>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21" t="s">
        <v>182</v>
      </c>
      <c r="AC62" s="1067"/>
      <c r="AD62" s="1067"/>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7" t="s">
        <v>353</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73"/>
      <c r="Z65" s="865"/>
      <c r="AA65" s="866"/>
      <c r="AB65" s="1077" t="s">
        <v>11</v>
      </c>
      <c r="AC65" s="1078"/>
      <c r="AD65" s="1079"/>
      <c r="AE65" s="249" t="s">
        <v>398</v>
      </c>
      <c r="AF65" s="249"/>
      <c r="AG65" s="249"/>
      <c r="AH65" s="249"/>
      <c r="AI65" s="249" t="s">
        <v>396</v>
      </c>
      <c r="AJ65" s="249"/>
      <c r="AK65" s="249"/>
      <c r="AL65" s="249"/>
      <c r="AM65" s="249" t="s">
        <v>425</v>
      </c>
      <c r="AN65" s="249"/>
      <c r="AO65" s="249"/>
      <c r="AP65" s="243"/>
      <c r="AQ65" s="159" t="s">
        <v>235</v>
      </c>
      <c r="AR65" s="130"/>
      <c r="AS65" s="130"/>
      <c r="AT65" s="131"/>
      <c r="AU65" s="547" t="s">
        <v>134</v>
      </c>
      <c r="AV65" s="547"/>
      <c r="AW65" s="547"/>
      <c r="AX65" s="548"/>
    </row>
    <row r="66" spans="1:50" ht="18.75" customHeight="1">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74"/>
      <c r="Z66" s="1075"/>
      <c r="AA66" s="1076"/>
      <c r="AB66" s="1080"/>
      <c r="AC66" s="1081"/>
      <c r="AD66" s="1082"/>
      <c r="AE66" s="250"/>
      <c r="AF66" s="250"/>
      <c r="AG66" s="250"/>
      <c r="AH66" s="250"/>
      <c r="AI66" s="250"/>
      <c r="AJ66" s="250"/>
      <c r="AK66" s="250"/>
      <c r="AL66" s="250"/>
      <c r="AM66" s="250"/>
      <c r="AN66" s="250"/>
      <c r="AO66" s="250"/>
      <c r="AP66" s="246"/>
      <c r="AQ66" s="198"/>
      <c r="AR66" s="199"/>
      <c r="AS66" s="133" t="s">
        <v>236</v>
      </c>
      <c r="AT66" s="134"/>
      <c r="AU66" s="199"/>
      <c r="AV66" s="199"/>
      <c r="AW66" s="405" t="s">
        <v>181</v>
      </c>
      <c r="AX66" s="406"/>
    </row>
    <row r="67" spans="1:50" ht="22.5" customHeight="1">
      <c r="A67" s="410"/>
      <c r="B67" s="408"/>
      <c r="C67" s="408"/>
      <c r="D67" s="408"/>
      <c r="E67" s="408"/>
      <c r="F67" s="409"/>
      <c r="G67" s="591"/>
      <c r="H67" s="1050"/>
      <c r="I67" s="1050"/>
      <c r="J67" s="1050"/>
      <c r="K67" s="1050"/>
      <c r="L67" s="1050"/>
      <c r="M67" s="1050"/>
      <c r="N67" s="1050"/>
      <c r="O67" s="1051"/>
      <c r="P67" s="105"/>
      <c r="Q67" s="1058"/>
      <c r="R67" s="1058"/>
      <c r="S67" s="1058"/>
      <c r="T67" s="1058"/>
      <c r="U67" s="1058"/>
      <c r="V67" s="1058"/>
      <c r="W67" s="1058"/>
      <c r="X67" s="1059"/>
      <c r="Y67" s="1068" t="s">
        <v>12</v>
      </c>
      <c r="Z67" s="1069"/>
      <c r="AA67" s="1070"/>
      <c r="AB67" s="533"/>
      <c r="AC67" s="1072"/>
      <c r="AD67" s="1072"/>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c r="A68" s="411"/>
      <c r="B68" s="412"/>
      <c r="C68" s="412"/>
      <c r="D68" s="412"/>
      <c r="E68" s="412"/>
      <c r="F68" s="413"/>
      <c r="G68" s="1052"/>
      <c r="H68" s="1053"/>
      <c r="I68" s="1053"/>
      <c r="J68" s="1053"/>
      <c r="K68" s="1053"/>
      <c r="L68" s="1053"/>
      <c r="M68" s="1053"/>
      <c r="N68" s="1053"/>
      <c r="O68" s="1054"/>
      <c r="P68" s="1060"/>
      <c r="Q68" s="1060"/>
      <c r="R68" s="1060"/>
      <c r="S68" s="1060"/>
      <c r="T68" s="1060"/>
      <c r="U68" s="1060"/>
      <c r="V68" s="1060"/>
      <c r="W68" s="1060"/>
      <c r="X68" s="1061"/>
      <c r="Y68" s="425" t="s">
        <v>54</v>
      </c>
      <c r="Z68" s="1065"/>
      <c r="AA68" s="1066"/>
      <c r="AB68" s="534"/>
      <c r="AC68" s="1071"/>
      <c r="AD68" s="1071"/>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c r="A69" s="414"/>
      <c r="B69" s="415"/>
      <c r="C69" s="415"/>
      <c r="D69" s="415"/>
      <c r="E69" s="415"/>
      <c r="F69" s="416"/>
      <c r="G69" s="1055"/>
      <c r="H69" s="1056"/>
      <c r="I69" s="1056"/>
      <c r="J69" s="1056"/>
      <c r="K69" s="1056"/>
      <c r="L69" s="1056"/>
      <c r="M69" s="1056"/>
      <c r="N69" s="1056"/>
      <c r="O69" s="1057"/>
      <c r="P69" s="1062"/>
      <c r="Q69" s="1062"/>
      <c r="R69" s="1062"/>
      <c r="S69" s="1062"/>
      <c r="T69" s="1062"/>
      <c r="U69" s="1062"/>
      <c r="V69" s="1062"/>
      <c r="W69" s="1062"/>
      <c r="X69" s="1063"/>
      <c r="Y69" s="425" t="s">
        <v>13</v>
      </c>
      <c r="Z69" s="1065"/>
      <c r="AA69" s="1066"/>
      <c r="AB69" s="576"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1" t="s">
        <v>28</v>
      </c>
      <c r="B2" s="1102"/>
      <c r="C2" s="1102"/>
      <c r="D2" s="1102"/>
      <c r="E2" s="1102"/>
      <c r="F2" s="1103"/>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c r="A3" s="1095"/>
      <c r="B3" s="1096"/>
      <c r="C3" s="1096"/>
      <c r="D3" s="1096"/>
      <c r="E3" s="1096"/>
      <c r="F3" s="1097"/>
      <c r="G3" s="851" t="s">
        <v>17</v>
      </c>
      <c r="H3" s="701"/>
      <c r="I3" s="701"/>
      <c r="J3" s="701"/>
      <c r="K3" s="701"/>
      <c r="L3" s="700" t="s">
        <v>18</v>
      </c>
      <c r="M3" s="701"/>
      <c r="N3" s="701"/>
      <c r="O3" s="701"/>
      <c r="P3" s="701"/>
      <c r="Q3" s="701"/>
      <c r="R3" s="701"/>
      <c r="S3" s="701"/>
      <c r="T3" s="701"/>
      <c r="U3" s="701"/>
      <c r="V3" s="701"/>
      <c r="W3" s="701"/>
      <c r="X3" s="702"/>
      <c r="Y3" s="686" t="s">
        <v>19</v>
      </c>
      <c r="Z3" s="687"/>
      <c r="AA3" s="687"/>
      <c r="AB3" s="834"/>
      <c r="AC3" s="851"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c r="A4" s="1095"/>
      <c r="B4" s="1096"/>
      <c r="C4" s="1096"/>
      <c r="D4" s="1096"/>
      <c r="E4" s="1096"/>
      <c r="F4" s="1097"/>
      <c r="G4" s="703"/>
      <c r="H4" s="704"/>
      <c r="I4" s="704"/>
      <c r="J4" s="704"/>
      <c r="K4" s="705"/>
      <c r="L4" s="697"/>
      <c r="M4" s="698"/>
      <c r="N4" s="698"/>
      <c r="O4" s="698"/>
      <c r="P4" s="698"/>
      <c r="Q4" s="698"/>
      <c r="R4" s="698"/>
      <c r="S4" s="698"/>
      <c r="T4" s="698"/>
      <c r="U4" s="698"/>
      <c r="V4" s="698"/>
      <c r="W4" s="698"/>
      <c r="X4" s="699"/>
      <c r="Y4" s="395"/>
      <c r="Z4" s="396"/>
      <c r="AA4" s="396"/>
      <c r="AB4" s="841"/>
      <c r="AC4" s="703"/>
      <c r="AD4" s="704"/>
      <c r="AE4" s="704"/>
      <c r="AF4" s="704"/>
      <c r="AG4" s="705"/>
      <c r="AH4" s="697"/>
      <c r="AI4" s="698"/>
      <c r="AJ4" s="698"/>
      <c r="AK4" s="698"/>
      <c r="AL4" s="698"/>
      <c r="AM4" s="698"/>
      <c r="AN4" s="698"/>
      <c r="AO4" s="698"/>
      <c r="AP4" s="698"/>
      <c r="AQ4" s="698"/>
      <c r="AR4" s="698"/>
      <c r="AS4" s="698"/>
      <c r="AT4" s="699"/>
      <c r="AU4" s="395"/>
      <c r="AV4" s="396"/>
      <c r="AW4" s="396"/>
      <c r="AX4" s="397"/>
    </row>
    <row r="5" spans="1:50" ht="24.75" customHeight="1">
      <c r="A5" s="1095"/>
      <c r="B5" s="1096"/>
      <c r="C5" s="1096"/>
      <c r="D5" s="1096"/>
      <c r="E5" s="1096"/>
      <c r="F5" s="1097"/>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95"/>
      <c r="B6" s="1096"/>
      <c r="C6" s="1096"/>
      <c r="D6" s="1096"/>
      <c r="E6" s="1096"/>
      <c r="F6" s="1097"/>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95"/>
      <c r="B7" s="1096"/>
      <c r="C7" s="1096"/>
      <c r="D7" s="1096"/>
      <c r="E7" s="1096"/>
      <c r="F7" s="1097"/>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95"/>
      <c r="B8" s="1096"/>
      <c r="C8" s="1096"/>
      <c r="D8" s="1096"/>
      <c r="E8" s="1096"/>
      <c r="F8" s="1097"/>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95"/>
      <c r="B9" s="1096"/>
      <c r="C9" s="1096"/>
      <c r="D9" s="1096"/>
      <c r="E9" s="1096"/>
      <c r="F9" s="1097"/>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95"/>
      <c r="B10" s="1096"/>
      <c r="C10" s="1096"/>
      <c r="D10" s="1096"/>
      <c r="E10" s="1096"/>
      <c r="F10" s="1097"/>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95"/>
      <c r="B11" s="1096"/>
      <c r="C11" s="1096"/>
      <c r="D11" s="1096"/>
      <c r="E11" s="1096"/>
      <c r="F11" s="1097"/>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95"/>
      <c r="B12" s="1096"/>
      <c r="C12" s="1096"/>
      <c r="D12" s="1096"/>
      <c r="E12" s="1096"/>
      <c r="F12" s="1097"/>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95"/>
      <c r="B13" s="1096"/>
      <c r="C13" s="1096"/>
      <c r="D13" s="1096"/>
      <c r="E13" s="1096"/>
      <c r="F13" s="1097"/>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95"/>
      <c r="B14" s="1096"/>
      <c r="C14" s="1096"/>
      <c r="D14" s="1096"/>
      <c r="E14" s="1096"/>
      <c r="F14" s="1097"/>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95"/>
      <c r="B15" s="1096"/>
      <c r="C15" s="1096"/>
      <c r="D15" s="1096"/>
      <c r="E15" s="1096"/>
      <c r="F15" s="1097"/>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29"/>
    </row>
    <row r="16" spans="1:50" ht="25.5" customHeight="1">
      <c r="A16" s="1095"/>
      <c r="B16" s="1096"/>
      <c r="C16" s="1096"/>
      <c r="D16" s="1096"/>
      <c r="E16" s="1096"/>
      <c r="F16" s="1097"/>
      <c r="G16" s="851"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4"/>
      <c r="AC16" s="851"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c r="A17" s="1095"/>
      <c r="B17" s="1096"/>
      <c r="C17" s="1096"/>
      <c r="D17" s="1096"/>
      <c r="E17" s="1096"/>
      <c r="F17" s="1097"/>
      <c r="G17" s="703"/>
      <c r="H17" s="704"/>
      <c r="I17" s="704"/>
      <c r="J17" s="704"/>
      <c r="K17" s="705"/>
      <c r="L17" s="697"/>
      <c r="M17" s="698"/>
      <c r="N17" s="698"/>
      <c r="O17" s="698"/>
      <c r="P17" s="698"/>
      <c r="Q17" s="698"/>
      <c r="R17" s="698"/>
      <c r="S17" s="698"/>
      <c r="T17" s="698"/>
      <c r="U17" s="698"/>
      <c r="V17" s="698"/>
      <c r="W17" s="698"/>
      <c r="X17" s="699"/>
      <c r="Y17" s="395"/>
      <c r="Z17" s="396"/>
      <c r="AA17" s="396"/>
      <c r="AB17" s="841"/>
      <c r="AC17" s="703"/>
      <c r="AD17" s="704"/>
      <c r="AE17" s="704"/>
      <c r="AF17" s="704"/>
      <c r="AG17" s="705"/>
      <c r="AH17" s="697"/>
      <c r="AI17" s="698"/>
      <c r="AJ17" s="698"/>
      <c r="AK17" s="698"/>
      <c r="AL17" s="698"/>
      <c r="AM17" s="698"/>
      <c r="AN17" s="698"/>
      <c r="AO17" s="698"/>
      <c r="AP17" s="698"/>
      <c r="AQ17" s="698"/>
      <c r="AR17" s="698"/>
      <c r="AS17" s="698"/>
      <c r="AT17" s="699"/>
      <c r="AU17" s="395"/>
      <c r="AV17" s="396"/>
      <c r="AW17" s="396"/>
      <c r="AX17" s="397"/>
    </row>
    <row r="18" spans="1:50" ht="24.75" customHeight="1">
      <c r="A18" s="1095"/>
      <c r="B18" s="1096"/>
      <c r="C18" s="1096"/>
      <c r="D18" s="1096"/>
      <c r="E18" s="1096"/>
      <c r="F18" s="1097"/>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95"/>
      <c r="B19" s="1096"/>
      <c r="C19" s="1096"/>
      <c r="D19" s="1096"/>
      <c r="E19" s="1096"/>
      <c r="F19" s="1097"/>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95"/>
      <c r="B20" s="1096"/>
      <c r="C20" s="1096"/>
      <c r="D20" s="1096"/>
      <c r="E20" s="1096"/>
      <c r="F20" s="1097"/>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95"/>
      <c r="B21" s="1096"/>
      <c r="C21" s="1096"/>
      <c r="D21" s="1096"/>
      <c r="E21" s="1096"/>
      <c r="F21" s="1097"/>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95"/>
      <c r="B22" s="1096"/>
      <c r="C22" s="1096"/>
      <c r="D22" s="1096"/>
      <c r="E22" s="1096"/>
      <c r="F22" s="1097"/>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95"/>
      <c r="B23" s="1096"/>
      <c r="C23" s="1096"/>
      <c r="D23" s="1096"/>
      <c r="E23" s="1096"/>
      <c r="F23" s="1097"/>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95"/>
      <c r="B24" s="1096"/>
      <c r="C24" s="1096"/>
      <c r="D24" s="1096"/>
      <c r="E24" s="1096"/>
      <c r="F24" s="1097"/>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95"/>
      <c r="B25" s="1096"/>
      <c r="C25" s="1096"/>
      <c r="D25" s="1096"/>
      <c r="E25" s="1096"/>
      <c r="F25" s="1097"/>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95"/>
      <c r="B26" s="1096"/>
      <c r="C26" s="1096"/>
      <c r="D26" s="1096"/>
      <c r="E26" s="1096"/>
      <c r="F26" s="1097"/>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95"/>
      <c r="B27" s="1096"/>
      <c r="C27" s="1096"/>
      <c r="D27" s="1096"/>
      <c r="E27" s="1096"/>
      <c r="F27" s="1097"/>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95"/>
      <c r="B28" s="1096"/>
      <c r="C28" s="1096"/>
      <c r="D28" s="1096"/>
      <c r="E28" s="1096"/>
      <c r="F28" s="1097"/>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29"/>
    </row>
    <row r="29" spans="1:50" ht="24.75" customHeight="1">
      <c r="A29" s="1095"/>
      <c r="B29" s="1096"/>
      <c r="C29" s="1096"/>
      <c r="D29" s="1096"/>
      <c r="E29" s="1096"/>
      <c r="F29" s="1097"/>
      <c r="G29" s="851"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4"/>
      <c r="AC29" s="851"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c r="A30" s="1095"/>
      <c r="B30" s="1096"/>
      <c r="C30" s="1096"/>
      <c r="D30" s="1096"/>
      <c r="E30" s="1096"/>
      <c r="F30" s="1097"/>
      <c r="G30" s="703"/>
      <c r="H30" s="704"/>
      <c r="I30" s="704"/>
      <c r="J30" s="704"/>
      <c r="K30" s="705"/>
      <c r="L30" s="697"/>
      <c r="M30" s="698"/>
      <c r="N30" s="698"/>
      <c r="O30" s="698"/>
      <c r="P30" s="698"/>
      <c r="Q30" s="698"/>
      <c r="R30" s="698"/>
      <c r="S30" s="698"/>
      <c r="T30" s="698"/>
      <c r="U30" s="698"/>
      <c r="V30" s="698"/>
      <c r="W30" s="698"/>
      <c r="X30" s="699"/>
      <c r="Y30" s="395"/>
      <c r="Z30" s="396"/>
      <c r="AA30" s="396"/>
      <c r="AB30" s="841"/>
      <c r="AC30" s="703"/>
      <c r="AD30" s="704"/>
      <c r="AE30" s="704"/>
      <c r="AF30" s="704"/>
      <c r="AG30" s="705"/>
      <c r="AH30" s="697"/>
      <c r="AI30" s="698"/>
      <c r="AJ30" s="698"/>
      <c r="AK30" s="698"/>
      <c r="AL30" s="698"/>
      <c r="AM30" s="698"/>
      <c r="AN30" s="698"/>
      <c r="AO30" s="698"/>
      <c r="AP30" s="698"/>
      <c r="AQ30" s="698"/>
      <c r="AR30" s="698"/>
      <c r="AS30" s="698"/>
      <c r="AT30" s="699"/>
      <c r="AU30" s="395"/>
      <c r="AV30" s="396"/>
      <c r="AW30" s="396"/>
      <c r="AX30" s="397"/>
    </row>
    <row r="31" spans="1:50" ht="24.75" customHeight="1">
      <c r="A31" s="1095"/>
      <c r="B31" s="1096"/>
      <c r="C31" s="1096"/>
      <c r="D31" s="1096"/>
      <c r="E31" s="1096"/>
      <c r="F31" s="1097"/>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95"/>
      <c r="B32" s="1096"/>
      <c r="C32" s="1096"/>
      <c r="D32" s="1096"/>
      <c r="E32" s="1096"/>
      <c r="F32" s="1097"/>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95"/>
      <c r="B33" s="1096"/>
      <c r="C33" s="1096"/>
      <c r="D33" s="1096"/>
      <c r="E33" s="1096"/>
      <c r="F33" s="1097"/>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95"/>
      <c r="B34" s="1096"/>
      <c r="C34" s="1096"/>
      <c r="D34" s="1096"/>
      <c r="E34" s="1096"/>
      <c r="F34" s="1097"/>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95"/>
      <c r="B35" s="1096"/>
      <c r="C35" s="1096"/>
      <c r="D35" s="1096"/>
      <c r="E35" s="1096"/>
      <c r="F35" s="1097"/>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95"/>
      <c r="B36" s="1096"/>
      <c r="C36" s="1096"/>
      <c r="D36" s="1096"/>
      <c r="E36" s="1096"/>
      <c r="F36" s="1097"/>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95"/>
      <c r="B37" s="1096"/>
      <c r="C37" s="1096"/>
      <c r="D37" s="1096"/>
      <c r="E37" s="1096"/>
      <c r="F37" s="1097"/>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95"/>
      <c r="B38" s="1096"/>
      <c r="C38" s="1096"/>
      <c r="D38" s="1096"/>
      <c r="E38" s="1096"/>
      <c r="F38" s="1097"/>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95"/>
      <c r="B39" s="1096"/>
      <c r="C39" s="1096"/>
      <c r="D39" s="1096"/>
      <c r="E39" s="1096"/>
      <c r="F39" s="1097"/>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95"/>
      <c r="B40" s="1096"/>
      <c r="C40" s="1096"/>
      <c r="D40" s="1096"/>
      <c r="E40" s="1096"/>
      <c r="F40" s="1097"/>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95"/>
      <c r="B41" s="1096"/>
      <c r="C41" s="1096"/>
      <c r="D41" s="1096"/>
      <c r="E41" s="1096"/>
      <c r="F41" s="1097"/>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29"/>
    </row>
    <row r="42" spans="1:50" ht="24.75" customHeight="1">
      <c r="A42" s="1095"/>
      <c r="B42" s="1096"/>
      <c r="C42" s="1096"/>
      <c r="D42" s="1096"/>
      <c r="E42" s="1096"/>
      <c r="F42" s="1097"/>
      <c r="G42" s="851"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4"/>
      <c r="AC42" s="851"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c r="A43" s="1095"/>
      <c r="B43" s="1096"/>
      <c r="C43" s="1096"/>
      <c r="D43" s="1096"/>
      <c r="E43" s="1096"/>
      <c r="F43" s="1097"/>
      <c r="G43" s="703"/>
      <c r="H43" s="704"/>
      <c r="I43" s="704"/>
      <c r="J43" s="704"/>
      <c r="K43" s="705"/>
      <c r="L43" s="697"/>
      <c r="M43" s="698"/>
      <c r="N43" s="698"/>
      <c r="O43" s="698"/>
      <c r="P43" s="698"/>
      <c r="Q43" s="698"/>
      <c r="R43" s="698"/>
      <c r="S43" s="698"/>
      <c r="T43" s="698"/>
      <c r="U43" s="698"/>
      <c r="V43" s="698"/>
      <c r="W43" s="698"/>
      <c r="X43" s="699"/>
      <c r="Y43" s="395"/>
      <c r="Z43" s="396"/>
      <c r="AA43" s="396"/>
      <c r="AB43" s="841"/>
      <c r="AC43" s="703"/>
      <c r="AD43" s="704"/>
      <c r="AE43" s="704"/>
      <c r="AF43" s="704"/>
      <c r="AG43" s="705"/>
      <c r="AH43" s="697"/>
      <c r="AI43" s="698"/>
      <c r="AJ43" s="698"/>
      <c r="AK43" s="698"/>
      <c r="AL43" s="698"/>
      <c r="AM43" s="698"/>
      <c r="AN43" s="698"/>
      <c r="AO43" s="698"/>
      <c r="AP43" s="698"/>
      <c r="AQ43" s="698"/>
      <c r="AR43" s="698"/>
      <c r="AS43" s="698"/>
      <c r="AT43" s="699"/>
      <c r="AU43" s="395"/>
      <c r="AV43" s="396"/>
      <c r="AW43" s="396"/>
      <c r="AX43" s="397"/>
    </row>
    <row r="44" spans="1:50" ht="24.75" customHeight="1">
      <c r="A44" s="1095"/>
      <c r="B44" s="1096"/>
      <c r="C44" s="1096"/>
      <c r="D44" s="1096"/>
      <c r="E44" s="1096"/>
      <c r="F44" s="1097"/>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95"/>
      <c r="B45" s="1096"/>
      <c r="C45" s="1096"/>
      <c r="D45" s="1096"/>
      <c r="E45" s="1096"/>
      <c r="F45" s="1097"/>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95"/>
      <c r="B46" s="1096"/>
      <c r="C46" s="1096"/>
      <c r="D46" s="1096"/>
      <c r="E46" s="1096"/>
      <c r="F46" s="1097"/>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95"/>
      <c r="B47" s="1096"/>
      <c r="C47" s="1096"/>
      <c r="D47" s="1096"/>
      <c r="E47" s="1096"/>
      <c r="F47" s="1097"/>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95"/>
      <c r="B48" s="1096"/>
      <c r="C48" s="1096"/>
      <c r="D48" s="1096"/>
      <c r="E48" s="1096"/>
      <c r="F48" s="1097"/>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95"/>
      <c r="B49" s="1096"/>
      <c r="C49" s="1096"/>
      <c r="D49" s="1096"/>
      <c r="E49" s="1096"/>
      <c r="F49" s="1097"/>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95"/>
      <c r="B50" s="1096"/>
      <c r="C50" s="1096"/>
      <c r="D50" s="1096"/>
      <c r="E50" s="1096"/>
      <c r="F50" s="1097"/>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95"/>
      <c r="B51" s="1096"/>
      <c r="C51" s="1096"/>
      <c r="D51" s="1096"/>
      <c r="E51" s="1096"/>
      <c r="F51" s="1097"/>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95"/>
      <c r="B52" s="1096"/>
      <c r="C52" s="1096"/>
      <c r="D52" s="1096"/>
      <c r="E52" s="1096"/>
      <c r="F52" s="1097"/>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98"/>
      <c r="B53" s="1099"/>
      <c r="C53" s="1099"/>
      <c r="D53" s="1099"/>
      <c r="E53" s="1099"/>
      <c r="F53" s="110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row r="55" spans="1:50" ht="30" customHeight="1">
      <c r="A55" s="1101" t="s">
        <v>28</v>
      </c>
      <c r="B55" s="1102"/>
      <c r="C55" s="1102"/>
      <c r="D55" s="1102"/>
      <c r="E55" s="1102"/>
      <c r="F55" s="1103"/>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29"/>
    </row>
    <row r="56" spans="1:50" ht="24.75" customHeight="1">
      <c r="A56" s="1095"/>
      <c r="B56" s="1096"/>
      <c r="C56" s="1096"/>
      <c r="D56" s="1096"/>
      <c r="E56" s="1096"/>
      <c r="F56" s="1097"/>
      <c r="G56" s="851"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4"/>
      <c r="AC56" s="851"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c r="A57" s="1095"/>
      <c r="B57" s="1096"/>
      <c r="C57" s="1096"/>
      <c r="D57" s="1096"/>
      <c r="E57" s="1096"/>
      <c r="F57" s="1097"/>
      <c r="G57" s="703"/>
      <c r="H57" s="704"/>
      <c r="I57" s="704"/>
      <c r="J57" s="704"/>
      <c r="K57" s="705"/>
      <c r="L57" s="697"/>
      <c r="M57" s="698"/>
      <c r="N57" s="698"/>
      <c r="O57" s="698"/>
      <c r="P57" s="698"/>
      <c r="Q57" s="698"/>
      <c r="R57" s="698"/>
      <c r="S57" s="698"/>
      <c r="T57" s="698"/>
      <c r="U57" s="698"/>
      <c r="V57" s="698"/>
      <c r="W57" s="698"/>
      <c r="X57" s="699"/>
      <c r="Y57" s="395"/>
      <c r="Z57" s="396"/>
      <c r="AA57" s="396"/>
      <c r="AB57" s="841"/>
      <c r="AC57" s="703"/>
      <c r="AD57" s="704"/>
      <c r="AE57" s="704"/>
      <c r="AF57" s="704"/>
      <c r="AG57" s="705"/>
      <c r="AH57" s="697"/>
      <c r="AI57" s="698"/>
      <c r="AJ57" s="698"/>
      <c r="AK57" s="698"/>
      <c r="AL57" s="698"/>
      <c r="AM57" s="698"/>
      <c r="AN57" s="698"/>
      <c r="AO57" s="698"/>
      <c r="AP57" s="698"/>
      <c r="AQ57" s="698"/>
      <c r="AR57" s="698"/>
      <c r="AS57" s="698"/>
      <c r="AT57" s="699"/>
      <c r="AU57" s="395"/>
      <c r="AV57" s="396"/>
      <c r="AW57" s="396"/>
      <c r="AX57" s="397"/>
    </row>
    <row r="58" spans="1:50" ht="24.75" customHeight="1">
      <c r="A58" s="1095"/>
      <c r="B58" s="1096"/>
      <c r="C58" s="1096"/>
      <c r="D58" s="1096"/>
      <c r="E58" s="1096"/>
      <c r="F58" s="1097"/>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95"/>
      <c r="B59" s="1096"/>
      <c r="C59" s="1096"/>
      <c r="D59" s="1096"/>
      <c r="E59" s="1096"/>
      <c r="F59" s="1097"/>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95"/>
      <c r="B60" s="1096"/>
      <c r="C60" s="1096"/>
      <c r="D60" s="1096"/>
      <c r="E60" s="1096"/>
      <c r="F60" s="1097"/>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95"/>
      <c r="B61" s="1096"/>
      <c r="C61" s="1096"/>
      <c r="D61" s="1096"/>
      <c r="E61" s="1096"/>
      <c r="F61" s="1097"/>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95"/>
      <c r="B62" s="1096"/>
      <c r="C62" s="1096"/>
      <c r="D62" s="1096"/>
      <c r="E62" s="1096"/>
      <c r="F62" s="1097"/>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95"/>
      <c r="B63" s="1096"/>
      <c r="C63" s="1096"/>
      <c r="D63" s="1096"/>
      <c r="E63" s="1096"/>
      <c r="F63" s="1097"/>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95"/>
      <c r="B64" s="1096"/>
      <c r="C64" s="1096"/>
      <c r="D64" s="1096"/>
      <c r="E64" s="1096"/>
      <c r="F64" s="1097"/>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95"/>
      <c r="B65" s="1096"/>
      <c r="C65" s="1096"/>
      <c r="D65" s="1096"/>
      <c r="E65" s="1096"/>
      <c r="F65" s="1097"/>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95"/>
      <c r="B66" s="1096"/>
      <c r="C66" s="1096"/>
      <c r="D66" s="1096"/>
      <c r="E66" s="1096"/>
      <c r="F66" s="1097"/>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95"/>
      <c r="B67" s="1096"/>
      <c r="C67" s="1096"/>
      <c r="D67" s="1096"/>
      <c r="E67" s="1096"/>
      <c r="F67" s="1097"/>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95"/>
      <c r="B68" s="1096"/>
      <c r="C68" s="1096"/>
      <c r="D68" s="1096"/>
      <c r="E68" s="1096"/>
      <c r="F68" s="1097"/>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29"/>
    </row>
    <row r="69" spans="1:50" ht="25.5" customHeight="1">
      <c r="A69" s="1095"/>
      <c r="B69" s="1096"/>
      <c r="C69" s="1096"/>
      <c r="D69" s="1096"/>
      <c r="E69" s="1096"/>
      <c r="F69" s="1097"/>
      <c r="G69" s="851"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4"/>
      <c r="AC69" s="851"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c r="A70" s="1095"/>
      <c r="B70" s="1096"/>
      <c r="C70" s="1096"/>
      <c r="D70" s="1096"/>
      <c r="E70" s="1096"/>
      <c r="F70" s="1097"/>
      <c r="G70" s="703"/>
      <c r="H70" s="704"/>
      <c r="I70" s="704"/>
      <c r="J70" s="704"/>
      <c r="K70" s="705"/>
      <c r="L70" s="697"/>
      <c r="M70" s="698"/>
      <c r="N70" s="698"/>
      <c r="O70" s="698"/>
      <c r="P70" s="698"/>
      <c r="Q70" s="698"/>
      <c r="R70" s="698"/>
      <c r="S70" s="698"/>
      <c r="T70" s="698"/>
      <c r="U70" s="698"/>
      <c r="V70" s="698"/>
      <c r="W70" s="698"/>
      <c r="X70" s="699"/>
      <c r="Y70" s="395"/>
      <c r="Z70" s="396"/>
      <c r="AA70" s="396"/>
      <c r="AB70" s="841"/>
      <c r="AC70" s="703"/>
      <c r="AD70" s="704"/>
      <c r="AE70" s="704"/>
      <c r="AF70" s="704"/>
      <c r="AG70" s="705"/>
      <c r="AH70" s="697"/>
      <c r="AI70" s="698"/>
      <c r="AJ70" s="698"/>
      <c r="AK70" s="698"/>
      <c r="AL70" s="698"/>
      <c r="AM70" s="698"/>
      <c r="AN70" s="698"/>
      <c r="AO70" s="698"/>
      <c r="AP70" s="698"/>
      <c r="AQ70" s="698"/>
      <c r="AR70" s="698"/>
      <c r="AS70" s="698"/>
      <c r="AT70" s="699"/>
      <c r="AU70" s="395"/>
      <c r="AV70" s="396"/>
      <c r="AW70" s="396"/>
      <c r="AX70" s="397"/>
    </row>
    <row r="71" spans="1:50" ht="24.75" customHeight="1">
      <c r="A71" s="1095"/>
      <c r="B71" s="1096"/>
      <c r="C71" s="1096"/>
      <c r="D71" s="1096"/>
      <c r="E71" s="1096"/>
      <c r="F71" s="1097"/>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95"/>
      <c r="B72" s="1096"/>
      <c r="C72" s="1096"/>
      <c r="D72" s="1096"/>
      <c r="E72" s="1096"/>
      <c r="F72" s="1097"/>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95"/>
      <c r="B73" s="1096"/>
      <c r="C73" s="1096"/>
      <c r="D73" s="1096"/>
      <c r="E73" s="1096"/>
      <c r="F73" s="1097"/>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95"/>
      <c r="B74" s="1096"/>
      <c r="C74" s="1096"/>
      <c r="D74" s="1096"/>
      <c r="E74" s="1096"/>
      <c r="F74" s="1097"/>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95"/>
      <c r="B75" s="1096"/>
      <c r="C75" s="1096"/>
      <c r="D75" s="1096"/>
      <c r="E75" s="1096"/>
      <c r="F75" s="1097"/>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95"/>
      <c r="B76" s="1096"/>
      <c r="C76" s="1096"/>
      <c r="D76" s="1096"/>
      <c r="E76" s="1096"/>
      <c r="F76" s="1097"/>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95"/>
      <c r="B77" s="1096"/>
      <c r="C77" s="1096"/>
      <c r="D77" s="1096"/>
      <c r="E77" s="1096"/>
      <c r="F77" s="1097"/>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95"/>
      <c r="B78" s="1096"/>
      <c r="C78" s="1096"/>
      <c r="D78" s="1096"/>
      <c r="E78" s="1096"/>
      <c r="F78" s="1097"/>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95"/>
      <c r="B79" s="1096"/>
      <c r="C79" s="1096"/>
      <c r="D79" s="1096"/>
      <c r="E79" s="1096"/>
      <c r="F79" s="1097"/>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95"/>
      <c r="B80" s="1096"/>
      <c r="C80" s="1096"/>
      <c r="D80" s="1096"/>
      <c r="E80" s="1096"/>
      <c r="F80" s="1097"/>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95"/>
      <c r="B81" s="1096"/>
      <c r="C81" s="1096"/>
      <c r="D81" s="1096"/>
      <c r="E81" s="1096"/>
      <c r="F81" s="1097"/>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29"/>
    </row>
    <row r="82" spans="1:50" ht="24.75" customHeight="1">
      <c r="A82" s="1095"/>
      <c r="B82" s="1096"/>
      <c r="C82" s="1096"/>
      <c r="D82" s="1096"/>
      <c r="E82" s="1096"/>
      <c r="F82" s="1097"/>
      <c r="G82" s="851"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4"/>
      <c r="AC82" s="851"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c r="A83" s="1095"/>
      <c r="B83" s="1096"/>
      <c r="C83" s="1096"/>
      <c r="D83" s="1096"/>
      <c r="E83" s="1096"/>
      <c r="F83" s="1097"/>
      <c r="G83" s="703"/>
      <c r="H83" s="704"/>
      <c r="I83" s="704"/>
      <c r="J83" s="704"/>
      <c r="K83" s="705"/>
      <c r="L83" s="697"/>
      <c r="M83" s="698"/>
      <c r="N83" s="698"/>
      <c r="O83" s="698"/>
      <c r="P83" s="698"/>
      <c r="Q83" s="698"/>
      <c r="R83" s="698"/>
      <c r="S83" s="698"/>
      <c r="T83" s="698"/>
      <c r="U83" s="698"/>
      <c r="V83" s="698"/>
      <c r="W83" s="698"/>
      <c r="X83" s="699"/>
      <c r="Y83" s="395"/>
      <c r="Z83" s="396"/>
      <c r="AA83" s="396"/>
      <c r="AB83" s="841"/>
      <c r="AC83" s="703"/>
      <c r="AD83" s="704"/>
      <c r="AE83" s="704"/>
      <c r="AF83" s="704"/>
      <c r="AG83" s="705"/>
      <c r="AH83" s="697"/>
      <c r="AI83" s="698"/>
      <c r="AJ83" s="698"/>
      <c r="AK83" s="698"/>
      <c r="AL83" s="698"/>
      <c r="AM83" s="698"/>
      <c r="AN83" s="698"/>
      <c r="AO83" s="698"/>
      <c r="AP83" s="698"/>
      <c r="AQ83" s="698"/>
      <c r="AR83" s="698"/>
      <c r="AS83" s="698"/>
      <c r="AT83" s="699"/>
      <c r="AU83" s="395"/>
      <c r="AV83" s="396"/>
      <c r="AW83" s="396"/>
      <c r="AX83" s="397"/>
    </row>
    <row r="84" spans="1:50" ht="24.75" customHeight="1">
      <c r="A84" s="1095"/>
      <c r="B84" s="1096"/>
      <c r="C84" s="1096"/>
      <c r="D84" s="1096"/>
      <c r="E84" s="1096"/>
      <c r="F84" s="1097"/>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95"/>
      <c r="B85" s="1096"/>
      <c r="C85" s="1096"/>
      <c r="D85" s="1096"/>
      <c r="E85" s="1096"/>
      <c r="F85" s="1097"/>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95"/>
      <c r="B86" s="1096"/>
      <c r="C86" s="1096"/>
      <c r="D86" s="1096"/>
      <c r="E86" s="1096"/>
      <c r="F86" s="1097"/>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95"/>
      <c r="B87" s="1096"/>
      <c r="C87" s="1096"/>
      <c r="D87" s="1096"/>
      <c r="E87" s="1096"/>
      <c r="F87" s="1097"/>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95"/>
      <c r="B88" s="1096"/>
      <c r="C88" s="1096"/>
      <c r="D88" s="1096"/>
      <c r="E88" s="1096"/>
      <c r="F88" s="1097"/>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95"/>
      <c r="B89" s="1096"/>
      <c r="C89" s="1096"/>
      <c r="D89" s="1096"/>
      <c r="E89" s="1096"/>
      <c r="F89" s="1097"/>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95"/>
      <c r="B90" s="1096"/>
      <c r="C90" s="1096"/>
      <c r="D90" s="1096"/>
      <c r="E90" s="1096"/>
      <c r="F90" s="1097"/>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95"/>
      <c r="B91" s="1096"/>
      <c r="C91" s="1096"/>
      <c r="D91" s="1096"/>
      <c r="E91" s="1096"/>
      <c r="F91" s="1097"/>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95"/>
      <c r="B92" s="1096"/>
      <c r="C92" s="1096"/>
      <c r="D92" s="1096"/>
      <c r="E92" s="1096"/>
      <c r="F92" s="1097"/>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95"/>
      <c r="B93" s="1096"/>
      <c r="C93" s="1096"/>
      <c r="D93" s="1096"/>
      <c r="E93" s="1096"/>
      <c r="F93" s="1097"/>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95"/>
      <c r="B94" s="1096"/>
      <c r="C94" s="1096"/>
      <c r="D94" s="1096"/>
      <c r="E94" s="1096"/>
      <c r="F94" s="1097"/>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29"/>
    </row>
    <row r="95" spans="1:50" ht="24.75" customHeight="1">
      <c r="A95" s="1095"/>
      <c r="B95" s="1096"/>
      <c r="C95" s="1096"/>
      <c r="D95" s="1096"/>
      <c r="E95" s="1096"/>
      <c r="F95" s="1097"/>
      <c r="G95" s="851"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4"/>
      <c r="AC95" s="851"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c r="A96" s="1095"/>
      <c r="B96" s="1096"/>
      <c r="C96" s="1096"/>
      <c r="D96" s="1096"/>
      <c r="E96" s="1096"/>
      <c r="F96" s="1097"/>
      <c r="G96" s="703"/>
      <c r="H96" s="704"/>
      <c r="I96" s="704"/>
      <c r="J96" s="704"/>
      <c r="K96" s="705"/>
      <c r="L96" s="697"/>
      <c r="M96" s="698"/>
      <c r="N96" s="698"/>
      <c r="O96" s="698"/>
      <c r="P96" s="698"/>
      <c r="Q96" s="698"/>
      <c r="R96" s="698"/>
      <c r="S96" s="698"/>
      <c r="T96" s="698"/>
      <c r="U96" s="698"/>
      <c r="V96" s="698"/>
      <c r="W96" s="698"/>
      <c r="X96" s="699"/>
      <c r="Y96" s="395"/>
      <c r="Z96" s="396"/>
      <c r="AA96" s="396"/>
      <c r="AB96" s="841"/>
      <c r="AC96" s="703"/>
      <c r="AD96" s="704"/>
      <c r="AE96" s="704"/>
      <c r="AF96" s="704"/>
      <c r="AG96" s="705"/>
      <c r="AH96" s="697"/>
      <c r="AI96" s="698"/>
      <c r="AJ96" s="698"/>
      <c r="AK96" s="698"/>
      <c r="AL96" s="698"/>
      <c r="AM96" s="698"/>
      <c r="AN96" s="698"/>
      <c r="AO96" s="698"/>
      <c r="AP96" s="698"/>
      <c r="AQ96" s="698"/>
      <c r="AR96" s="698"/>
      <c r="AS96" s="698"/>
      <c r="AT96" s="699"/>
      <c r="AU96" s="395"/>
      <c r="AV96" s="396"/>
      <c r="AW96" s="396"/>
      <c r="AX96" s="397"/>
    </row>
    <row r="97" spans="1:50" ht="24.75" customHeight="1">
      <c r="A97" s="1095"/>
      <c r="B97" s="1096"/>
      <c r="C97" s="1096"/>
      <c r="D97" s="1096"/>
      <c r="E97" s="1096"/>
      <c r="F97" s="1097"/>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95"/>
      <c r="B98" s="1096"/>
      <c r="C98" s="1096"/>
      <c r="D98" s="1096"/>
      <c r="E98" s="1096"/>
      <c r="F98" s="1097"/>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95"/>
      <c r="B99" s="1096"/>
      <c r="C99" s="1096"/>
      <c r="D99" s="1096"/>
      <c r="E99" s="1096"/>
      <c r="F99" s="1097"/>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95"/>
      <c r="B100" s="1096"/>
      <c r="C100" s="1096"/>
      <c r="D100" s="1096"/>
      <c r="E100" s="1096"/>
      <c r="F100" s="1097"/>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95"/>
      <c r="B101" s="1096"/>
      <c r="C101" s="1096"/>
      <c r="D101" s="1096"/>
      <c r="E101" s="1096"/>
      <c r="F101" s="1097"/>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95"/>
      <c r="B102" s="1096"/>
      <c r="C102" s="1096"/>
      <c r="D102" s="1096"/>
      <c r="E102" s="1096"/>
      <c r="F102" s="1097"/>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95"/>
      <c r="B103" s="1096"/>
      <c r="C103" s="1096"/>
      <c r="D103" s="1096"/>
      <c r="E103" s="1096"/>
      <c r="F103" s="1097"/>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95"/>
      <c r="B104" s="1096"/>
      <c r="C104" s="1096"/>
      <c r="D104" s="1096"/>
      <c r="E104" s="1096"/>
      <c r="F104" s="1097"/>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95"/>
      <c r="B105" s="1096"/>
      <c r="C105" s="1096"/>
      <c r="D105" s="1096"/>
      <c r="E105" s="1096"/>
      <c r="F105" s="1097"/>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98"/>
      <c r="B106" s="1099"/>
      <c r="C106" s="1099"/>
      <c r="D106" s="1099"/>
      <c r="E106" s="1099"/>
      <c r="F106" s="110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row r="108" spans="1:50" ht="30" customHeight="1">
      <c r="A108" s="1101" t="s">
        <v>28</v>
      </c>
      <c r="B108" s="1102"/>
      <c r="C108" s="1102"/>
      <c r="D108" s="1102"/>
      <c r="E108" s="1102"/>
      <c r="F108" s="1103"/>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9"/>
    </row>
    <row r="109" spans="1:50" ht="24.75" customHeight="1">
      <c r="A109" s="1095"/>
      <c r="B109" s="1096"/>
      <c r="C109" s="1096"/>
      <c r="D109" s="1096"/>
      <c r="E109" s="1096"/>
      <c r="F109" s="1097"/>
      <c r="G109" s="851"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4"/>
      <c r="AC109" s="851"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c r="A110" s="1095"/>
      <c r="B110" s="1096"/>
      <c r="C110" s="1096"/>
      <c r="D110" s="1096"/>
      <c r="E110" s="1096"/>
      <c r="F110" s="1097"/>
      <c r="G110" s="703"/>
      <c r="H110" s="704"/>
      <c r="I110" s="704"/>
      <c r="J110" s="704"/>
      <c r="K110" s="705"/>
      <c r="L110" s="697"/>
      <c r="M110" s="698"/>
      <c r="N110" s="698"/>
      <c r="O110" s="698"/>
      <c r="P110" s="698"/>
      <c r="Q110" s="698"/>
      <c r="R110" s="698"/>
      <c r="S110" s="698"/>
      <c r="T110" s="698"/>
      <c r="U110" s="698"/>
      <c r="V110" s="698"/>
      <c r="W110" s="698"/>
      <c r="X110" s="699"/>
      <c r="Y110" s="395"/>
      <c r="Z110" s="396"/>
      <c r="AA110" s="396"/>
      <c r="AB110" s="841"/>
      <c r="AC110" s="703"/>
      <c r="AD110" s="704"/>
      <c r="AE110" s="704"/>
      <c r="AF110" s="704"/>
      <c r="AG110" s="705"/>
      <c r="AH110" s="697"/>
      <c r="AI110" s="698"/>
      <c r="AJ110" s="698"/>
      <c r="AK110" s="698"/>
      <c r="AL110" s="698"/>
      <c r="AM110" s="698"/>
      <c r="AN110" s="698"/>
      <c r="AO110" s="698"/>
      <c r="AP110" s="698"/>
      <c r="AQ110" s="698"/>
      <c r="AR110" s="698"/>
      <c r="AS110" s="698"/>
      <c r="AT110" s="699"/>
      <c r="AU110" s="395"/>
      <c r="AV110" s="396"/>
      <c r="AW110" s="396"/>
      <c r="AX110" s="397"/>
    </row>
    <row r="111" spans="1:50" ht="24.75" customHeight="1">
      <c r="A111" s="1095"/>
      <c r="B111" s="1096"/>
      <c r="C111" s="1096"/>
      <c r="D111" s="1096"/>
      <c r="E111" s="1096"/>
      <c r="F111" s="1097"/>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95"/>
      <c r="B112" s="1096"/>
      <c r="C112" s="1096"/>
      <c r="D112" s="1096"/>
      <c r="E112" s="1096"/>
      <c r="F112" s="1097"/>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95"/>
      <c r="B113" s="1096"/>
      <c r="C113" s="1096"/>
      <c r="D113" s="1096"/>
      <c r="E113" s="1096"/>
      <c r="F113" s="1097"/>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95"/>
      <c r="B114" s="1096"/>
      <c r="C114" s="1096"/>
      <c r="D114" s="1096"/>
      <c r="E114" s="1096"/>
      <c r="F114" s="1097"/>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95"/>
      <c r="B115" s="1096"/>
      <c r="C115" s="1096"/>
      <c r="D115" s="1096"/>
      <c r="E115" s="1096"/>
      <c r="F115" s="1097"/>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95"/>
      <c r="B116" s="1096"/>
      <c r="C116" s="1096"/>
      <c r="D116" s="1096"/>
      <c r="E116" s="1096"/>
      <c r="F116" s="1097"/>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95"/>
      <c r="B117" s="1096"/>
      <c r="C117" s="1096"/>
      <c r="D117" s="1096"/>
      <c r="E117" s="1096"/>
      <c r="F117" s="1097"/>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95"/>
      <c r="B118" s="1096"/>
      <c r="C118" s="1096"/>
      <c r="D118" s="1096"/>
      <c r="E118" s="1096"/>
      <c r="F118" s="1097"/>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95"/>
      <c r="B119" s="1096"/>
      <c r="C119" s="1096"/>
      <c r="D119" s="1096"/>
      <c r="E119" s="1096"/>
      <c r="F119" s="1097"/>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95"/>
      <c r="B120" s="1096"/>
      <c r="C120" s="1096"/>
      <c r="D120" s="1096"/>
      <c r="E120" s="1096"/>
      <c r="F120" s="1097"/>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95"/>
      <c r="B121" s="1096"/>
      <c r="C121" s="1096"/>
      <c r="D121" s="1096"/>
      <c r="E121" s="1096"/>
      <c r="F121" s="1097"/>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9"/>
    </row>
    <row r="122" spans="1:50" ht="25.5" customHeight="1">
      <c r="A122" s="1095"/>
      <c r="B122" s="1096"/>
      <c r="C122" s="1096"/>
      <c r="D122" s="1096"/>
      <c r="E122" s="1096"/>
      <c r="F122" s="1097"/>
      <c r="G122" s="851"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4"/>
      <c r="AC122" s="851"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c r="A123" s="1095"/>
      <c r="B123" s="1096"/>
      <c r="C123" s="1096"/>
      <c r="D123" s="1096"/>
      <c r="E123" s="1096"/>
      <c r="F123" s="1097"/>
      <c r="G123" s="703"/>
      <c r="H123" s="704"/>
      <c r="I123" s="704"/>
      <c r="J123" s="704"/>
      <c r="K123" s="705"/>
      <c r="L123" s="697"/>
      <c r="M123" s="698"/>
      <c r="N123" s="698"/>
      <c r="O123" s="698"/>
      <c r="P123" s="698"/>
      <c r="Q123" s="698"/>
      <c r="R123" s="698"/>
      <c r="S123" s="698"/>
      <c r="T123" s="698"/>
      <c r="U123" s="698"/>
      <c r="V123" s="698"/>
      <c r="W123" s="698"/>
      <c r="X123" s="699"/>
      <c r="Y123" s="395"/>
      <c r="Z123" s="396"/>
      <c r="AA123" s="396"/>
      <c r="AB123" s="841"/>
      <c r="AC123" s="703"/>
      <c r="AD123" s="704"/>
      <c r="AE123" s="704"/>
      <c r="AF123" s="704"/>
      <c r="AG123" s="705"/>
      <c r="AH123" s="697"/>
      <c r="AI123" s="698"/>
      <c r="AJ123" s="698"/>
      <c r="AK123" s="698"/>
      <c r="AL123" s="698"/>
      <c r="AM123" s="698"/>
      <c r="AN123" s="698"/>
      <c r="AO123" s="698"/>
      <c r="AP123" s="698"/>
      <c r="AQ123" s="698"/>
      <c r="AR123" s="698"/>
      <c r="AS123" s="698"/>
      <c r="AT123" s="699"/>
      <c r="AU123" s="395"/>
      <c r="AV123" s="396"/>
      <c r="AW123" s="396"/>
      <c r="AX123" s="397"/>
    </row>
    <row r="124" spans="1:50" ht="24.75" customHeight="1">
      <c r="A124" s="1095"/>
      <c r="B124" s="1096"/>
      <c r="C124" s="1096"/>
      <c r="D124" s="1096"/>
      <c r="E124" s="1096"/>
      <c r="F124" s="1097"/>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95"/>
      <c r="B125" s="1096"/>
      <c r="C125" s="1096"/>
      <c r="D125" s="1096"/>
      <c r="E125" s="1096"/>
      <c r="F125" s="1097"/>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95"/>
      <c r="B126" s="1096"/>
      <c r="C126" s="1096"/>
      <c r="D126" s="1096"/>
      <c r="E126" s="1096"/>
      <c r="F126" s="1097"/>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95"/>
      <c r="B127" s="1096"/>
      <c r="C127" s="1096"/>
      <c r="D127" s="1096"/>
      <c r="E127" s="1096"/>
      <c r="F127" s="1097"/>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95"/>
      <c r="B128" s="1096"/>
      <c r="C128" s="1096"/>
      <c r="D128" s="1096"/>
      <c r="E128" s="1096"/>
      <c r="F128" s="1097"/>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95"/>
      <c r="B129" s="1096"/>
      <c r="C129" s="1096"/>
      <c r="D129" s="1096"/>
      <c r="E129" s="1096"/>
      <c r="F129" s="1097"/>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95"/>
      <c r="B130" s="1096"/>
      <c r="C130" s="1096"/>
      <c r="D130" s="1096"/>
      <c r="E130" s="1096"/>
      <c r="F130" s="1097"/>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95"/>
      <c r="B131" s="1096"/>
      <c r="C131" s="1096"/>
      <c r="D131" s="1096"/>
      <c r="E131" s="1096"/>
      <c r="F131" s="1097"/>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95"/>
      <c r="B132" s="1096"/>
      <c r="C132" s="1096"/>
      <c r="D132" s="1096"/>
      <c r="E132" s="1096"/>
      <c r="F132" s="1097"/>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95"/>
      <c r="B133" s="1096"/>
      <c r="C133" s="1096"/>
      <c r="D133" s="1096"/>
      <c r="E133" s="1096"/>
      <c r="F133" s="1097"/>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95"/>
      <c r="B134" s="1096"/>
      <c r="C134" s="1096"/>
      <c r="D134" s="1096"/>
      <c r="E134" s="1096"/>
      <c r="F134" s="1097"/>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9"/>
    </row>
    <row r="135" spans="1:50" ht="24.75" customHeight="1">
      <c r="A135" s="1095"/>
      <c r="B135" s="1096"/>
      <c r="C135" s="1096"/>
      <c r="D135" s="1096"/>
      <c r="E135" s="1096"/>
      <c r="F135" s="1097"/>
      <c r="G135" s="851"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4"/>
      <c r="AC135" s="851"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c r="A136" s="1095"/>
      <c r="B136" s="1096"/>
      <c r="C136" s="1096"/>
      <c r="D136" s="1096"/>
      <c r="E136" s="1096"/>
      <c r="F136" s="1097"/>
      <c r="G136" s="703"/>
      <c r="H136" s="704"/>
      <c r="I136" s="704"/>
      <c r="J136" s="704"/>
      <c r="K136" s="705"/>
      <c r="L136" s="697"/>
      <c r="M136" s="698"/>
      <c r="N136" s="698"/>
      <c r="O136" s="698"/>
      <c r="P136" s="698"/>
      <c r="Q136" s="698"/>
      <c r="R136" s="698"/>
      <c r="S136" s="698"/>
      <c r="T136" s="698"/>
      <c r="U136" s="698"/>
      <c r="V136" s="698"/>
      <c r="W136" s="698"/>
      <c r="X136" s="699"/>
      <c r="Y136" s="395"/>
      <c r="Z136" s="396"/>
      <c r="AA136" s="396"/>
      <c r="AB136" s="841"/>
      <c r="AC136" s="703"/>
      <c r="AD136" s="704"/>
      <c r="AE136" s="704"/>
      <c r="AF136" s="704"/>
      <c r="AG136" s="705"/>
      <c r="AH136" s="697"/>
      <c r="AI136" s="698"/>
      <c r="AJ136" s="698"/>
      <c r="AK136" s="698"/>
      <c r="AL136" s="698"/>
      <c r="AM136" s="698"/>
      <c r="AN136" s="698"/>
      <c r="AO136" s="698"/>
      <c r="AP136" s="698"/>
      <c r="AQ136" s="698"/>
      <c r="AR136" s="698"/>
      <c r="AS136" s="698"/>
      <c r="AT136" s="699"/>
      <c r="AU136" s="395"/>
      <c r="AV136" s="396"/>
      <c r="AW136" s="396"/>
      <c r="AX136" s="397"/>
    </row>
    <row r="137" spans="1:50" ht="24.75" customHeight="1">
      <c r="A137" s="1095"/>
      <c r="B137" s="1096"/>
      <c r="C137" s="1096"/>
      <c r="D137" s="1096"/>
      <c r="E137" s="1096"/>
      <c r="F137" s="1097"/>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95"/>
      <c r="B138" s="1096"/>
      <c r="C138" s="1096"/>
      <c r="D138" s="1096"/>
      <c r="E138" s="1096"/>
      <c r="F138" s="1097"/>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95"/>
      <c r="B139" s="1096"/>
      <c r="C139" s="1096"/>
      <c r="D139" s="1096"/>
      <c r="E139" s="1096"/>
      <c r="F139" s="1097"/>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95"/>
      <c r="B140" s="1096"/>
      <c r="C140" s="1096"/>
      <c r="D140" s="1096"/>
      <c r="E140" s="1096"/>
      <c r="F140" s="1097"/>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95"/>
      <c r="B141" s="1096"/>
      <c r="C141" s="1096"/>
      <c r="D141" s="1096"/>
      <c r="E141" s="1096"/>
      <c r="F141" s="1097"/>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95"/>
      <c r="B142" s="1096"/>
      <c r="C142" s="1096"/>
      <c r="D142" s="1096"/>
      <c r="E142" s="1096"/>
      <c r="F142" s="1097"/>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95"/>
      <c r="B143" s="1096"/>
      <c r="C143" s="1096"/>
      <c r="D143" s="1096"/>
      <c r="E143" s="1096"/>
      <c r="F143" s="1097"/>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95"/>
      <c r="B144" s="1096"/>
      <c r="C144" s="1096"/>
      <c r="D144" s="1096"/>
      <c r="E144" s="1096"/>
      <c r="F144" s="1097"/>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95"/>
      <c r="B145" s="1096"/>
      <c r="C145" s="1096"/>
      <c r="D145" s="1096"/>
      <c r="E145" s="1096"/>
      <c r="F145" s="1097"/>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95"/>
      <c r="B146" s="1096"/>
      <c r="C146" s="1096"/>
      <c r="D146" s="1096"/>
      <c r="E146" s="1096"/>
      <c r="F146" s="1097"/>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95"/>
      <c r="B147" s="1096"/>
      <c r="C147" s="1096"/>
      <c r="D147" s="1096"/>
      <c r="E147" s="1096"/>
      <c r="F147" s="1097"/>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9"/>
    </row>
    <row r="148" spans="1:50" ht="24.75" customHeight="1">
      <c r="A148" s="1095"/>
      <c r="B148" s="1096"/>
      <c r="C148" s="1096"/>
      <c r="D148" s="1096"/>
      <c r="E148" s="1096"/>
      <c r="F148" s="1097"/>
      <c r="G148" s="851"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4"/>
      <c r="AC148" s="851"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c r="A149" s="1095"/>
      <c r="B149" s="1096"/>
      <c r="C149" s="1096"/>
      <c r="D149" s="1096"/>
      <c r="E149" s="1096"/>
      <c r="F149" s="1097"/>
      <c r="G149" s="703"/>
      <c r="H149" s="704"/>
      <c r="I149" s="704"/>
      <c r="J149" s="704"/>
      <c r="K149" s="705"/>
      <c r="L149" s="697"/>
      <c r="M149" s="698"/>
      <c r="N149" s="698"/>
      <c r="O149" s="698"/>
      <c r="P149" s="698"/>
      <c r="Q149" s="698"/>
      <c r="R149" s="698"/>
      <c r="S149" s="698"/>
      <c r="T149" s="698"/>
      <c r="U149" s="698"/>
      <c r="V149" s="698"/>
      <c r="W149" s="698"/>
      <c r="X149" s="699"/>
      <c r="Y149" s="395"/>
      <c r="Z149" s="396"/>
      <c r="AA149" s="396"/>
      <c r="AB149" s="841"/>
      <c r="AC149" s="703"/>
      <c r="AD149" s="704"/>
      <c r="AE149" s="704"/>
      <c r="AF149" s="704"/>
      <c r="AG149" s="705"/>
      <c r="AH149" s="697"/>
      <c r="AI149" s="698"/>
      <c r="AJ149" s="698"/>
      <c r="AK149" s="698"/>
      <c r="AL149" s="698"/>
      <c r="AM149" s="698"/>
      <c r="AN149" s="698"/>
      <c r="AO149" s="698"/>
      <c r="AP149" s="698"/>
      <c r="AQ149" s="698"/>
      <c r="AR149" s="698"/>
      <c r="AS149" s="698"/>
      <c r="AT149" s="699"/>
      <c r="AU149" s="395"/>
      <c r="AV149" s="396"/>
      <c r="AW149" s="396"/>
      <c r="AX149" s="397"/>
    </row>
    <row r="150" spans="1:50" ht="24.75" customHeight="1">
      <c r="A150" s="1095"/>
      <c r="B150" s="1096"/>
      <c r="C150" s="1096"/>
      <c r="D150" s="1096"/>
      <c r="E150" s="1096"/>
      <c r="F150" s="1097"/>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95"/>
      <c r="B151" s="1096"/>
      <c r="C151" s="1096"/>
      <c r="D151" s="1096"/>
      <c r="E151" s="1096"/>
      <c r="F151" s="1097"/>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95"/>
      <c r="B152" s="1096"/>
      <c r="C152" s="1096"/>
      <c r="D152" s="1096"/>
      <c r="E152" s="1096"/>
      <c r="F152" s="1097"/>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95"/>
      <c r="B153" s="1096"/>
      <c r="C153" s="1096"/>
      <c r="D153" s="1096"/>
      <c r="E153" s="1096"/>
      <c r="F153" s="1097"/>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95"/>
      <c r="B154" s="1096"/>
      <c r="C154" s="1096"/>
      <c r="D154" s="1096"/>
      <c r="E154" s="1096"/>
      <c r="F154" s="1097"/>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95"/>
      <c r="B155" s="1096"/>
      <c r="C155" s="1096"/>
      <c r="D155" s="1096"/>
      <c r="E155" s="1096"/>
      <c r="F155" s="1097"/>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95"/>
      <c r="B156" s="1096"/>
      <c r="C156" s="1096"/>
      <c r="D156" s="1096"/>
      <c r="E156" s="1096"/>
      <c r="F156" s="1097"/>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95"/>
      <c r="B157" s="1096"/>
      <c r="C157" s="1096"/>
      <c r="D157" s="1096"/>
      <c r="E157" s="1096"/>
      <c r="F157" s="1097"/>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95"/>
      <c r="B158" s="1096"/>
      <c r="C158" s="1096"/>
      <c r="D158" s="1096"/>
      <c r="E158" s="1096"/>
      <c r="F158" s="1097"/>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98"/>
      <c r="B159" s="1099"/>
      <c r="C159" s="1099"/>
      <c r="D159" s="1099"/>
      <c r="E159" s="1099"/>
      <c r="F159" s="110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row r="161" spans="1:50" ht="30" customHeight="1">
      <c r="A161" s="1101" t="s">
        <v>28</v>
      </c>
      <c r="B161" s="1102"/>
      <c r="C161" s="1102"/>
      <c r="D161" s="1102"/>
      <c r="E161" s="1102"/>
      <c r="F161" s="1103"/>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9"/>
    </row>
    <row r="162" spans="1:50" ht="24.75" customHeight="1">
      <c r="A162" s="1095"/>
      <c r="B162" s="1096"/>
      <c r="C162" s="1096"/>
      <c r="D162" s="1096"/>
      <c r="E162" s="1096"/>
      <c r="F162" s="1097"/>
      <c r="G162" s="851"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4"/>
      <c r="AC162" s="851"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c r="A163" s="1095"/>
      <c r="B163" s="1096"/>
      <c r="C163" s="1096"/>
      <c r="D163" s="1096"/>
      <c r="E163" s="1096"/>
      <c r="F163" s="1097"/>
      <c r="G163" s="703"/>
      <c r="H163" s="704"/>
      <c r="I163" s="704"/>
      <c r="J163" s="704"/>
      <c r="K163" s="705"/>
      <c r="L163" s="697"/>
      <c r="M163" s="698"/>
      <c r="N163" s="698"/>
      <c r="O163" s="698"/>
      <c r="P163" s="698"/>
      <c r="Q163" s="698"/>
      <c r="R163" s="698"/>
      <c r="S163" s="698"/>
      <c r="T163" s="698"/>
      <c r="U163" s="698"/>
      <c r="V163" s="698"/>
      <c r="W163" s="698"/>
      <c r="X163" s="699"/>
      <c r="Y163" s="395"/>
      <c r="Z163" s="396"/>
      <c r="AA163" s="396"/>
      <c r="AB163" s="841"/>
      <c r="AC163" s="703"/>
      <c r="AD163" s="704"/>
      <c r="AE163" s="704"/>
      <c r="AF163" s="704"/>
      <c r="AG163" s="705"/>
      <c r="AH163" s="697"/>
      <c r="AI163" s="698"/>
      <c r="AJ163" s="698"/>
      <c r="AK163" s="698"/>
      <c r="AL163" s="698"/>
      <c r="AM163" s="698"/>
      <c r="AN163" s="698"/>
      <c r="AO163" s="698"/>
      <c r="AP163" s="698"/>
      <c r="AQ163" s="698"/>
      <c r="AR163" s="698"/>
      <c r="AS163" s="698"/>
      <c r="AT163" s="699"/>
      <c r="AU163" s="395"/>
      <c r="AV163" s="396"/>
      <c r="AW163" s="396"/>
      <c r="AX163" s="397"/>
    </row>
    <row r="164" spans="1:50" ht="24.75" customHeight="1">
      <c r="A164" s="1095"/>
      <c r="B164" s="1096"/>
      <c r="C164" s="1096"/>
      <c r="D164" s="1096"/>
      <c r="E164" s="1096"/>
      <c r="F164" s="1097"/>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95"/>
      <c r="B165" s="1096"/>
      <c r="C165" s="1096"/>
      <c r="D165" s="1096"/>
      <c r="E165" s="1096"/>
      <c r="F165" s="1097"/>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95"/>
      <c r="B166" s="1096"/>
      <c r="C166" s="1096"/>
      <c r="D166" s="1096"/>
      <c r="E166" s="1096"/>
      <c r="F166" s="1097"/>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95"/>
      <c r="B167" s="1096"/>
      <c r="C167" s="1096"/>
      <c r="D167" s="1096"/>
      <c r="E167" s="1096"/>
      <c r="F167" s="1097"/>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95"/>
      <c r="B168" s="1096"/>
      <c r="C168" s="1096"/>
      <c r="D168" s="1096"/>
      <c r="E168" s="1096"/>
      <c r="F168" s="1097"/>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95"/>
      <c r="B169" s="1096"/>
      <c r="C169" s="1096"/>
      <c r="D169" s="1096"/>
      <c r="E169" s="1096"/>
      <c r="F169" s="1097"/>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95"/>
      <c r="B170" s="1096"/>
      <c r="C170" s="1096"/>
      <c r="D170" s="1096"/>
      <c r="E170" s="1096"/>
      <c r="F170" s="1097"/>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95"/>
      <c r="B171" s="1096"/>
      <c r="C171" s="1096"/>
      <c r="D171" s="1096"/>
      <c r="E171" s="1096"/>
      <c r="F171" s="1097"/>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95"/>
      <c r="B172" s="1096"/>
      <c r="C172" s="1096"/>
      <c r="D172" s="1096"/>
      <c r="E172" s="1096"/>
      <c r="F172" s="1097"/>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95"/>
      <c r="B173" s="1096"/>
      <c r="C173" s="1096"/>
      <c r="D173" s="1096"/>
      <c r="E173" s="1096"/>
      <c r="F173" s="1097"/>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95"/>
      <c r="B174" s="1096"/>
      <c r="C174" s="1096"/>
      <c r="D174" s="1096"/>
      <c r="E174" s="1096"/>
      <c r="F174" s="1097"/>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9"/>
    </row>
    <row r="175" spans="1:50" ht="25.5" customHeight="1">
      <c r="A175" s="1095"/>
      <c r="B175" s="1096"/>
      <c r="C175" s="1096"/>
      <c r="D175" s="1096"/>
      <c r="E175" s="1096"/>
      <c r="F175" s="1097"/>
      <c r="G175" s="851"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4"/>
      <c r="AC175" s="851"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c r="A176" s="1095"/>
      <c r="B176" s="1096"/>
      <c r="C176" s="1096"/>
      <c r="D176" s="1096"/>
      <c r="E176" s="1096"/>
      <c r="F176" s="1097"/>
      <c r="G176" s="703"/>
      <c r="H176" s="704"/>
      <c r="I176" s="704"/>
      <c r="J176" s="704"/>
      <c r="K176" s="705"/>
      <c r="L176" s="697"/>
      <c r="M176" s="698"/>
      <c r="N176" s="698"/>
      <c r="O176" s="698"/>
      <c r="P176" s="698"/>
      <c r="Q176" s="698"/>
      <c r="R176" s="698"/>
      <c r="S176" s="698"/>
      <c r="T176" s="698"/>
      <c r="U176" s="698"/>
      <c r="V176" s="698"/>
      <c r="W176" s="698"/>
      <c r="X176" s="699"/>
      <c r="Y176" s="395"/>
      <c r="Z176" s="396"/>
      <c r="AA176" s="396"/>
      <c r="AB176" s="841"/>
      <c r="AC176" s="703"/>
      <c r="AD176" s="704"/>
      <c r="AE176" s="704"/>
      <c r="AF176" s="704"/>
      <c r="AG176" s="705"/>
      <c r="AH176" s="697"/>
      <c r="AI176" s="698"/>
      <c r="AJ176" s="698"/>
      <c r="AK176" s="698"/>
      <c r="AL176" s="698"/>
      <c r="AM176" s="698"/>
      <c r="AN176" s="698"/>
      <c r="AO176" s="698"/>
      <c r="AP176" s="698"/>
      <c r="AQ176" s="698"/>
      <c r="AR176" s="698"/>
      <c r="AS176" s="698"/>
      <c r="AT176" s="699"/>
      <c r="AU176" s="395"/>
      <c r="AV176" s="396"/>
      <c r="AW176" s="396"/>
      <c r="AX176" s="397"/>
    </row>
    <row r="177" spans="1:50" ht="24.75" customHeight="1">
      <c r="A177" s="1095"/>
      <c r="B177" s="1096"/>
      <c r="C177" s="1096"/>
      <c r="D177" s="1096"/>
      <c r="E177" s="1096"/>
      <c r="F177" s="1097"/>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95"/>
      <c r="B178" s="1096"/>
      <c r="C178" s="1096"/>
      <c r="D178" s="1096"/>
      <c r="E178" s="1096"/>
      <c r="F178" s="1097"/>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95"/>
      <c r="B179" s="1096"/>
      <c r="C179" s="1096"/>
      <c r="D179" s="1096"/>
      <c r="E179" s="1096"/>
      <c r="F179" s="1097"/>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95"/>
      <c r="B180" s="1096"/>
      <c r="C180" s="1096"/>
      <c r="D180" s="1096"/>
      <c r="E180" s="1096"/>
      <c r="F180" s="1097"/>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95"/>
      <c r="B181" s="1096"/>
      <c r="C181" s="1096"/>
      <c r="D181" s="1096"/>
      <c r="E181" s="1096"/>
      <c r="F181" s="1097"/>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95"/>
      <c r="B182" s="1096"/>
      <c r="C182" s="1096"/>
      <c r="D182" s="1096"/>
      <c r="E182" s="1096"/>
      <c r="F182" s="1097"/>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95"/>
      <c r="B183" s="1096"/>
      <c r="C183" s="1096"/>
      <c r="D183" s="1096"/>
      <c r="E183" s="1096"/>
      <c r="F183" s="1097"/>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95"/>
      <c r="B184" s="1096"/>
      <c r="C184" s="1096"/>
      <c r="D184" s="1096"/>
      <c r="E184" s="1096"/>
      <c r="F184" s="1097"/>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95"/>
      <c r="B185" s="1096"/>
      <c r="C185" s="1096"/>
      <c r="D185" s="1096"/>
      <c r="E185" s="1096"/>
      <c r="F185" s="1097"/>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95"/>
      <c r="B186" s="1096"/>
      <c r="C186" s="1096"/>
      <c r="D186" s="1096"/>
      <c r="E186" s="1096"/>
      <c r="F186" s="1097"/>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95"/>
      <c r="B187" s="1096"/>
      <c r="C187" s="1096"/>
      <c r="D187" s="1096"/>
      <c r="E187" s="1096"/>
      <c r="F187" s="1097"/>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9"/>
    </row>
    <row r="188" spans="1:50" ht="24.75" customHeight="1">
      <c r="A188" s="1095"/>
      <c r="B188" s="1096"/>
      <c r="C188" s="1096"/>
      <c r="D188" s="1096"/>
      <c r="E188" s="1096"/>
      <c r="F188" s="1097"/>
      <c r="G188" s="851"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4"/>
      <c r="AC188" s="851"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c r="A189" s="1095"/>
      <c r="B189" s="1096"/>
      <c r="C189" s="1096"/>
      <c r="D189" s="1096"/>
      <c r="E189" s="1096"/>
      <c r="F189" s="1097"/>
      <c r="G189" s="703"/>
      <c r="H189" s="704"/>
      <c r="I189" s="704"/>
      <c r="J189" s="704"/>
      <c r="K189" s="705"/>
      <c r="L189" s="697"/>
      <c r="M189" s="698"/>
      <c r="N189" s="698"/>
      <c r="O189" s="698"/>
      <c r="P189" s="698"/>
      <c r="Q189" s="698"/>
      <c r="R189" s="698"/>
      <c r="S189" s="698"/>
      <c r="T189" s="698"/>
      <c r="U189" s="698"/>
      <c r="V189" s="698"/>
      <c r="W189" s="698"/>
      <c r="X189" s="699"/>
      <c r="Y189" s="395"/>
      <c r="Z189" s="396"/>
      <c r="AA189" s="396"/>
      <c r="AB189" s="841"/>
      <c r="AC189" s="703"/>
      <c r="AD189" s="704"/>
      <c r="AE189" s="704"/>
      <c r="AF189" s="704"/>
      <c r="AG189" s="705"/>
      <c r="AH189" s="697"/>
      <c r="AI189" s="698"/>
      <c r="AJ189" s="698"/>
      <c r="AK189" s="698"/>
      <c r="AL189" s="698"/>
      <c r="AM189" s="698"/>
      <c r="AN189" s="698"/>
      <c r="AO189" s="698"/>
      <c r="AP189" s="698"/>
      <c r="AQ189" s="698"/>
      <c r="AR189" s="698"/>
      <c r="AS189" s="698"/>
      <c r="AT189" s="699"/>
      <c r="AU189" s="395"/>
      <c r="AV189" s="396"/>
      <c r="AW189" s="396"/>
      <c r="AX189" s="397"/>
    </row>
    <row r="190" spans="1:50" ht="24.75" customHeight="1">
      <c r="A190" s="1095"/>
      <c r="B190" s="1096"/>
      <c r="C190" s="1096"/>
      <c r="D190" s="1096"/>
      <c r="E190" s="1096"/>
      <c r="F190" s="1097"/>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95"/>
      <c r="B191" s="1096"/>
      <c r="C191" s="1096"/>
      <c r="D191" s="1096"/>
      <c r="E191" s="1096"/>
      <c r="F191" s="1097"/>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95"/>
      <c r="B192" s="1096"/>
      <c r="C192" s="1096"/>
      <c r="D192" s="1096"/>
      <c r="E192" s="1096"/>
      <c r="F192" s="1097"/>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95"/>
      <c r="B193" s="1096"/>
      <c r="C193" s="1096"/>
      <c r="D193" s="1096"/>
      <c r="E193" s="1096"/>
      <c r="F193" s="1097"/>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95"/>
      <c r="B194" s="1096"/>
      <c r="C194" s="1096"/>
      <c r="D194" s="1096"/>
      <c r="E194" s="1096"/>
      <c r="F194" s="1097"/>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95"/>
      <c r="B195" s="1096"/>
      <c r="C195" s="1096"/>
      <c r="D195" s="1096"/>
      <c r="E195" s="1096"/>
      <c r="F195" s="1097"/>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95"/>
      <c r="B196" s="1096"/>
      <c r="C196" s="1096"/>
      <c r="D196" s="1096"/>
      <c r="E196" s="1096"/>
      <c r="F196" s="1097"/>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95"/>
      <c r="B197" s="1096"/>
      <c r="C197" s="1096"/>
      <c r="D197" s="1096"/>
      <c r="E197" s="1096"/>
      <c r="F197" s="1097"/>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95"/>
      <c r="B198" s="1096"/>
      <c r="C198" s="1096"/>
      <c r="D198" s="1096"/>
      <c r="E198" s="1096"/>
      <c r="F198" s="1097"/>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95"/>
      <c r="B199" s="1096"/>
      <c r="C199" s="1096"/>
      <c r="D199" s="1096"/>
      <c r="E199" s="1096"/>
      <c r="F199" s="1097"/>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95"/>
      <c r="B200" s="1096"/>
      <c r="C200" s="1096"/>
      <c r="D200" s="1096"/>
      <c r="E200" s="1096"/>
      <c r="F200" s="1097"/>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9"/>
    </row>
    <row r="201" spans="1:50" ht="24.75" customHeight="1">
      <c r="A201" s="1095"/>
      <c r="B201" s="1096"/>
      <c r="C201" s="1096"/>
      <c r="D201" s="1096"/>
      <c r="E201" s="1096"/>
      <c r="F201" s="1097"/>
      <c r="G201" s="851"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4"/>
      <c r="AC201" s="851"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c r="A202" s="1095"/>
      <c r="B202" s="1096"/>
      <c r="C202" s="1096"/>
      <c r="D202" s="1096"/>
      <c r="E202" s="1096"/>
      <c r="F202" s="1097"/>
      <c r="G202" s="703"/>
      <c r="H202" s="704"/>
      <c r="I202" s="704"/>
      <c r="J202" s="704"/>
      <c r="K202" s="705"/>
      <c r="L202" s="697"/>
      <c r="M202" s="698"/>
      <c r="N202" s="698"/>
      <c r="O202" s="698"/>
      <c r="P202" s="698"/>
      <c r="Q202" s="698"/>
      <c r="R202" s="698"/>
      <c r="S202" s="698"/>
      <c r="T202" s="698"/>
      <c r="U202" s="698"/>
      <c r="V202" s="698"/>
      <c r="W202" s="698"/>
      <c r="X202" s="699"/>
      <c r="Y202" s="395"/>
      <c r="Z202" s="396"/>
      <c r="AA202" s="396"/>
      <c r="AB202" s="841"/>
      <c r="AC202" s="703"/>
      <c r="AD202" s="704"/>
      <c r="AE202" s="704"/>
      <c r="AF202" s="704"/>
      <c r="AG202" s="705"/>
      <c r="AH202" s="697"/>
      <c r="AI202" s="698"/>
      <c r="AJ202" s="698"/>
      <c r="AK202" s="698"/>
      <c r="AL202" s="698"/>
      <c r="AM202" s="698"/>
      <c r="AN202" s="698"/>
      <c r="AO202" s="698"/>
      <c r="AP202" s="698"/>
      <c r="AQ202" s="698"/>
      <c r="AR202" s="698"/>
      <c r="AS202" s="698"/>
      <c r="AT202" s="699"/>
      <c r="AU202" s="395"/>
      <c r="AV202" s="396"/>
      <c r="AW202" s="396"/>
      <c r="AX202" s="397"/>
    </row>
    <row r="203" spans="1:50" ht="24.75" customHeight="1">
      <c r="A203" s="1095"/>
      <c r="B203" s="1096"/>
      <c r="C203" s="1096"/>
      <c r="D203" s="1096"/>
      <c r="E203" s="1096"/>
      <c r="F203" s="1097"/>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95"/>
      <c r="B204" s="1096"/>
      <c r="C204" s="1096"/>
      <c r="D204" s="1096"/>
      <c r="E204" s="1096"/>
      <c r="F204" s="1097"/>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95"/>
      <c r="B205" s="1096"/>
      <c r="C205" s="1096"/>
      <c r="D205" s="1096"/>
      <c r="E205" s="1096"/>
      <c r="F205" s="1097"/>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95"/>
      <c r="B206" s="1096"/>
      <c r="C206" s="1096"/>
      <c r="D206" s="1096"/>
      <c r="E206" s="1096"/>
      <c r="F206" s="1097"/>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95"/>
      <c r="B207" s="1096"/>
      <c r="C207" s="1096"/>
      <c r="D207" s="1096"/>
      <c r="E207" s="1096"/>
      <c r="F207" s="1097"/>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95"/>
      <c r="B208" s="1096"/>
      <c r="C208" s="1096"/>
      <c r="D208" s="1096"/>
      <c r="E208" s="1096"/>
      <c r="F208" s="1097"/>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95"/>
      <c r="B209" s="1096"/>
      <c r="C209" s="1096"/>
      <c r="D209" s="1096"/>
      <c r="E209" s="1096"/>
      <c r="F209" s="1097"/>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95"/>
      <c r="B210" s="1096"/>
      <c r="C210" s="1096"/>
      <c r="D210" s="1096"/>
      <c r="E210" s="1096"/>
      <c r="F210" s="1097"/>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95"/>
      <c r="B211" s="1096"/>
      <c r="C211" s="1096"/>
      <c r="D211" s="1096"/>
      <c r="E211" s="1096"/>
      <c r="F211" s="1097"/>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98"/>
      <c r="B212" s="1099"/>
      <c r="C212" s="1099"/>
      <c r="D212" s="1099"/>
      <c r="E212" s="1099"/>
      <c r="F212" s="110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row r="214" spans="1:50" ht="30" customHeight="1">
      <c r="A214" s="1092" t="s">
        <v>28</v>
      </c>
      <c r="B214" s="1093"/>
      <c r="C214" s="1093"/>
      <c r="D214" s="1093"/>
      <c r="E214" s="1093"/>
      <c r="F214" s="1094"/>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9"/>
    </row>
    <row r="215" spans="1:50" ht="24.75" customHeight="1">
      <c r="A215" s="1095"/>
      <c r="B215" s="1096"/>
      <c r="C215" s="1096"/>
      <c r="D215" s="1096"/>
      <c r="E215" s="1096"/>
      <c r="F215" s="1097"/>
      <c r="G215" s="851"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4"/>
      <c r="AC215" s="851"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c r="A216" s="1095"/>
      <c r="B216" s="1096"/>
      <c r="C216" s="1096"/>
      <c r="D216" s="1096"/>
      <c r="E216" s="1096"/>
      <c r="F216" s="1097"/>
      <c r="G216" s="703"/>
      <c r="H216" s="704"/>
      <c r="I216" s="704"/>
      <c r="J216" s="704"/>
      <c r="K216" s="705"/>
      <c r="L216" s="697"/>
      <c r="M216" s="698"/>
      <c r="N216" s="698"/>
      <c r="O216" s="698"/>
      <c r="P216" s="698"/>
      <c r="Q216" s="698"/>
      <c r="R216" s="698"/>
      <c r="S216" s="698"/>
      <c r="T216" s="698"/>
      <c r="U216" s="698"/>
      <c r="V216" s="698"/>
      <c r="W216" s="698"/>
      <c r="X216" s="699"/>
      <c r="Y216" s="395"/>
      <c r="Z216" s="396"/>
      <c r="AA216" s="396"/>
      <c r="AB216" s="841"/>
      <c r="AC216" s="703"/>
      <c r="AD216" s="704"/>
      <c r="AE216" s="704"/>
      <c r="AF216" s="704"/>
      <c r="AG216" s="705"/>
      <c r="AH216" s="697"/>
      <c r="AI216" s="698"/>
      <c r="AJ216" s="698"/>
      <c r="AK216" s="698"/>
      <c r="AL216" s="698"/>
      <c r="AM216" s="698"/>
      <c r="AN216" s="698"/>
      <c r="AO216" s="698"/>
      <c r="AP216" s="698"/>
      <c r="AQ216" s="698"/>
      <c r="AR216" s="698"/>
      <c r="AS216" s="698"/>
      <c r="AT216" s="699"/>
      <c r="AU216" s="395"/>
      <c r="AV216" s="396"/>
      <c r="AW216" s="396"/>
      <c r="AX216" s="397"/>
    </row>
    <row r="217" spans="1:50" ht="24.75" customHeight="1">
      <c r="A217" s="1095"/>
      <c r="B217" s="1096"/>
      <c r="C217" s="1096"/>
      <c r="D217" s="1096"/>
      <c r="E217" s="1096"/>
      <c r="F217" s="1097"/>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95"/>
      <c r="B218" s="1096"/>
      <c r="C218" s="1096"/>
      <c r="D218" s="1096"/>
      <c r="E218" s="1096"/>
      <c r="F218" s="1097"/>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95"/>
      <c r="B219" s="1096"/>
      <c r="C219" s="1096"/>
      <c r="D219" s="1096"/>
      <c r="E219" s="1096"/>
      <c r="F219" s="1097"/>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95"/>
      <c r="B220" s="1096"/>
      <c r="C220" s="1096"/>
      <c r="D220" s="1096"/>
      <c r="E220" s="1096"/>
      <c r="F220" s="1097"/>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95"/>
      <c r="B221" s="1096"/>
      <c r="C221" s="1096"/>
      <c r="D221" s="1096"/>
      <c r="E221" s="1096"/>
      <c r="F221" s="1097"/>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95"/>
      <c r="B222" s="1096"/>
      <c r="C222" s="1096"/>
      <c r="D222" s="1096"/>
      <c r="E222" s="1096"/>
      <c r="F222" s="1097"/>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95"/>
      <c r="B223" s="1096"/>
      <c r="C223" s="1096"/>
      <c r="D223" s="1096"/>
      <c r="E223" s="1096"/>
      <c r="F223" s="1097"/>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95"/>
      <c r="B224" s="1096"/>
      <c r="C224" s="1096"/>
      <c r="D224" s="1096"/>
      <c r="E224" s="1096"/>
      <c r="F224" s="1097"/>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95"/>
      <c r="B225" s="1096"/>
      <c r="C225" s="1096"/>
      <c r="D225" s="1096"/>
      <c r="E225" s="1096"/>
      <c r="F225" s="1097"/>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95"/>
      <c r="B226" s="1096"/>
      <c r="C226" s="1096"/>
      <c r="D226" s="1096"/>
      <c r="E226" s="1096"/>
      <c r="F226" s="1097"/>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95"/>
      <c r="B227" s="1096"/>
      <c r="C227" s="1096"/>
      <c r="D227" s="1096"/>
      <c r="E227" s="1096"/>
      <c r="F227" s="1097"/>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9"/>
    </row>
    <row r="228" spans="1:50" ht="25.5" customHeight="1">
      <c r="A228" s="1095"/>
      <c r="B228" s="1096"/>
      <c r="C228" s="1096"/>
      <c r="D228" s="1096"/>
      <c r="E228" s="1096"/>
      <c r="F228" s="1097"/>
      <c r="G228" s="851"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4"/>
      <c r="AC228" s="851"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c r="A229" s="1095"/>
      <c r="B229" s="1096"/>
      <c r="C229" s="1096"/>
      <c r="D229" s="1096"/>
      <c r="E229" s="1096"/>
      <c r="F229" s="1097"/>
      <c r="G229" s="703"/>
      <c r="H229" s="704"/>
      <c r="I229" s="704"/>
      <c r="J229" s="704"/>
      <c r="K229" s="705"/>
      <c r="L229" s="697"/>
      <c r="M229" s="698"/>
      <c r="N229" s="698"/>
      <c r="O229" s="698"/>
      <c r="P229" s="698"/>
      <c r="Q229" s="698"/>
      <c r="R229" s="698"/>
      <c r="S229" s="698"/>
      <c r="T229" s="698"/>
      <c r="U229" s="698"/>
      <c r="V229" s="698"/>
      <c r="W229" s="698"/>
      <c r="X229" s="699"/>
      <c r="Y229" s="395"/>
      <c r="Z229" s="396"/>
      <c r="AA229" s="396"/>
      <c r="AB229" s="841"/>
      <c r="AC229" s="703"/>
      <c r="AD229" s="704"/>
      <c r="AE229" s="704"/>
      <c r="AF229" s="704"/>
      <c r="AG229" s="705"/>
      <c r="AH229" s="697"/>
      <c r="AI229" s="698"/>
      <c r="AJ229" s="698"/>
      <c r="AK229" s="698"/>
      <c r="AL229" s="698"/>
      <c r="AM229" s="698"/>
      <c r="AN229" s="698"/>
      <c r="AO229" s="698"/>
      <c r="AP229" s="698"/>
      <c r="AQ229" s="698"/>
      <c r="AR229" s="698"/>
      <c r="AS229" s="698"/>
      <c r="AT229" s="699"/>
      <c r="AU229" s="395"/>
      <c r="AV229" s="396"/>
      <c r="AW229" s="396"/>
      <c r="AX229" s="397"/>
    </row>
    <row r="230" spans="1:50" ht="24.75" customHeight="1">
      <c r="A230" s="1095"/>
      <c r="B230" s="1096"/>
      <c r="C230" s="1096"/>
      <c r="D230" s="1096"/>
      <c r="E230" s="1096"/>
      <c r="F230" s="1097"/>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95"/>
      <c r="B231" s="1096"/>
      <c r="C231" s="1096"/>
      <c r="D231" s="1096"/>
      <c r="E231" s="1096"/>
      <c r="F231" s="1097"/>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95"/>
      <c r="B232" s="1096"/>
      <c r="C232" s="1096"/>
      <c r="D232" s="1096"/>
      <c r="E232" s="1096"/>
      <c r="F232" s="1097"/>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95"/>
      <c r="B233" s="1096"/>
      <c r="C233" s="1096"/>
      <c r="D233" s="1096"/>
      <c r="E233" s="1096"/>
      <c r="F233" s="1097"/>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95"/>
      <c r="B234" s="1096"/>
      <c r="C234" s="1096"/>
      <c r="D234" s="1096"/>
      <c r="E234" s="1096"/>
      <c r="F234" s="1097"/>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95"/>
      <c r="B235" s="1096"/>
      <c r="C235" s="1096"/>
      <c r="D235" s="1096"/>
      <c r="E235" s="1096"/>
      <c r="F235" s="1097"/>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95"/>
      <c r="B236" s="1096"/>
      <c r="C236" s="1096"/>
      <c r="D236" s="1096"/>
      <c r="E236" s="1096"/>
      <c r="F236" s="1097"/>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95"/>
      <c r="B237" s="1096"/>
      <c r="C237" s="1096"/>
      <c r="D237" s="1096"/>
      <c r="E237" s="1096"/>
      <c r="F237" s="1097"/>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95"/>
      <c r="B238" s="1096"/>
      <c r="C238" s="1096"/>
      <c r="D238" s="1096"/>
      <c r="E238" s="1096"/>
      <c r="F238" s="1097"/>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95"/>
      <c r="B239" s="1096"/>
      <c r="C239" s="1096"/>
      <c r="D239" s="1096"/>
      <c r="E239" s="1096"/>
      <c r="F239" s="1097"/>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95"/>
      <c r="B240" s="1096"/>
      <c r="C240" s="1096"/>
      <c r="D240" s="1096"/>
      <c r="E240" s="1096"/>
      <c r="F240" s="1097"/>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9"/>
    </row>
    <row r="241" spans="1:50" ht="24.75" customHeight="1">
      <c r="A241" s="1095"/>
      <c r="B241" s="1096"/>
      <c r="C241" s="1096"/>
      <c r="D241" s="1096"/>
      <c r="E241" s="1096"/>
      <c r="F241" s="1097"/>
      <c r="G241" s="851"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4"/>
      <c r="AC241" s="851"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c r="A242" s="1095"/>
      <c r="B242" s="1096"/>
      <c r="C242" s="1096"/>
      <c r="D242" s="1096"/>
      <c r="E242" s="1096"/>
      <c r="F242" s="1097"/>
      <c r="G242" s="703"/>
      <c r="H242" s="704"/>
      <c r="I242" s="704"/>
      <c r="J242" s="704"/>
      <c r="K242" s="705"/>
      <c r="L242" s="697"/>
      <c r="M242" s="698"/>
      <c r="N242" s="698"/>
      <c r="O242" s="698"/>
      <c r="P242" s="698"/>
      <c r="Q242" s="698"/>
      <c r="R242" s="698"/>
      <c r="S242" s="698"/>
      <c r="T242" s="698"/>
      <c r="U242" s="698"/>
      <c r="V242" s="698"/>
      <c r="W242" s="698"/>
      <c r="X242" s="699"/>
      <c r="Y242" s="395"/>
      <c r="Z242" s="396"/>
      <c r="AA242" s="396"/>
      <c r="AB242" s="841"/>
      <c r="AC242" s="703"/>
      <c r="AD242" s="704"/>
      <c r="AE242" s="704"/>
      <c r="AF242" s="704"/>
      <c r="AG242" s="705"/>
      <c r="AH242" s="697"/>
      <c r="AI242" s="698"/>
      <c r="AJ242" s="698"/>
      <c r="AK242" s="698"/>
      <c r="AL242" s="698"/>
      <c r="AM242" s="698"/>
      <c r="AN242" s="698"/>
      <c r="AO242" s="698"/>
      <c r="AP242" s="698"/>
      <c r="AQ242" s="698"/>
      <c r="AR242" s="698"/>
      <c r="AS242" s="698"/>
      <c r="AT242" s="699"/>
      <c r="AU242" s="395"/>
      <c r="AV242" s="396"/>
      <c r="AW242" s="396"/>
      <c r="AX242" s="397"/>
    </row>
    <row r="243" spans="1:50" ht="24.75" customHeight="1">
      <c r="A243" s="1095"/>
      <c r="B243" s="1096"/>
      <c r="C243" s="1096"/>
      <c r="D243" s="1096"/>
      <c r="E243" s="1096"/>
      <c r="F243" s="1097"/>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95"/>
      <c r="B244" s="1096"/>
      <c r="C244" s="1096"/>
      <c r="D244" s="1096"/>
      <c r="E244" s="1096"/>
      <c r="F244" s="1097"/>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95"/>
      <c r="B245" s="1096"/>
      <c r="C245" s="1096"/>
      <c r="D245" s="1096"/>
      <c r="E245" s="1096"/>
      <c r="F245" s="1097"/>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95"/>
      <c r="B246" s="1096"/>
      <c r="C246" s="1096"/>
      <c r="D246" s="1096"/>
      <c r="E246" s="1096"/>
      <c r="F246" s="1097"/>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95"/>
      <c r="B247" s="1096"/>
      <c r="C247" s="1096"/>
      <c r="D247" s="1096"/>
      <c r="E247" s="1096"/>
      <c r="F247" s="1097"/>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95"/>
      <c r="B248" s="1096"/>
      <c r="C248" s="1096"/>
      <c r="D248" s="1096"/>
      <c r="E248" s="1096"/>
      <c r="F248" s="1097"/>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95"/>
      <c r="B249" s="1096"/>
      <c r="C249" s="1096"/>
      <c r="D249" s="1096"/>
      <c r="E249" s="1096"/>
      <c r="F249" s="1097"/>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95"/>
      <c r="B250" s="1096"/>
      <c r="C250" s="1096"/>
      <c r="D250" s="1096"/>
      <c r="E250" s="1096"/>
      <c r="F250" s="1097"/>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95"/>
      <c r="B251" s="1096"/>
      <c r="C251" s="1096"/>
      <c r="D251" s="1096"/>
      <c r="E251" s="1096"/>
      <c r="F251" s="1097"/>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95"/>
      <c r="B252" s="1096"/>
      <c r="C252" s="1096"/>
      <c r="D252" s="1096"/>
      <c r="E252" s="1096"/>
      <c r="F252" s="1097"/>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95"/>
      <c r="B253" s="1096"/>
      <c r="C253" s="1096"/>
      <c r="D253" s="1096"/>
      <c r="E253" s="1096"/>
      <c r="F253" s="1097"/>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9"/>
    </row>
    <row r="254" spans="1:50" ht="24.75" customHeight="1">
      <c r="A254" s="1095"/>
      <c r="B254" s="1096"/>
      <c r="C254" s="1096"/>
      <c r="D254" s="1096"/>
      <c r="E254" s="1096"/>
      <c r="F254" s="1097"/>
      <c r="G254" s="851"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4"/>
      <c r="AC254" s="851"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c r="A255" s="1095"/>
      <c r="B255" s="1096"/>
      <c r="C255" s="1096"/>
      <c r="D255" s="1096"/>
      <c r="E255" s="1096"/>
      <c r="F255" s="1097"/>
      <c r="G255" s="703"/>
      <c r="H255" s="704"/>
      <c r="I255" s="704"/>
      <c r="J255" s="704"/>
      <c r="K255" s="705"/>
      <c r="L255" s="697"/>
      <c r="M255" s="698"/>
      <c r="N255" s="698"/>
      <c r="O255" s="698"/>
      <c r="P255" s="698"/>
      <c r="Q255" s="698"/>
      <c r="R255" s="698"/>
      <c r="S255" s="698"/>
      <c r="T255" s="698"/>
      <c r="U255" s="698"/>
      <c r="V255" s="698"/>
      <c r="W255" s="698"/>
      <c r="X255" s="699"/>
      <c r="Y255" s="395"/>
      <c r="Z255" s="396"/>
      <c r="AA255" s="396"/>
      <c r="AB255" s="841"/>
      <c r="AC255" s="703"/>
      <c r="AD255" s="704"/>
      <c r="AE255" s="704"/>
      <c r="AF255" s="704"/>
      <c r="AG255" s="705"/>
      <c r="AH255" s="697"/>
      <c r="AI255" s="698"/>
      <c r="AJ255" s="698"/>
      <c r="AK255" s="698"/>
      <c r="AL255" s="698"/>
      <c r="AM255" s="698"/>
      <c r="AN255" s="698"/>
      <c r="AO255" s="698"/>
      <c r="AP255" s="698"/>
      <c r="AQ255" s="698"/>
      <c r="AR255" s="698"/>
      <c r="AS255" s="698"/>
      <c r="AT255" s="699"/>
      <c r="AU255" s="395"/>
      <c r="AV255" s="396"/>
      <c r="AW255" s="396"/>
      <c r="AX255" s="397"/>
    </row>
    <row r="256" spans="1:50" ht="24.75" customHeight="1">
      <c r="A256" s="1095"/>
      <c r="B256" s="1096"/>
      <c r="C256" s="1096"/>
      <c r="D256" s="1096"/>
      <c r="E256" s="1096"/>
      <c r="F256" s="1097"/>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95"/>
      <c r="B257" s="1096"/>
      <c r="C257" s="1096"/>
      <c r="D257" s="1096"/>
      <c r="E257" s="1096"/>
      <c r="F257" s="1097"/>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95"/>
      <c r="B258" s="1096"/>
      <c r="C258" s="1096"/>
      <c r="D258" s="1096"/>
      <c r="E258" s="1096"/>
      <c r="F258" s="1097"/>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95"/>
      <c r="B259" s="1096"/>
      <c r="C259" s="1096"/>
      <c r="D259" s="1096"/>
      <c r="E259" s="1096"/>
      <c r="F259" s="1097"/>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95"/>
      <c r="B260" s="1096"/>
      <c r="C260" s="1096"/>
      <c r="D260" s="1096"/>
      <c r="E260" s="1096"/>
      <c r="F260" s="1097"/>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95"/>
      <c r="B261" s="1096"/>
      <c r="C261" s="1096"/>
      <c r="D261" s="1096"/>
      <c r="E261" s="1096"/>
      <c r="F261" s="1097"/>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95"/>
      <c r="B262" s="1096"/>
      <c r="C262" s="1096"/>
      <c r="D262" s="1096"/>
      <c r="E262" s="1096"/>
      <c r="F262" s="1097"/>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95"/>
      <c r="B263" s="1096"/>
      <c r="C263" s="1096"/>
      <c r="D263" s="1096"/>
      <c r="E263" s="1096"/>
      <c r="F263" s="1097"/>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95"/>
      <c r="B264" s="1096"/>
      <c r="C264" s="1096"/>
      <c r="D264" s="1096"/>
      <c r="E264" s="1096"/>
      <c r="F264" s="1097"/>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98"/>
      <c r="B265" s="1099"/>
      <c r="C265" s="1099"/>
      <c r="D265" s="1099"/>
      <c r="E265" s="1099"/>
      <c r="F265" s="110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49" t="s">
        <v>300</v>
      </c>
      <c r="K3" s="369"/>
      <c r="L3" s="369"/>
      <c r="M3" s="369"/>
      <c r="N3" s="369"/>
      <c r="O3" s="369"/>
      <c r="P3" s="370" t="s">
        <v>27</v>
      </c>
      <c r="Q3" s="370"/>
      <c r="R3" s="370"/>
      <c r="S3" s="370"/>
      <c r="T3" s="370"/>
      <c r="U3" s="370"/>
      <c r="V3" s="370"/>
      <c r="W3" s="370"/>
      <c r="X3" s="370"/>
      <c r="Y3" s="371" t="s">
        <v>357</v>
      </c>
      <c r="Z3" s="372"/>
      <c r="AA3" s="372"/>
      <c r="AB3" s="372"/>
      <c r="AC3" s="149" t="s">
        <v>342</v>
      </c>
      <c r="AD3" s="149"/>
      <c r="AE3" s="149"/>
      <c r="AF3" s="149"/>
      <c r="AG3" s="149"/>
      <c r="AH3" s="371" t="s">
        <v>261</v>
      </c>
      <c r="AI3" s="368"/>
      <c r="AJ3" s="368"/>
      <c r="AK3" s="368"/>
      <c r="AL3" s="368" t="s">
        <v>21</v>
      </c>
      <c r="AM3" s="368"/>
      <c r="AN3" s="368"/>
      <c r="AO3" s="373"/>
      <c r="AP3" s="374" t="s">
        <v>301</v>
      </c>
      <c r="AQ3" s="374"/>
      <c r="AR3" s="374"/>
      <c r="AS3" s="374"/>
      <c r="AT3" s="374"/>
      <c r="AU3" s="374"/>
      <c r="AV3" s="374"/>
      <c r="AW3" s="374"/>
      <c r="AX3" s="374"/>
    </row>
    <row r="4" spans="1:50" ht="26.25" customHeight="1">
      <c r="A4" s="1106">
        <v>1</v>
      </c>
      <c r="B4" s="1106">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106">
        <v>2</v>
      </c>
      <c r="B5" s="1106">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106">
        <v>3</v>
      </c>
      <c r="B6" s="1106">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106">
        <v>4</v>
      </c>
      <c r="B7" s="1106">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106">
        <v>5</v>
      </c>
      <c r="B8" s="1106">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106">
        <v>6</v>
      </c>
      <c r="B9" s="1106">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106">
        <v>7</v>
      </c>
      <c r="B10" s="1106">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106">
        <v>8</v>
      </c>
      <c r="B11" s="1106">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106">
        <v>9</v>
      </c>
      <c r="B12" s="1106">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106">
        <v>10</v>
      </c>
      <c r="B13" s="1106">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106">
        <v>11</v>
      </c>
      <c r="B14" s="1106">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106">
        <v>12</v>
      </c>
      <c r="B15" s="1106">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106">
        <v>13</v>
      </c>
      <c r="B16" s="1106">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106">
        <v>14</v>
      </c>
      <c r="B17" s="1106">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106">
        <v>15</v>
      </c>
      <c r="B18" s="1106">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106">
        <v>16</v>
      </c>
      <c r="B19" s="1106">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106">
        <v>17</v>
      </c>
      <c r="B20" s="1106">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106">
        <v>18</v>
      </c>
      <c r="B21" s="1106">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106">
        <v>19</v>
      </c>
      <c r="B22" s="1106">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106">
        <v>20</v>
      </c>
      <c r="B23" s="1106">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106">
        <v>21</v>
      </c>
      <c r="B24" s="1106">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106">
        <v>22</v>
      </c>
      <c r="B25" s="1106">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106">
        <v>23</v>
      </c>
      <c r="B26" s="1106">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106">
        <v>24</v>
      </c>
      <c r="B27" s="1106">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106">
        <v>25</v>
      </c>
      <c r="B28" s="1106">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106">
        <v>26</v>
      </c>
      <c r="B29" s="1106">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106">
        <v>27</v>
      </c>
      <c r="B30" s="1106">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106">
        <v>28</v>
      </c>
      <c r="B31" s="1106">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106">
        <v>29</v>
      </c>
      <c r="B32" s="1106">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106">
        <v>30</v>
      </c>
      <c r="B33" s="1106">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49" t="s">
        <v>300</v>
      </c>
      <c r="K36" s="369"/>
      <c r="L36" s="369"/>
      <c r="M36" s="369"/>
      <c r="N36" s="369"/>
      <c r="O36" s="369"/>
      <c r="P36" s="370" t="s">
        <v>27</v>
      </c>
      <c r="Q36" s="370"/>
      <c r="R36" s="370"/>
      <c r="S36" s="370"/>
      <c r="T36" s="370"/>
      <c r="U36" s="370"/>
      <c r="V36" s="370"/>
      <c r="W36" s="370"/>
      <c r="X36" s="370"/>
      <c r="Y36" s="371" t="s">
        <v>357</v>
      </c>
      <c r="Z36" s="372"/>
      <c r="AA36" s="372"/>
      <c r="AB36" s="372"/>
      <c r="AC36" s="149" t="s">
        <v>342</v>
      </c>
      <c r="AD36" s="149"/>
      <c r="AE36" s="149"/>
      <c r="AF36" s="149"/>
      <c r="AG36" s="149"/>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c r="A37" s="1106">
        <v>1</v>
      </c>
      <c r="B37" s="1106">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106">
        <v>2</v>
      </c>
      <c r="B38" s="1106">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106">
        <v>3</v>
      </c>
      <c r="B39" s="1106">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106">
        <v>4</v>
      </c>
      <c r="B40" s="1106">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106">
        <v>5</v>
      </c>
      <c r="B41" s="1106">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106">
        <v>6</v>
      </c>
      <c r="B42" s="1106">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106">
        <v>7</v>
      </c>
      <c r="B43" s="1106">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106">
        <v>8</v>
      </c>
      <c r="B44" s="1106">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106">
        <v>9</v>
      </c>
      <c r="B45" s="1106">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106">
        <v>10</v>
      </c>
      <c r="B46" s="1106">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106">
        <v>11</v>
      </c>
      <c r="B47" s="1106">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106">
        <v>12</v>
      </c>
      <c r="B48" s="1106">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106">
        <v>13</v>
      </c>
      <c r="B49" s="1106">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106">
        <v>14</v>
      </c>
      <c r="B50" s="1106">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106">
        <v>15</v>
      </c>
      <c r="B51" s="1106">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106">
        <v>16</v>
      </c>
      <c r="B52" s="1106">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106">
        <v>17</v>
      </c>
      <c r="B53" s="1106">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106">
        <v>18</v>
      </c>
      <c r="B54" s="1106">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106">
        <v>19</v>
      </c>
      <c r="B55" s="1106">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106">
        <v>20</v>
      </c>
      <c r="B56" s="1106">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106">
        <v>21</v>
      </c>
      <c r="B57" s="1106">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106">
        <v>22</v>
      </c>
      <c r="B58" s="1106">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106">
        <v>23</v>
      </c>
      <c r="B59" s="1106">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106">
        <v>24</v>
      </c>
      <c r="B60" s="1106">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106">
        <v>25</v>
      </c>
      <c r="B61" s="1106">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106">
        <v>26</v>
      </c>
      <c r="B62" s="1106">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106">
        <v>27</v>
      </c>
      <c r="B63" s="1106">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106">
        <v>28</v>
      </c>
      <c r="B64" s="1106">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106">
        <v>29</v>
      </c>
      <c r="B65" s="1106">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106">
        <v>30</v>
      </c>
      <c r="B66" s="1106">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49" t="s">
        <v>300</v>
      </c>
      <c r="K69" s="369"/>
      <c r="L69" s="369"/>
      <c r="M69" s="369"/>
      <c r="N69" s="369"/>
      <c r="O69" s="369"/>
      <c r="P69" s="370" t="s">
        <v>27</v>
      </c>
      <c r="Q69" s="370"/>
      <c r="R69" s="370"/>
      <c r="S69" s="370"/>
      <c r="T69" s="370"/>
      <c r="U69" s="370"/>
      <c r="V69" s="370"/>
      <c r="W69" s="370"/>
      <c r="X69" s="370"/>
      <c r="Y69" s="371" t="s">
        <v>357</v>
      </c>
      <c r="Z69" s="372"/>
      <c r="AA69" s="372"/>
      <c r="AB69" s="372"/>
      <c r="AC69" s="149" t="s">
        <v>342</v>
      </c>
      <c r="AD69" s="149"/>
      <c r="AE69" s="149"/>
      <c r="AF69" s="149"/>
      <c r="AG69" s="149"/>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c r="A70" s="1106">
        <v>1</v>
      </c>
      <c r="B70" s="1106">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106">
        <v>2</v>
      </c>
      <c r="B71" s="1106">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106">
        <v>3</v>
      </c>
      <c r="B72" s="1106">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106">
        <v>4</v>
      </c>
      <c r="B73" s="1106">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106">
        <v>5</v>
      </c>
      <c r="B74" s="1106">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106">
        <v>6</v>
      </c>
      <c r="B75" s="1106">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106">
        <v>7</v>
      </c>
      <c r="B76" s="1106">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106">
        <v>8</v>
      </c>
      <c r="B77" s="1106">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106">
        <v>9</v>
      </c>
      <c r="B78" s="1106">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106">
        <v>10</v>
      </c>
      <c r="B79" s="1106">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106">
        <v>11</v>
      </c>
      <c r="B80" s="1106">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106">
        <v>12</v>
      </c>
      <c r="B81" s="1106">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106">
        <v>13</v>
      </c>
      <c r="B82" s="1106">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106">
        <v>14</v>
      </c>
      <c r="B83" s="1106">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106">
        <v>15</v>
      </c>
      <c r="B84" s="1106">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106">
        <v>16</v>
      </c>
      <c r="B85" s="1106">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106">
        <v>17</v>
      </c>
      <c r="B86" s="1106">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106">
        <v>18</v>
      </c>
      <c r="B87" s="1106">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106">
        <v>19</v>
      </c>
      <c r="B88" s="1106">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106">
        <v>20</v>
      </c>
      <c r="B89" s="1106">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106">
        <v>21</v>
      </c>
      <c r="B90" s="1106">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106">
        <v>22</v>
      </c>
      <c r="B91" s="1106">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106">
        <v>23</v>
      </c>
      <c r="B92" s="1106">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106">
        <v>24</v>
      </c>
      <c r="B93" s="1106">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106">
        <v>25</v>
      </c>
      <c r="B94" s="1106">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106">
        <v>26</v>
      </c>
      <c r="B95" s="1106">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106">
        <v>27</v>
      </c>
      <c r="B96" s="1106">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106">
        <v>28</v>
      </c>
      <c r="B97" s="1106">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106">
        <v>29</v>
      </c>
      <c r="B98" s="1106">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106">
        <v>30</v>
      </c>
      <c r="B99" s="1106">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49"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9" t="s">
        <v>342</v>
      </c>
      <c r="AD102" s="149"/>
      <c r="AE102" s="149"/>
      <c r="AF102" s="149"/>
      <c r="AG102" s="149"/>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c r="A103" s="1106">
        <v>1</v>
      </c>
      <c r="B103" s="1106">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106">
        <v>2</v>
      </c>
      <c r="B104" s="1106">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106">
        <v>3</v>
      </c>
      <c r="B105" s="1106">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106">
        <v>4</v>
      </c>
      <c r="B106" s="1106">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106">
        <v>5</v>
      </c>
      <c r="B107" s="1106">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106">
        <v>6</v>
      </c>
      <c r="B108" s="1106">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106">
        <v>7</v>
      </c>
      <c r="B109" s="1106">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106">
        <v>8</v>
      </c>
      <c r="B110" s="1106">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106">
        <v>9</v>
      </c>
      <c r="B111" s="1106">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106">
        <v>10</v>
      </c>
      <c r="B112" s="1106">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106">
        <v>11</v>
      </c>
      <c r="B113" s="1106">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106">
        <v>12</v>
      </c>
      <c r="B114" s="1106">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106">
        <v>13</v>
      </c>
      <c r="B115" s="1106">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106">
        <v>14</v>
      </c>
      <c r="B116" s="1106">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106">
        <v>15</v>
      </c>
      <c r="B117" s="1106">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106">
        <v>16</v>
      </c>
      <c r="B118" s="1106">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106">
        <v>17</v>
      </c>
      <c r="B119" s="1106">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106">
        <v>18</v>
      </c>
      <c r="B120" s="1106">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106">
        <v>19</v>
      </c>
      <c r="B121" s="1106">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106">
        <v>20</v>
      </c>
      <c r="B122" s="1106">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106">
        <v>21</v>
      </c>
      <c r="B123" s="1106">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106">
        <v>22</v>
      </c>
      <c r="B124" s="1106">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106">
        <v>23</v>
      </c>
      <c r="B125" s="1106">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106">
        <v>24</v>
      </c>
      <c r="B126" s="1106">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106">
        <v>25</v>
      </c>
      <c r="B127" s="1106">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106">
        <v>26</v>
      </c>
      <c r="B128" s="1106">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106">
        <v>27</v>
      </c>
      <c r="B129" s="1106">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106">
        <v>28</v>
      </c>
      <c r="B130" s="1106">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106">
        <v>29</v>
      </c>
      <c r="B131" s="1106">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106">
        <v>30</v>
      </c>
      <c r="B132" s="1106">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49"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9" t="s">
        <v>342</v>
      </c>
      <c r="AD135" s="149"/>
      <c r="AE135" s="149"/>
      <c r="AF135" s="149"/>
      <c r="AG135" s="149"/>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c r="A136" s="1106">
        <v>1</v>
      </c>
      <c r="B136" s="1106">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106">
        <v>2</v>
      </c>
      <c r="B137" s="1106">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106">
        <v>3</v>
      </c>
      <c r="B138" s="1106">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106">
        <v>4</v>
      </c>
      <c r="B139" s="1106">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106">
        <v>5</v>
      </c>
      <c r="B140" s="1106">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106">
        <v>6</v>
      </c>
      <c r="B141" s="1106">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106">
        <v>7</v>
      </c>
      <c r="B142" s="1106">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106">
        <v>8</v>
      </c>
      <c r="B143" s="1106">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106">
        <v>9</v>
      </c>
      <c r="B144" s="1106">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106">
        <v>10</v>
      </c>
      <c r="B145" s="1106">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106">
        <v>11</v>
      </c>
      <c r="B146" s="1106">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106">
        <v>12</v>
      </c>
      <c r="B147" s="1106">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106">
        <v>13</v>
      </c>
      <c r="B148" s="1106">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106">
        <v>14</v>
      </c>
      <c r="B149" s="1106">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106">
        <v>15</v>
      </c>
      <c r="B150" s="1106">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106">
        <v>16</v>
      </c>
      <c r="B151" s="1106">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106">
        <v>17</v>
      </c>
      <c r="B152" s="1106">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106">
        <v>18</v>
      </c>
      <c r="B153" s="1106">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106">
        <v>19</v>
      </c>
      <c r="B154" s="1106">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106">
        <v>20</v>
      </c>
      <c r="B155" s="1106">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106">
        <v>21</v>
      </c>
      <c r="B156" s="1106">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106">
        <v>22</v>
      </c>
      <c r="B157" s="1106">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106">
        <v>23</v>
      </c>
      <c r="B158" s="1106">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106">
        <v>24</v>
      </c>
      <c r="B159" s="1106">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106">
        <v>25</v>
      </c>
      <c r="B160" s="1106">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106">
        <v>26</v>
      </c>
      <c r="B161" s="1106">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106">
        <v>27</v>
      </c>
      <c r="B162" s="1106">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106">
        <v>28</v>
      </c>
      <c r="B163" s="1106">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106">
        <v>29</v>
      </c>
      <c r="B164" s="1106">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106">
        <v>30</v>
      </c>
      <c r="B165" s="1106">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49"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9" t="s">
        <v>342</v>
      </c>
      <c r="AD168" s="149"/>
      <c r="AE168" s="149"/>
      <c r="AF168" s="149"/>
      <c r="AG168" s="149"/>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c r="A169" s="1106">
        <v>1</v>
      </c>
      <c r="B169" s="1106">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106">
        <v>2</v>
      </c>
      <c r="B170" s="1106">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106">
        <v>3</v>
      </c>
      <c r="B171" s="1106">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106">
        <v>4</v>
      </c>
      <c r="B172" s="1106">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106">
        <v>5</v>
      </c>
      <c r="B173" s="1106">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106">
        <v>6</v>
      </c>
      <c r="B174" s="1106">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106">
        <v>7</v>
      </c>
      <c r="B175" s="1106">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106">
        <v>8</v>
      </c>
      <c r="B176" s="1106">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106">
        <v>9</v>
      </c>
      <c r="B177" s="1106">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106">
        <v>10</v>
      </c>
      <c r="B178" s="1106">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106">
        <v>11</v>
      </c>
      <c r="B179" s="1106">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106">
        <v>12</v>
      </c>
      <c r="B180" s="1106">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106">
        <v>13</v>
      </c>
      <c r="B181" s="1106">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106">
        <v>14</v>
      </c>
      <c r="B182" s="1106">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106">
        <v>15</v>
      </c>
      <c r="B183" s="1106">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106">
        <v>16</v>
      </c>
      <c r="B184" s="1106">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106">
        <v>17</v>
      </c>
      <c r="B185" s="1106">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106">
        <v>18</v>
      </c>
      <c r="B186" s="1106">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106">
        <v>19</v>
      </c>
      <c r="B187" s="1106">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106">
        <v>20</v>
      </c>
      <c r="B188" s="1106">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106">
        <v>21</v>
      </c>
      <c r="B189" s="1106">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106">
        <v>22</v>
      </c>
      <c r="B190" s="1106">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106">
        <v>23</v>
      </c>
      <c r="B191" s="1106">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106">
        <v>24</v>
      </c>
      <c r="B192" s="1106">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106">
        <v>25</v>
      </c>
      <c r="B193" s="1106">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106">
        <v>26</v>
      </c>
      <c r="B194" s="1106">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106">
        <v>27</v>
      </c>
      <c r="B195" s="1106">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106">
        <v>28</v>
      </c>
      <c r="B196" s="1106">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106">
        <v>29</v>
      </c>
      <c r="B197" s="1106">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106">
        <v>30</v>
      </c>
      <c r="B198" s="1106">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49"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9" t="s">
        <v>342</v>
      </c>
      <c r="AD201" s="149"/>
      <c r="AE201" s="149"/>
      <c r="AF201" s="149"/>
      <c r="AG201" s="149"/>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c r="A202" s="1106">
        <v>1</v>
      </c>
      <c r="B202" s="1106">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106">
        <v>2</v>
      </c>
      <c r="B203" s="1106">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106">
        <v>3</v>
      </c>
      <c r="B204" s="1106">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106">
        <v>4</v>
      </c>
      <c r="B205" s="1106">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106">
        <v>5</v>
      </c>
      <c r="B206" s="1106">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106">
        <v>6</v>
      </c>
      <c r="B207" s="1106">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106">
        <v>7</v>
      </c>
      <c r="B208" s="1106">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106">
        <v>8</v>
      </c>
      <c r="B209" s="1106">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106">
        <v>9</v>
      </c>
      <c r="B210" s="1106">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106">
        <v>10</v>
      </c>
      <c r="B211" s="1106">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106">
        <v>11</v>
      </c>
      <c r="B212" s="1106">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106">
        <v>12</v>
      </c>
      <c r="B213" s="1106">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106">
        <v>13</v>
      </c>
      <c r="B214" s="1106">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106">
        <v>14</v>
      </c>
      <c r="B215" s="1106">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106">
        <v>15</v>
      </c>
      <c r="B216" s="1106">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106">
        <v>16</v>
      </c>
      <c r="B217" s="1106">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106">
        <v>17</v>
      </c>
      <c r="B218" s="1106">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106">
        <v>18</v>
      </c>
      <c r="B219" s="1106">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106">
        <v>19</v>
      </c>
      <c r="B220" s="1106">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106">
        <v>20</v>
      </c>
      <c r="B221" s="1106">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106">
        <v>21</v>
      </c>
      <c r="B222" s="1106">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106">
        <v>22</v>
      </c>
      <c r="B223" s="1106">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106">
        <v>23</v>
      </c>
      <c r="B224" s="1106">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106">
        <v>24</v>
      </c>
      <c r="B225" s="1106">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106">
        <v>25</v>
      </c>
      <c r="B226" s="1106">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106">
        <v>26</v>
      </c>
      <c r="B227" s="1106">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106">
        <v>27</v>
      </c>
      <c r="B228" s="1106">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106">
        <v>28</v>
      </c>
      <c r="B229" s="1106">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106">
        <v>29</v>
      </c>
      <c r="B230" s="1106">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106">
        <v>30</v>
      </c>
      <c r="B231" s="1106">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49"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9" t="s">
        <v>342</v>
      </c>
      <c r="AD234" s="149"/>
      <c r="AE234" s="149"/>
      <c r="AF234" s="149"/>
      <c r="AG234" s="149"/>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c r="A235" s="1106">
        <v>1</v>
      </c>
      <c r="B235" s="1106">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106">
        <v>2</v>
      </c>
      <c r="B236" s="1106">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106">
        <v>3</v>
      </c>
      <c r="B237" s="1106">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106">
        <v>4</v>
      </c>
      <c r="B238" s="1106">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106">
        <v>5</v>
      </c>
      <c r="B239" s="1106">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106">
        <v>6</v>
      </c>
      <c r="B240" s="1106">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106">
        <v>7</v>
      </c>
      <c r="B241" s="1106">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106">
        <v>8</v>
      </c>
      <c r="B242" s="1106">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106">
        <v>9</v>
      </c>
      <c r="B243" s="1106">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106">
        <v>10</v>
      </c>
      <c r="B244" s="1106">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106">
        <v>11</v>
      </c>
      <c r="B245" s="1106">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106">
        <v>12</v>
      </c>
      <c r="B246" s="1106">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106">
        <v>13</v>
      </c>
      <c r="B247" s="1106">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106">
        <v>14</v>
      </c>
      <c r="B248" s="1106">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106">
        <v>15</v>
      </c>
      <c r="B249" s="1106">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106">
        <v>16</v>
      </c>
      <c r="B250" s="1106">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106">
        <v>17</v>
      </c>
      <c r="B251" s="1106">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106">
        <v>18</v>
      </c>
      <c r="B252" s="1106">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106">
        <v>19</v>
      </c>
      <c r="B253" s="1106">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106">
        <v>20</v>
      </c>
      <c r="B254" s="1106">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106">
        <v>21</v>
      </c>
      <c r="B255" s="1106">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106">
        <v>22</v>
      </c>
      <c r="B256" s="1106">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106">
        <v>23</v>
      </c>
      <c r="B257" s="1106">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106">
        <v>24</v>
      </c>
      <c r="B258" s="1106">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106">
        <v>25</v>
      </c>
      <c r="B259" s="1106">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106">
        <v>26</v>
      </c>
      <c r="B260" s="1106">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106">
        <v>27</v>
      </c>
      <c r="B261" s="1106">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106">
        <v>28</v>
      </c>
      <c r="B262" s="1106">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106">
        <v>29</v>
      </c>
      <c r="B263" s="1106">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106">
        <v>30</v>
      </c>
      <c r="B264" s="1106">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49"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9" t="s">
        <v>342</v>
      </c>
      <c r="AD267" s="149"/>
      <c r="AE267" s="149"/>
      <c r="AF267" s="149"/>
      <c r="AG267" s="149"/>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c r="A268" s="1106">
        <v>1</v>
      </c>
      <c r="B268" s="1106">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106">
        <v>2</v>
      </c>
      <c r="B269" s="1106">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106">
        <v>3</v>
      </c>
      <c r="B270" s="1106">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106">
        <v>4</v>
      </c>
      <c r="B271" s="1106">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106">
        <v>5</v>
      </c>
      <c r="B272" s="1106">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106">
        <v>6</v>
      </c>
      <c r="B273" s="1106">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106">
        <v>7</v>
      </c>
      <c r="B274" s="1106">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106">
        <v>8</v>
      </c>
      <c r="B275" s="1106">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106">
        <v>9</v>
      </c>
      <c r="B276" s="1106">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106">
        <v>10</v>
      </c>
      <c r="B277" s="1106">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106">
        <v>11</v>
      </c>
      <c r="B278" s="1106">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106">
        <v>12</v>
      </c>
      <c r="B279" s="1106">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106">
        <v>13</v>
      </c>
      <c r="B280" s="1106">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106">
        <v>14</v>
      </c>
      <c r="B281" s="1106">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106">
        <v>15</v>
      </c>
      <c r="B282" s="1106">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106">
        <v>16</v>
      </c>
      <c r="B283" s="1106">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106">
        <v>17</v>
      </c>
      <c r="B284" s="1106">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106">
        <v>18</v>
      </c>
      <c r="B285" s="1106">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106">
        <v>19</v>
      </c>
      <c r="B286" s="1106">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106">
        <v>20</v>
      </c>
      <c r="B287" s="1106">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106">
        <v>21</v>
      </c>
      <c r="B288" s="1106">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106">
        <v>22</v>
      </c>
      <c r="B289" s="1106">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106">
        <v>23</v>
      </c>
      <c r="B290" s="1106">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106">
        <v>24</v>
      </c>
      <c r="B291" s="1106">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106">
        <v>25</v>
      </c>
      <c r="B292" s="1106">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106">
        <v>26</v>
      </c>
      <c r="B293" s="1106">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106">
        <v>27</v>
      </c>
      <c r="B294" s="1106">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106">
        <v>28</v>
      </c>
      <c r="B295" s="1106">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106">
        <v>29</v>
      </c>
      <c r="B296" s="1106">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106">
        <v>30</v>
      </c>
      <c r="B297" s="1106">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49"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9" t="s">
        <v>342</v>
      </c>
      <c r="AD300" s="149"/>
      <c r="AE300" s="149"/>
      <c r="AF300" s="149"/>
      <c r="AG300" s="149"/>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c r="A301" s="1106">
        <v>1</v>
      </c>
      <c r="B301" s="1106">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106">
        <v>2</v>
      </c>
      <c r="B302" s="1106">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106">
        <v>3</v>
      </c>
      <c r="B303" s="1106">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106">
        <v>4</v>
      </c>
      <c r="B304" s="1106">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106">
        <v>5</v>
      </c>
      <c r="B305" s="1106">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106">
        <v>6</v>
      </c>
      <c r="B306" s="1106">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106">
        <v>7</v>
      </c>
      <c r="B307" s="1106">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106">
        <v>8</v>
      </c>
      <c r="B308" s="1106">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106">
        <v>9</v>
      </c>
      <c r="B309" s="1106">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106">
        <v>10</v>
      </c>
      <c r="B310" s="1106">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106">
        <v>11</v>
      </c>
      <c r="B311" s="1106">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106">
        <v>12</v>
      </c>
      <c r="B312" s="1106">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106">
        <v>13</v>
      </c>
      <c r="B313" s="1106">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106">
        <v>14</v>
      </c>
      <c r="B314" s="1106">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106">
        <v>15</v>
      </c>
      <c r="B315" s="1106">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106">
        <v>16</v>
      </c>
      <c r="B316" s="1106">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106">
        <v>17</v>
      </c>
      <c r="B317" s="1106">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106">
        <v>18</v>
      </c>
      <c r="B318" s="1106">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106">
        <v>19</v>
      </c>
      <c r="B319" s="1106">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106">
        <v>20</v>
      </c>
      <c r="B320" s="1106">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106">
        <v>21</v>
      </c>
      <c r="B321" s="1106">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106">
        <v>22</v>
      </c>
      <c r="B322" s="1106">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106">
        <v>23</v>
      </c>
      <c r="B323" s="1106">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106">
        <v>24</v>
      </c>
      <c r="B324" s="1106">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106">
        <v>25</v>
      </c>
      <c r="B325" s="1106">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106">
        <v>26</v>
      </c>
      <c r="B326" s="1106">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106">
        <v>27</v>
      </c>
      <c r="B327" s="1106">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106">
        <v>28</v>
      </c>
      <c r="B328" s="1106">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106">
        <v>29</v>
      </c>
      <c r="B329" s="1106">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106">
        <v>30</v>
      </c>
      <c r="B330" s="1106">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49"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9" t="s">
        <v>342</v>
      </c>
      <c r="AD333" s="149"/>
      <c r="AE333" s="149"/>
      <c r="AF333" s="149"/>
      <c r="AG333" s="149"/>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c r="A334" s="1106">
        <v>1</v>
      </c>
      <c r="B334" s="1106">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106">
        <v>2</v>
      </c>
      <c r="B335" s="1106">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106">
        <v>3</v>
      </c>
      <c r="B336" s="1106">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106">
        <v>4</v>
      </c>
      <c r="B337" s="1106">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106">
        <v>5</v>
      </c>
      <c r="B338" s="1106">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106">
        <v>6</v>
      </c>
      <c r="B339" s="1106">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106">
        <v>7</v>
      </c>
      <c r="B340" s="1106">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106">
        <v>8</v>
      </c>
      <c r="B341" s="1106">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106">
        <v>9</v>
      </c>
      <c r="B342" s="1106">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106">
        <v>10</v>
      </c>
      <c r="B343" s="1106">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106">
        <v>11</v>
      </c>
      <c r="B344" s="1106">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106">
        <v>12</v>
      </c>
      <c r="B345" s="1106">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106">
        <v>13</v>
      </c>
      <c r="B346" s="1106">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106">
        <v>14</v>
      </c>
      <c r="B347" s="1106">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106">
        <v>15</v>
      </c>
      <c r="B348" s="1106">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106">
        <v>16</v>
      </c>
      <c r="B349" s="1106">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106">
        <v>17</v>
      </c>
      <c r="B350" s="1106">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106">
        <v>18</v>
      </c>
      <c r="B351" s="1106">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106">
        <v>19</v>
      </c>
      <c r="B352" s="1106">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106">
        <v>20</v>
      </c>
      <c r="B353" s="1106">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106">
        <v>21</v>
      </c>
      <c r="B354" s="1106">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106">
        <v>22</v>
      </c>
      <c r="B355" s="1106">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106">
        <v>23</v>
      </c>
      <c r="B356" s="1106">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106">
        <v>24</v>
      </c>
      <c r="B357" s="1106">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106">
        <v>25</v>
      </c>
      <c r="B358" s="1106">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106">
        <v>26</v>
      </c>
      <c r="B359" s="1106">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106">
        <v>27</v>
      </c>
      <c r="B360" s="1106">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106">
        <v>28</v>
      </c>
      <c r="B361" s="1106">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106">
        <v>29</v>
      </c>
      <c r="B362" s="1106">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106">
        <v>30</v>
      </c>
      <c r="B363" s="1106">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49"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9" t="s">
        <v>342</v>
      </c>
      <c r="AD366" s="149"/>
      <c r="AE366" s="149"/>
      <c r="AF366" s="149"/>
      <c r="AG366" s="149"/>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c r="A367" s="1106">
        <v>1</v>
      </c>
      <c r="B367" s="1106">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106">
        <v>2</v>
      </c>
      <c r="B368" s="1106">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106">
        <v>3</v>
      </c>
      <c r="B369" s="1106">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106">
        <v>4</v>
      </c>
      <c r="B370" s="1106">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106">
        <v>5</v>
      </c>
      <c r="B371" s="1106">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106">
        <v>6</v>
      </c>
      <c r="B372" s="1106">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106">
        <v>7</v>
      </c>
      <c r="B373" s="1106">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106">
        <v>8</v>
      </c>
      <c r="B374" s="1106">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106">
        <v>9</v>
      </c>
      <c r="B375" s="1106">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106">
        <v>10</v>
      </c>
      <c r="B376" s="1106">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106">
        <v>11</v>
      </c>
      <c r="B377" s="1106">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106">
        <v>12</v>
      </c>
      <c r="B378" s="1106">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106">
        <v>13</v>
      </c>
      <c r="B379" s="1106">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106">
        <v>14</v>
      </c>
      <c r="B380" s="1106">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106">
        <v>15</v>
      </c>
      <c r="B381" s="1106">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106">
        <v>16</v>
      </c>
      <c r="B382" s="1106">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106">
        <v>17</v>
      </c>
      <c r="B383" s="1106">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106">
        <v>18</v>
      </c>
      <c r="B384" s="1106">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106">
        <v>19</v>
      </c>
      <c r="B385" s="1106">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106">
        <v>20</v>
      </c>
      <c r="B386" s="1106">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106">
        <v>21</v>
      </c>
      <c r="B387" s="1106">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106">
        <v>22</v>
      </c>
      <c r="B388" s="1106">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106">
        <v>23</v>
      </c>
      <c r="B389" s="1106">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106">
        <v>24</v>
      </c>
      <c r="B390" s="1106">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106">
        <v>25</v>
      </c>
      <c r="B391" s="1106">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106">
        <v>26</v>
      </c>
      <c r="B392" s="1106">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106">
        <v>27</v>
      </c>
      <c r="B393" s="1106">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106">
        <v>28</v>
      </c>
      <c r="B394" s="1106">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106">
        <v>29</v>
      </c>
      <c r="B395" s="1106">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106">
        <v>30</v>
      </c>
      <c r="B396" s="1106">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49"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9" t="s">
        <v>342</v>
      </c>
      <c r="AD399" s="149"/>
      <c r="AE399" s="149"/>
      <c r="AF399" s="149"/>
      <c r="AG399" s="149"/>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c r="A400" s="1106">
        <v>1</v>
      </c>
      <c r="B400" s="1106">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106">
        <v>2</v>
      </c>
      <c r="B401" s="1106">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106">
        <v>3</v>
      </c>
      <c r="B402" s="1106">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106">
        <v>4</v>
      </c>
      <c r="B403" s="1106">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106">
        <v>5</v>
      </c>
      <c r="B404" s="1106">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106">
        <v>6</v>
      </c>
      <c r="B405" s="1106">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106">
        <v>7</v>
      </c>
      <c r="B406" s="1106">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106">
        <v>8</v>
      </c>
      <c r="B407" s="1106">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106">
        <v>9</v>
      </c>
      <c r="B408" s="1106">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106">
        <v>10</v>
      </c>
      <c r="B409" s="1106">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106">
        <v>11</v>
      </c>
      <c r="B410" s="1106">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106">
        <v>12</v>
      </c>
      <c r="B411" s="1106">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106">
        <v>13</v>
      </c>
      <c r="B412" s="1106">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106">
        <v>14</v>
      </c>
      <c r="B413" s="1106">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106">
        <v>15</v>
      </c>
      <c r="B414" s="1106">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106">
        <v>16</v>
      </c>
      <c r="B415" s="1106">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106">
        <v>17</v>
      </c>
      <c r="B416" s="1106">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106">
        <v>18</v>
      </c>
      <c r="B417" s="1106">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106">
        <v>19</v>
      </c>
      <c r="B418" s="1106">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106">
        <v>20</v>
      </c>
      <c r="B419" s="1106">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106">
        <v>21</v>
      </c>
      <c r="B420" s="1106">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106">
        <v>22</v>
      </c>
      <c r="B421" s="1106">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106">
        <v>23</v>
      </c>
      <c r="B422" s="1106">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106">
        <v>24</v>
      </c>
      <c r="B423" s="1106">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106">
        <v>25</v>
      </c>
      <c r="B424" s="1106">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106">
        <v>26</v>
      </c>
      <c r="B425" s="1106">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106">
        <v>27</v>
      </c>
      <c r="B426" s="1106">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106">
        <v>28</v>
      </c>
      <c r="B427" s="1106">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106">
        <v>29</v>
      </c>
      <c r="B428" s="1106">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106">
        <v>30</v>
      </c>
      <c r="B429" s="1106">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49"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9" t="s">
        <v>342</v>
      </c>
      <c r="AD432" s="149"/>
      <c r="AE432" s="149"/>
      <c r="AF432" s="149"/>
      <c r="AG432" s="149"/>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c r="A433" s="1106">
        <v>1</v>
      </c>
      <c r="B433" s="1106">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106">
        <v>2</v>
      </c>
      <c r="B434" s="1106">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106">
        <v>3</v>
      </c>
      <c r="B435" s="1106">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106">
        <v>4</v>
      </c>
      <c r="B436" s="1106">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106">
        <v>5</v>
      </c>
      <c r="B437" s="1106">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106">
        <v>6</v>
      </c>
      <c r="B438" s="1106">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106">
        <v>7</v>
      </c>
      <c r="B439" s="1106">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106">
        <v>8</v>
      </c>
      <c r="B440" s="1106">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106">
        <v>9</v>
      </c>
      <c r="B441" s="1106">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106">
        <v>10</v>
      </c>
      <c r="B442" s="1106">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106">
        <v>11</v>
      </c>
      <c r="B443" s="1106">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106">
        <v>12</v>
      </c>
      <c r="B444" s="1106">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106">
        <v>13</v>
      </c>
      <c r="B445" s="1106">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106">
        <v>14</v>
      </c>
      <c r="B446" s="1106">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106">
        <v>15</v>
      </c>
      <c r="B447" s="1106">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106">
        <v>16</v>
      </c>
      <c r="B448" s="1106">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106">
        <v>17</v>
      </c>
      <c r="B449" s="1106">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106">
        <v>18</v>
      </c>
      <c r="B450" s="1106">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106">
        <v>19</v>
      </c>
      <c r="B451" s="1106">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106">
        <v>20</v>
      </c>
      <c r="B452" s="1106">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106">
        <v>21</v>
      </c>
      <c r="B453" s="1106">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106">
        <v>22</v>
      </c>
      <c r="B454" s="1106">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106">
        <v>23</v>
      </c>
      <c r="B455" s="1106">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106">
        <v>24</v>
      </c>
      <c r="B456" s="1106">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106">
        <v>25</v>
      </c>
      <c r="B457" s="1106">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106">
        <v>26</v>
      </c>
      <c r="B458" s="1106">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106">
        <v>27</v>
      </c>
      <c r="B459" s="1106">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106">
        <v>28</v>
      </c>
      <c r="B460" s="1106">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106">
        <v>29</v>
      </c>
      <c r="B461" s="1106">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106">
        <v>30</v>
      </c>
      <c r="B462" s="1106">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49"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9" t="s">
        <v>342</v>
      </c>
      <c r="AD465" s="149"/>
      <c r="AE465" s="149"/>
      <c r="AF465" s="149"/>
      <c r="AG465" s="149"/>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c r="A466" s="1106">
        <v>1</v>
      </c>
      <c r="B466" s="1106">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106">
        <v>2</v>
      </c>
      <c r="B467" s="1106">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106">
        <v>3</v>
      </c>
      <c r="B468" s="1106">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106">
        <v>4</v>
      </c>
      <c r="B469" s="1106">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106">
        <v>5</v>
      </c>
      <c r="B470" s="1106">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106">
        <v>6</v>
      </c>
      <c r="B471" s="1106">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106">
        <v>7</v>
      </c>
      <c r="B472" s="1106">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106">
        <v>8</v>
      </c>
      <c r="B473" s="1106">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106">
        <v>9</v>
      </c>
      <c r="B474" s="1106">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106">
        <v>10</v>
      </c>
      <c r="B475" s="1106">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106">
        <v>11</v>
      </c>
      <c r="B476" s="1106">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106">
        <v>12</v>
      </c>
      <c r="B477" s="1106">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106">
        <v>13</v>
      </c>
      <c r="B478" s="1106">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106">
        <v>14</v>
      </c>
      <c r="B479" s="1106">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106">
        <v>15</v>
      </c>
      <c r="B480" s="1106">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106">
        <v>16</v>
      </c>
      <c r="B481" s="1106">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106">
        <v>17</v>
      </c>
      <c r="B482" s="1106">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106">
        <v>18</v>
      </c>
      <c r="B483" s="1106">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106">
        <v>19</v>
      </c>
      <c r="B484" s="1106">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106">
        <v>20</v>
      </c>
      <c r="B485" s="1106">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106">
        <v>21</v>
      </c>
      <c r="B486" s="1106">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106">
        <v>22</v>
      </c>
      <c r="B487" s="1106">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106">
        <v>23</v>
      </c>
      <c r="B488" s="1106">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106">
        <v>24</v>
      </c>
      <c r="B489" s="1106">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106">
        <v>25</v>
      </c>
      <c r="B490" s="1106">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106">
        <v>26</v>
      </c>
      <c r="B491" s="1106">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106">
        <v>27</v>
      </c>
      <c r="B492" s="1106">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106">
        <v>28</v>
      </c>
      <c r="B493" s="1106">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106">
        <v>29</v>
      </c>
      <c r="B494" s="1106">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106">
        <v>30</v>
      </c>
      <c r="B495" s="1106">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49"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9" t="s">
        <v>342</v>
      </c>
      <c r="AD498" s="149"/>
      <c r="AE498" s="149"/>
      <c r="AF498" s="149"/>
      <c r="AG498" s="149"/>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c r="A499" s="1106">
        <v>1</v>
      </c>
      <c r="B499" s="1106">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106">
        <v>2</v>
      </c>
      <c r="B500" s="1106">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106">
        <v>3</v>
      </c>
      <c r="B501" s="1106">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106">
        <v>4</v>
      </c>
      <c r="B502" s="1106">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106">
        <v>5</v>
      </c>
      <c r="B503" s="1106">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106">
        <v>6</v>
      </c>
      <c r="B504" s="1106">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106">
        <v>7</v>
      </c>
      <c r="B505" s="1106">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106">
        <v>8</v>
      </c>
      <c r="B506" s="1106">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106">
        <v>9</v>
      </c>
      <c r="B507" s="1106">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106">
        <v>10</v>
      </c>
      <c r="B508" s="1106">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106">
        <v>11</v>
      </c>
      <c r="B509" s="1106">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106">
        <v>12</v>
      </c>
      <c r="B510" s="1106">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106">
        <v>13</v>
      </c>
      <c r="B511" s="1106">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106">
        <v>14</v>
      </c>
      <c r="B512" s="1106">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106">
        <v>15</v>
      </c>
      <c r="B513" s="1106">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106">
        <v>16</v>
      </c>
      <c r="B514" s="1106">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106">
        <v>17</v>
      </c>
      <c r="B515" s="1106">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106">
        <v>18</v>
      </c>
      <c r="B516" s="1106">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106">
        <v>19</v>
      </c>
      <c r="B517" s="1106">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106">
        <v>20</v>
      </c>
      <c r="B518" s="1106">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106">
        <v>21</v>
      </c>
      <c r="B519" s="1106">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106">
        <v>22</v>
      </c>
      <c r="B520" s="1106">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106">
        <v>23</v>
      </c>
      <c r="B521" s="1106">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106">
        <v>24</v>
      </c>
      <c r="B522" s="1106">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106">
        <v>25</v>
      </c>
      <c r="B523" s="1106">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106">
        <v>26</v>
      </c>
      <c r="B524" s="1106">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106">
        <v>27</v>
      </c>
      <c r="B525" s="1106">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106">
        <v>28</v>
      </c>
      <c r="B526" s="1106">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106">
        <v>29</v>
      </c>
      <c r="B527" s="1106">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106">
        <v>30</v>
      </c>
      <c r="B528" s="1106">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49"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9" t="s">
        <v>342</v>
      </c>
      <c r="AD531" s="149"/>
      <c r="AE531" s="149"/>
      <c r="AF531" s="149"/>
      <c r="AG531" s="149"/>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c r="A532" s="1106">
        <v>1</v>
      </c>
      <c r="B532" s="1106">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106">
        <v>2</v>
      </c>
      <c r="B533" s="1106">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106">
        <v>3</v>
      </c>
      <c r="B534" s="1106">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106">
        <v>4</v>
      </c>
      <c r="B535" s="1106">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106">
        <v>5</v>
      </c>
      <c r="B536" s="1106">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106">
        <v>6</v>
      </c>
      <c r="B537" s="1106">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106">
        <v>7</v>
      </c>
      <c r="B538" s="1106">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106">
        <v>8</v>
      </c>
      <c r="B539" s="1106">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106">
        <v>9</v>
      </c>
      <c r="B540" s="1106">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106">
        <v>10</v>
      </c>
      <c r="B541" s="1106">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106">
        <v>11</v>
      </c>
      <c r="B542" s="1106">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106">
        <v>12</v>
      </c>
      <c r="B543" s="1106">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106">
        <v>13</v>
      </c>
      <c r="B544" s="1106">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106">
        <v>14</v>
      </c>
      <c r="B545" s="1106">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106">
        <v>15</v>
      </c>
      <c r="B546" s="1106">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106">
        <v>16</v>
      </c>
      <c r="B547" s="1106">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106">
        <v>17</v>
      </c>
      <c r="B548" s="1106">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106">
        <v>18</v>
      </c>
      <c r="B549" s="1106">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106">
        <v>19</v>
      </c>
      <c r="B550" s="1106">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106">
        <v>20</v>
      </c>
      <c r="B551" s="1106">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106">
        <v>21</v>
      </c>
      <c r="B552" s="1106">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106">
        <v>22</v>
      </c>
      <c r="B553" s="1106">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106">
        <v>23</v>
      </c>
      <c r="B554" s="1106">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106">
        <v>24</v>
      </c>
      <c r="B555" s="1106">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106">
        <v>25</v>
      </c>
      <c r="B556" s="1106">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106">
        <v>26</v>
      </c>
      <c r="B557" s="1106">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106">
        <v>27</v>
      </c>
      <c r="B558" s="1106">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106">
        <v>28</v>
      </c>
      <c r="B559" s="1106">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106">
        <v>29</v>
      </c>
      <c r="B560" s="1106">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106">
        <v>30</v>
      </c>
      <c r="B561" s="1106">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49"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9" t="s">
        <v>342</v>
      </c>
      <c r="AD564" s="149"/>
      <c r="AE564" s="149"/>
      <c r="AF564" s="149"/>
      <c r="AG564" s="149"/>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c r="A565" s="1106">
        <v>1</v>
      </c>
      <c r="B565" s="1106">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106">
        <v>2</v>
      </c>
      <c r="B566" s="1106">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106">
        <v>3</v>
      </c>
      <c r="B567" s="1106">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106">
        <v>4</v>
      </c>
      <c r="B568" s="1106">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106">
        <v>5</v>
      </c>
      <c r="B569" s="1106">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106">
        <v>6</v>
      </c>
      <c r="B570" s="1106">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106">
        <v>7</v>
      </c>
      <c r="B571" s="1106">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106">
        <v>8</v>
      </c>
      <c r="B572" s="1106">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106">
        <v>9</v>
      </c>
      <c r="B573" s="1106">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106">
        <v>10</v>
      </c>
      <c r="B574" s="1106">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106">
        <v>11</v>
      </c>
      <c r="B575" s="1106">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106">
        <v>12</v>
      </c>
      <c r="B576" s="1106">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106">
        <v>13</v>
      </c>
      <c r="B577" s="1106">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106">
        <v>14</v>
      </c>
      <c r="B578" s="1106">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106">
        <v>15</v>
      </c>
      <c r="B579" s="1106">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106">
        <v>16</v>
      </c>
      <c r="B580" s="1106">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106">
        <v>17</v>
      </c>
      <c r="B581" s="1106">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106">
        <v>18</v>
      </c>
      <c r="B582" s="1106">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106">
        <v>19</v>
      </c>
      <c r="B583" s="1106">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106">
        <v>20</v>
      </c>
      <c r="B584" s="1106">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106">
        <v>21</v>
      </c>
      <c r="B585" s="1106">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106">
        <v>22</v>
      </c>
      <c r="B586" s="1106">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106">
        <v>23</v>
      </c>
      <c r="B587" s="1106">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106">
        <v>24</v>
      </c>
      <c r="B588" s="1106">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106">
        <v>25</v>
      </c>
      <c r="B589" s="1106">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106">
        <v>26</v>
      </c>
      <c r="B590" s="1106">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106">
        <v>27</v>
      </c>
      <c r="B591" s="1106">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106">
        <v>28</v>
      </c>
      <c r="B592" s="1106">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106">
        <v>29</v>
      </c>
      <c r="B593" s="1106">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106">
        <v>30</v>
      </c>
      <c r="B594" s="1106">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49"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9" t="s">
        <v>342</v>
      </c>
      <c r="AD597" s="149"/>
      <c r="AE597" s="149"/>
      <c r="AF597" s="149"/>
      <c r="AG597" s="149"/>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c r="A598" s="1106">
        <v>1</v>
      </c>
      <c r="B598" s="1106">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106">
        <v>2</v>
      </c>
      <c r="B599" s="1106">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106">
        <v>3</v>
      </c>
      <c r="B600" s="1106">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106">
        <v>4</v>
      </c>
      <c r="B601" s="1106">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106">
        <v>5</v>
      </c>
      <c r="B602" s="1106">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106">
        <v>6</v>
      </c>
      <c r="B603" s="1106">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106">
        <v>7</v>
      </c>
      <c r="B604" s="1106">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106">
        <v>8</v>
      </c>
      <c r="B605" s="1106">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106">
        <v>9</v>
      </c>
      <c r="B606" s="1106">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106">
        <v>10</v>
      </c>
      <c r="B607" s="1106">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106">
        <v>11</v>
      </c>
      <c r="B608" s="1106">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106">
        <v>12</v>
      </c>
      <c r="B609" s="1106">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106">
        <v>13</v>
      </c>
      <c r="B610" s="1106">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106">
        <v>14</v>
      </c>
      <c r="B611" s="1106">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106">
        <v>15</v>
      </c>
      <c r="B612" s="1106">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106">
        <v>16</v>
      </c>
      <c r="B613" s="1106">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106">
        <v>17</v>
      </c>
      <c r="B614" s="1106">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106">
        <v>18</v>
      </c>
      <c r="B615" s="1106">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106">
        <v>19</v>
      </c>
      <c r="B616" s="1106">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106">
        <v>20</v>
      </c>
      <c r="B617" s="1106">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106">
        <v>21</v>
      </c>
      <c r="B618" s="1106">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106">
        <v>22</v>
      </c>
      <c r="B619" s="1106">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106">
        <v>23</v>
      </c>
      <c r="B620" s="1106">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106">
        <v>24</v>
      </c>
      <c r="B621" s="1106">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106">
        <v>25</v>
      </c>
      <c r="B622" s="1106">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106">
        <v>26</v>
      </c>
      <c r="B623" s="1106">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106">
        <v>27</v>
      </c>
      <c r="B624" s="1106">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106">
        <v>28</v>
      </c>
      <c r="B625" s="1106">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106">
        <v>29</v>
      </c>
      <c r="B626" s="1106">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106">
        <v>30</v>
      </c>
      <c r="B627" s="1106">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49"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9" t="s">
        <v>342</v>
      </c>
      <c r="AD630" s="149"/>
      <c r="AE630" s="149"/>
      <c r="AF630" s="149"/>
      <c r="AG630" s="149"/>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c r="A631" s="1106">
        <v>1</v>
      </c>
      <c r="B631" s="1106">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106">
        <v>2</v>
      </c>
      <c r="B632" s="1106">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106">
        <v>3</v>
      </c>
      <c r="B633" s="1106">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106">
        <v>4</v>
      </c>
      <c r="B634" s="1106">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106">
        <v>5</v>
      </c>
      <c r="B635" s="1106">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106">
        <v>6</v>
      </c>
      <c r="B636" s="1106">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106">
        <v>7</v>
      </c>
      <c r="B637" s="1106">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106">
        <v>8</v>
      </c>
      <c r="B638" s="1106">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106">
        <v>9</v>
      </c>
      <c r="B639" s="1106">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106">
        <v>10</v>
      </c>
      <c r="B640" s="1106">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106">
        <v>11</v>
      </c>
      <c r="B641" s="1106">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106">
        <v>12</v>
      </c>
      <c r="B642" s="1106">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106">
        <v>13</v>
      </c>
      <c r="B643" s="1106">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106">
        <v>14</v>
      </c>
      <c r="B644" s="1106">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106">
        <v>15</v>
      </c>
      <c r="B645" s="1106">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106">
        <v>16</v>
      </c>
      <c r="B646" s="1106">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106">
        <v>17</v>
      </c>
      <c r="B647" s="1106">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106">
        <v>18</v>
      </c>
      <c r="B648" s="1106">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106">
        <v>19</v>
      </c>
      <c r="B649" s="1106">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106">
        <v>20</v>
      </c>
      <c r="B650" s="1106">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106">
        <v>21</v>
      </c>
      <c r="B651" s="1106">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106">
        <v>22</v>
      </c>
      <c r="B652" s="1106">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106">
        <v>23</v>
      </c>
      <c r="B653" s="1106">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106">
        <v>24</v>
      </c>
      <c r="B654" s="1106">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106">
        <v>25</v>
      </c>
      <c r="B655" s="1106">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106">
        <v>26</v>
      </c>
      <c r="B656" s="1106">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106">
        <v>27</v>
      </c>
      <c r="B657" s="1106">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106">
        <v>28</v>
      </c>
      <c r="B658" s="1106">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106">
        <v>29</v>
      </c>
      <c r="B659" s="1106">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106">
        <v>30</v>
      </c>
      <c r="B660" s="1106">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49"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9" t="s">
        <v>342</v>
      </c>
      <c r="AD663" s="149"/>
      <c r="AE663" s="149"/>
      <c r="AF663" s="149"/>
      <c r="AG663" s="149"/>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c r="A664" s="1106">
        <v>1</v>
      </c>
      <c r="B664" s="1106">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106">
        <v>2</v>
      </c>
      <c r="B665" s="1106">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106">
        <v>3</v>
      </c>
      <c r="B666" s="1106">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106">
        <v>4</v>
      </c>
      <c r="B667" s="1106">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106">
        <v>5</v>
      </c>
      <c r="B668" s="1106">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106">
        <v>6</v>
      </c>
      <c r="B669" s="1106">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106">
        <v>7</v>
      </c>
      <c r="B670" s="1106">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106">
        <v>8</v>
      </c>
      <c r="B671" s="1106">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106">
        <v>9</v>
      </c>
      <c r="B672" s="1106">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106">
        <v>10</v>
      </c>
      <c r="B673" s="1106">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106">
        <v>11</v>
      </c>
      <c r="B674" s="1106">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106">
        <v>12</v>
      </c>
      <c r="B675" s="1106">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106">
        <v>13</v>
      </c>
      <c r="B676" s="1106">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106">
        <v>14</v>
      </c>
      <c r="B677" s="1106">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106">
        <v>15</v>
      </c>
      <c r="B678" s="1106">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106">
        <v>16</v>
      </c>
      <c r="B679" s="1106">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106">
        <v>17</v>
      </c>
      <c r="B680" s="1106">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106">
        <v>18</v>
      </c>
      <c r="B681" s="1106">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106">
        <v>19</v>
      </c>
      <c r="B682" s="1106">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106">
        <v>20</v>
      </c>
      <c r="B683" s="1106">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106">
        <v>21</v>
      </c>
      <c r="B684" s="1106">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106">
        <v>22</v>
      </c>
      <c r="B685" s="1106">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106">
        <v>23</v>
      </c>
      <c r="B686" s="1106">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106">
        <v>24</v>
      </c>
      <c r="B687" s="1106">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106">
        <v>25</v>
      </c>
      <c r="B688" s="1106">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106">
        <v>26</v>
      </c>
      <c r="B689" s="1106">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106">
        <v>27</v>
      </c>
      <c r="B690" s="1106">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106">
        <v>28</v>
      </c>
      <c r="B691" s="1106">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106">
        <v>29</v>
      </c>
      <c r="B692" s="1106">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106">
        <v>30</v>
      </c>
      <c r="B693" s="1106">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49"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9" t="s">
        <v>342</v>
      </c>
      <c r="AD696" s="149"/>
      <c r="AE696" s="149"/>
      <c r="AF696" s="149"/>
      <c r="AG696" s="149"/>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c r="A697" s="1106">
        <v>1</v>
      </c>
      <c r="B697" s="1106">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106">
        <v>2</v>
      </c>
      <c r="B698" s="1106">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106">
        <v>3</v>
      </c>
      <c r="B699" s="1106">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106">
        <v>4</v>
      </c>
      <c r="B700" s="1106">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106">
        <v>5</v>
      </c>
      <c r="B701" s="1106">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106">
        <v>6</v>
      </c>
      <c r="B702" s="1106">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106">
        <v>7</v>
      </c>
      <c r="B703" s="1106">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106">
        <v>8</v>
      </c>
      <c r="B704" s="1106">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106">
        <v>9</v>
      </c>
      <c r="B705" s="1106">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106">
        <v>10</v>
      </c>
      <c r="B706" s="1106">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106">
        <v>11</v>
      </c>
      <c r="B707" s="1106">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106">
        <v>12</v>
      </c>
      <c r="B708" s="1106">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106">
        <v>13</v>
      </c>
      <c r="B709" s="1106">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106">
        <v>14</v>
      </c>
      <c r="B710" s="1106">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106">
        <v>15</v>
      </c>
      <c r="B711" s="1106">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106">
        <v>16</v>
      </c>
      <c r="B712" s="1106">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106">
        <v>17</v>
      </c>
      <c r="B713" s="1106">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106">
        <v>18</v>
      </c>
      <c r="B714" s="1106">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106">
        <v>19</v>
      </c>
      <c r="B715" s="1106">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106">
        <v>20</v>
      </c>
      <c r="B716" s="1106">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106">
        <v>21</v>
      </c>
      <c r="B717" s="1106">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106">
        <v>22</v>
      </c>
      <c r="B718" s="1106">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106">
        <v>23</v>
      </c>
      <c r="B719" s="1106">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106">
        <v>24</v>
      </c>
      <c r="B720" s="1106">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106">
        <v>25</v>
      </c>
      <c r="B721" s="1106">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106">
        <v>26</v>
      </c>
      <c r="B722" s="1106">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106">
        <v>27</v>
      </c>
      <c r="B723" s="1106">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106">
        <v>28</v>
      </c>
      <c r="B724" s="1106">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106">
        <v>29</v>
      </c>
      <c r="B725" s="1106">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106">
        <v>30</v>
      </c>
      <c r="B726" s="1106">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49"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9" t="s">
        <v>342</v>
      </c>
      <c r="AD729" s="149"/>
      <c r="AE729" s="149"/>
      <c r="AF729" s="149"/>
      <c r="AG729" s="149"/>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c r="A730" s="1106">
        <v>1</v>
      </c>
      <c r="B730" s="1106">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106">
        <v>2</v>
      </c>
      <c r="B731" s="1106">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106">
        <v>3</v>
      </c>
      <c r="B732" s="1106">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106">
        <v>4</v>
      </c>
      <c r="B733" s="1106">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106">
        <v>5</v>
      </c>
      <c r="B734" s="1106">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106">
        <v>6</v>
      </c>
      <c r="B735" s="1106">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106">
        <v>7</v>
      </c>
      <c r="B736" s="1106">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106">
        <v>8</v>
      </c>
      <c r="B737" s="1106">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106">
        <v>9</v>
      </c>
      <c r="B738" s="1106">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106">
        <v>10</v>
      </c>
      <c r="B739" s="1106">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106">
        <v>11</v>
      </c>
      <c r="B740" s="1106">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106">
        <v>12</v>
      </c>
      <c r="B741" s="1106">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106">
        <v>13</v>
      </c>
      <c r="B742" s="1106">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106">
        <v>14</v>
      </c>
      <c r="B743" s="1106">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106">
        <v>15</v>
      </c>
      <c r="B744" s="1106">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106">
        <v>16</v>
      </c>
      <c r="B745" s="1106">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106">
        <v>17</v>
      </c>
      <c r="B746" s="1106">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106">
        <v>18</v>
      </c>
      <c r="B747" s="1106">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106">
        <v>19</v>
      </c>
      <c r="B748" s="1106">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106">
        <v>20</v>
      </c>
      <c r="B749" s="1106">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106">
        <v>21</v>
      </c>
      <c r="B750" s="1106">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106">
        <v>22</v>
      </c>
      <c r="B751" s="1106">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106">
        <v>23</v>
      </c>
      <c r="B752" s="1106">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106">
        <v>24</v>
      </c>
      <c r="B753" s="1106">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106">
        <v>25</v>
      </c>
      <c r="B754" s="1106">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106">
        <v>26</v>
      </c>
      <c r="B755" s="1106">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106">
        <v>27</v>
      </c>
      <c r="B756" s="1106">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106">
        <v>28</v>
      </c>
      <c r="B757" s="1106">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106">
        <v>29</v>
      </c>
      <c r="B758" s="1106">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106">
        <v>30</v>
      </c>
      <c r="B759" s="1106">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49"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9" t="s">
        <v>342</v>
      </c>
      <c r="AD762" s="149"/>
      <c r="AE762" s="149"/>
      <c r="AF762" s="149"/>
      <c r="AG762" s="149"/>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c r="A763" s="1106">
        <v>1</v>
      </c>
      <c r="B763" s="1106">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106">
        <v>2</v>
      </c>
      <c r="B764" s="1106">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106">
        <v>3</v>
      </c>
      <c r="B765" s="1106">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106">
        <v>4</v>
      </c>
      <c r="B766" s="1106">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106">
        <v>5</v>
      </c>
      <c r="B767" s="1106">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106">
        <v>6</v>
      </c>
      <c r="B768" s="1106">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106">
        <v>7</v>
      </c>
      <c r="B769" s="1106">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106">
        <v>8</v>
      </c>
      <c r="B770" s="1106">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106">
        <v>9</v>
      </c>
      <c r="B771" s="1106">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106">
        <v>10</v>
      </c>
      <c r="B772" s="1106">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106">
        <v>11</v>
      </c>
      <c r="B773" s="1106">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106">
        <v>12</v>
      </c>
      <c r="B774" s="1106">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106">
        <v>13</v>
      </c>
      <c r="B775" s="1106">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106">
        <v>14</v>
      </c>
      <c r="B776" s="1106">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106">
        <v>15</v>
      </c>
      <c r="B777" s="1106">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106">
        <v>16</v>
      </c>
      <c r="B778" s="1106">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106">
        <v>17</v>
      </c>
      <c r="B779" s="1106">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106">
        <v>18</v>
      </c>
      <c r="B780" s="1106">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106">
        <v>19</v>
      </c>
      <c r="B781" s="1106">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106">
        <v>20</v>
      </c>
      <c r="B782" s="1106">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106">
        <v>21</v>
      </c>
      <c r="B783" s="1106">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106">
        <v>22</v>
      </c>
      <c r="B784" s="1106">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106">
        <v>23</v>
      </c>
      <c r="B785" s="1106">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106">
        <v>24</v>
      </c>
      <c r="B786" s="1106">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106">
        <v>25</v>
      </c>
      <c r="B787" s="1106">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106">
        <v>26</v>
      </c>
      <c r="B788" s="1106">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106">
        <v>27</v>
      </c>
      <c r="B789" s="1106">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106">
        <v>28</v>
      </c>
      <c r="B790" s="1106">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106">
        <v>29</v>
      </c>
      <c r="B791" s="1106">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106">
        <v>30</v>
      </c>
      <c r="B792" s="1106">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49"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9" t="s">
        <v>342</v>
      </c>
      <c r="AD795" s="149"/>
      <c r="AE795" s="149"/>
      <c r="AF795" s="149"/>
      <c r="AG795" s="149"/>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c r="A796" s="1106">
        <v>1</v>
      </c>
      <c r="B796" s="1106">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106">
        <v>2</v>
      </c>
      <c r="B797" s="1106">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106">
        <v>3</v>
      </c>
      <c r="B798" s="1106">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106">
        <v>4</v>
      </c>
      <c r="B799" s="1106">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106">
        <v>5</v>
      </c>
      <c r="B800" s="1106">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106">
        <v>6</v>
      </c>
      <c r="B801" s="1106">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106">
        <v>7</v>
      </c>
      <c r="B802" s="1106">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106">
        <v>8</v>
      </c>
      <c r="B803" s="1106">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106">
        <v>9</v>
      </c>
      <c r="B804" s="1106">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106">
        <v>10</v>
      </c>
      <c r="B805" s="1106">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106">
        <v>11</v>
      </c>
      <c r="B806" s="1106">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106">
        <v>12</v>
      </c>
      <c r="B807" s="1106">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106">
        <v>13</v>
      </c>
      <c r="B808" s="1106">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106">
        <v>14</v>
      </c>
      <c r="B809" s="1106">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106">
        <v>15</v>
      </c>
      <c r="B810" s="1106">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106">
        <v>16</v>
      </c>
      <c r="B811" s="1106">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106">
        <v>17</v>
      </c>
      <c r="B812" s="1106">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106">
        <v>18</v>
      </c>
      <c r="B813" s="1106">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106">
        <v>19</v>
      </c>
      <c r="B814" s="1106">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106">
        <v>20</v>
      </c>
      <c r="B815" s="1106">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106">
        <v>21</v>
      </c>
      <c r="B816" s="1106">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106">
        <v>22</v>
      </c>
      <c r="B817" s="1106">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106">
        <v>23</v>
      </c>
      <c r="B818" s="1106">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106">
        <v>24</v>
      </c>
      <c r="B819" s="1106">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106">
        <v>25</v>
      </c>
      <c r="B820" s="1106">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106">
        <v>26</v>
      </c>
      <c r="B821" s="1106">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106">
        <v>27</v>
      </c>
      <c r="B822" s="1106">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106">
        <v>28</v>
      </c>
      <c r="B823" s="1106">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106">
        <v>29</v>
      </c>
      <c r="B824" s="1106">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106">
        <v>30</v>
      </c>
      <c r="B825" s="1106">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49"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9" t="s">
        <v>342</v>
      </c>
      <c r="AD828" s="149"/>
      <c r="AE828" s="149"/>
      <c r="AF828" s="149"/>
      <c r="AG828" s="149"/>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c r="A829" s="1106">
        <v>1</v>
      </c>
      <c r="B829" s="1106">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106">
        <v>2</v>
      </c>
      <c r="B830" s="1106">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106">
        <v>3</v>
      </c>
      <c r="B831" s="1106">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106">
        <v>4</v>
      </c>
      <c r="B832" s="1106">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106">
        <v>5</v>
      </c>
      <c r="B833" s="1106">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106">
        <v>6</v>
      </c>
      <c r="B834" s="1106">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106">
        <v>7</v>
      </c>
      <c r="B835" s="1106">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106">
        <v>8</v>
      </c>
      <c r="B836" s="1106">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106">
        <v>9</v>
      </c>
      <c r="B837" s="1106">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106">
        <v>10</v>
      </c>
      <c r="B838" s="1106">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106">
        <v>11</v>
      </c>
      <c r="B839" s="110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106">
        <v>12</v>
      </c>
      <c r="B840" s="1106">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106">
        <v>13</v>
      </c>
      <c r="B841" s="1106">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106">
        <v>14</v>
      </c>
      <c r="B842" s="110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106">
        <v>15</v>
      </c>
      <c r="B843" s="110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106">
        <v>16</v>
      </c>
      <c r="B844" s="110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106">
        <v>17</v>
      </c>
      <c r="B845" s="110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106">
        <v>18</v>
      </c>
      <c r="B846" s="110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106">
        <v>19</v>
      </c>
      <c r="B847" s="110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106">
        <v>20</v>
      </c>
      <c r="B848" s="110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106">
        <v>21</v>
      </c>
      <c r="B849" s="110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106">
        <v>22</v>
      </c>
      <c r="B850" s="110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106">
        <v>23</v>
      </c>
      <c r="B851" s="110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106">
        <v>24</v>
      </c>
      <c r="B852" s="110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106">
        <v>25</v>
      </c>
      <c r="B853" s="110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106">
        <v>26</v>
      </c>
      <c r="B854" s="110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106">
        <v>27</v>
      </c>
      <c r="B855" s="110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106">
        <v>28</v>
      </c>
      <c r="B856" s="110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106">
        <v>29</v>
      </c>
      <c r="B857" s="110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106">
        <v>30</v>
      </c>
      <c r="B858" s="110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49"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9" t="s">
        <v>342</v>
      </c>
      <c r="AD861" s="149"/>
      <c r="AE861" s="149"/>
      <c r="AF861" s="149"/>
      <c r="AG861" s="149"/>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c r="A862" s="1106">
        <v>1</v>
      </c>
      <c r="B862" s="110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106">
        <v>2</v>
      </c>
      <c r="B863" s="110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106">
        <v>3</v>
      </c>
      <c r="B864" s="110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106">
        <v>4</v>
      </c>
      <c r="B865" s="110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106">
        <v>5</v>
      </c>
      <c r="B866" s="110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106">
        <v>6</v>
      </c>
      <c r="B867" s="110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106">
        <v>7</v>
      </c>
      <c r="B868" s="1106">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106">
        <v>8</v>
      </c>
      <c r="B869" s="1106">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106">
        <v>9</v>
      </c>
      <c r="B870" s="1106">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106">
        <v>10</v>
      </c>
      <c r="B871" s="1106">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106">
        <v>11</v>
      </c>
      <c r="B872" s="1106">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106">
        <v>12</v>
      </c>
      <c r="B873" s="1106">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106">
        <v>13</v>
      </c>
      <c r="B874" s="1106">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106">
        <v>14</v>
      </c>
      <c r="B875" s="1106">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106">
        <v>15</v>
      </c>
      <c r="B876" s="1106">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106">
        <v>16</v>
      </c>
      <c r="B877" s="1106">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106">
        <v>17</v>
      </c>
      <c r="B878" s="110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106">
        <v>18</v>
      </c>
      <c r="B879" s="110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106">
        <v>19</v>
      </c>
      <c r="B880" s="110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106">
        <v>20</v>
      </c>
      <c r="B881" s="110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106">
        <v>21</v>
      </c>
      <c r="B882" s="110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106">
        <v>22</v>
      </c>
      <c r="B883" s="110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106">
        <v>23</v>
      </c>
      <c r="B884" s="110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106">
        <v>24</v>
      </c>
      <c r="B885" s="110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106">
        <v>25</v>
      </c>
      <c r="B886" s="110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106">
        <v>26</v>
      </c>
      <c r="B887" s="110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106">
        <v>27</v>
      </c>
      <c r="B888" s="110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106">
        <v>28</v>
      </c>
      <c r="B889" s="110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106">
        <v>29</v>
      </c>
      <c r="B890" s="110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106">
        <v>30</v>
      </c>
      <c r="B891" s="110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49"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9" t="s">
        <v>342</v>
      </c>
      <c r="AD894" s="149"/>
      <c r="AE894" s="149"/>
      <c r="AF894" s="149"/>
      <c r="AG894" s="149"/>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c r="A895" s="1106">
        <v>1</v>
      </c>
      <c r="B895" s="110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106">
        <v>2</v>
      </c>
      <c r="B896" s="110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106">
        <v>3</v>
      </c>
      <c r="B897" s="110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106">
        <v>4</v>
      </c>
      <c r="B898" s="110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106">
        <v>5</v>
      </c>
      <c r="B899" s="110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106">
        <v>6</v>
      </c>
      <c r="B900" s="110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106">
        <v>7</v>
      </c>
      <c r="B901" s="1106">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106">
        <v>8</v>
      </c>
      <c r="B902" s="1106">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106">
        <v>9</v>
      </c>
      <c r="B903" s="1106">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106">
        <v>10</v>
      </c>
      <c r="B904" s="1106">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106">
        <v>11</v>
      </c>
      <c r="B905" s="1106">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106">
        <v>12</v>
      </c>
      <c r="B906" s="1106">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106">
        <v>13</v>
      </c>
      <c r="B907" s="1106">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106">
        <v>14</v>
      </c>
      <c r="B908" s="1106">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106">
        <v>15</v>
      </c>
      <c r="B909" s="1106">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106">
        <v>16</v>
      </c>
      <c r="B910" s="1106">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106">
        <v>17</v>
      </c>
      <c r="B911" s="1106">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106">
        <v>18</v>
      </c>
      <c r="B912" s="1106">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106">
        <v>19</v>
      </c>
      <c r="B913" s="1106">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106">
        <v>20</v>
      </c>
      <c r="B914" s="1106">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106">
        <v>21</v>
      </c>
      <c r="B915" s="110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106">
        <v>22</v>
      </c>
      <c r="B916" s="110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106">
        <v>23</v>
      </c>
      <c r="B917" s="110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106">
        <v>24</v>
      </c>
      <c r="B918" s="110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106">
        <v>25</v>
      </c>
      <c r="B919" s="110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106">
        <v>26</v>
      </c>
      <c r="B920" s="110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106">
        <v>27</v>
      </c>
      <c r="B921" s="110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106">
        <v>28</v>
      </c>
      <c r="B922" s="110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106">
        <v>29</v>
      </c>
      <c r="B923" s="110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106">
        <v>30</v>
      </c>
      <c r="B924" s="110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49"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9" t="s">
        <v>342</v>
      </c>
      <c r="AD927" s="149"/>
      <c r="AE927" s="149"/>
      <c r="AF927" s="149"/>
      <c r="AG927" s="149"/>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c r="A928" s="1106">
        <v>1</v>
      </c>
      <c r="B928" s="110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106">
        <v>2</v>
      </c>
      <c r="B929" s="110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106">
        <v>3</v>
      </c>
      <c r="B930" s="110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106">
        <v>4</v>
      </c>
      <c r="B931" s="110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106">
        <v>5</v>
      </c>
      <c r="B932" s="110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106">
        <v>6</v>
      </c>
      <c r="B933" s="110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106">
        <v>7</v>
      </c>
      <c r="B934" s="1106">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106">
        <v>8</v>
      </c>
      <c r="B935" s="1106">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106">
        <v>9</v>
      </c>
      <c r="B936" s="1106">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106">
        <v>10</v>
      </c>
      <c r="B937" s="1106">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106">
        <v>11</v>
      </c>
      <c r="B938" s="110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106">
        <v>12</v>
      </c>
      <c r="B939" s="1106">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106">
        <v>13</v>
      </c>
      <c r="B940" s="1106">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106">
        <v>14</v>
      </c>
      <c r="B941" s="110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106">
        <v>15</v>
      </c>
      <c r="B942" s="110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106">
        <v>16</v>
      </c>
      <c r="B943" s="110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106">
        <v>17</v>
      </c>
      <c r="B944" s="110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106">
        <v>18</v>
      </c>
      <c r="B945" s="110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106">
        <v>19</v>
      </c>
      <c r="B946" s="110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106">
        <v>20</v>
      </c>
      <c r="B947" s="110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106">
        <v>21</v>
      </c>
      <c r="B948" s="110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106">
        <v>22</v>
      </c>
      <c r="B949" s="110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106">
        <v>23</v>
      </c>
      <c r="B950" s="110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106">
        <v>24</v>
      </c>
      <c r="B951" s="110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106">
        <v>25</v>
      </c>
      <c r="B952" s="110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106">
        <v>26</v>
      </c>
      <c r="B953" s="110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106">
        <v>27</v>
      </c>
      <c r="B954" s="110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106">
        <v>28</v>
      </c>
      <c r="B955" s="110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106">
        <v>29</v>
      </c>
      <c r="B956" s="110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106">
        <v>30</v>
      </c>
      <c r="B957" s="110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49"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9" t="s">
        <v>342</v>
      </c>
      <c r="AD960" s="149"/>
      <c r="AE960" s="149"/>
      <c r="AF960" s="149"/>
      <c r="AG960" s="149"/>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c r="A961" s="1106">
        <v>1</v>
      </c>
      <c r="B961" s="110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106">
        <v>2</v>
      </c>
      <c r="B962" s="110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106">
        <v>3</v>
      </c>
      <c r="B963" s="110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106">
        <v>4</v>
      </c>
      <c r="B964" s="110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106">
        <v>5</v>
      </c>
      <c r="B965" s="110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106">
        <v>6</v>
      </c>
      <c r="B966" s="110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106">
        <v>7</v>
      </c>
      <c r="B967" s="1106">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106">
        <v>8</v>
      </c>
      <c r="B968" s="1106">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106">
        <v>9</v>
      </c>
      <c r="B969" s="1106">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106">
        <v>10</v>
      </c>
      <c r="B970" s="1106">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106">
        <v>11</v>
      </c>
      <c r="B971" s="1106">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106">
        <v>12</v>
      </c>
      <c r="B972" s="1106">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106">
        <v>13</v>
      </c>
      <c r="B973" s="1106">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106">
        <v>14</v>
      </c>
      <c r="B974" s="110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106">
        <v>15</v>
      </c>
      <c r="B975" s="110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106">
        <v>16</v>
      </c>
      <c r="B976" s="110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106">
        <v>17</v>
      </c>
      <c r="B977" s="110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106">
        <v>18</v>
      </c>
      <c r="B978" s="110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106">
        <v>19</v>
      </c>
      <c r="B979" s="110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106">
        <v>20</v>
      </c>
      <c r="B980" s="110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106">
        <v>21</v>
      </c>
      <c r="B981" s="110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106">
        <v>22</v>
      </c>
      <c r="B982" s="110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106">
        <v>23</v>
      </c>
      <c r="B983" s="110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106">
        <v>24</v>
      </c>
      <c r="B984" s="110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106">
        <v>25</v>
      </c>
      <c r="B985" s="110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106">
        <v>26</v>
      </c>
      <c r="B986" s="110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106">
        <v>27</v>
      </c>
      <c r="B987" s="110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106">
        <v>28</v>
      </c>
      <c r="B988" s="110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106">
        <v>29</v>
      </c>
      <c r="B989" s="110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106">
        <v>30</v>
      </c>
      <c r="B990" s="110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49"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9" t="s">
        <v>342</v>
      </c>
      <c r="AD993" s="149"/>
      <c r="AE993" s="149"/>
      <c r="AF993" s="149"/>
      <c r="AG993" s="149"/>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c r="A994" s="1106">
        <v>1</v>
      </c>
      <c r="B994" s="110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106">
        <v>2</v>
      </c>
      <c r="B995" s="110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106">
        <v>3</v>
      </c>
      <c r="B996" s="110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106">
        <v>4</v>
      </c>
      <c r="B997" s="110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106">
        <v>5</v>
      </c>
      <c r="B998" s="110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106">
        <v>6</v>
      </c>
      <c r="B999" s="110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106">
        <v>7</v>
      </c>
      <c r="B1000" s="1106">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106">
        <v>8</v>
      </c>
      <c r="B1001" s="1106">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106">
        <v>9</v>
      </c>
      <c r="B1002" s="1106">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106">
        <v>10</v>
      </c>
      <c r="B1003" s="1106">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106">
        <v>11</v>
      </c>
      <c r="B1004" s="1106">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106">
        <v>12</v>
      </c>
      <c r="B1005" s="1106">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106">
        <v>13</v>
      </c>
      <c r="B1006" s="1106">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106">
        <v>14</v>
      </c>
      <c r="B1007" s="1106">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106">
        <v>15</v>
      </c>
      <c r="B1008" s="110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106">
        <v>16</v>
      </c>
      <c r="B1009" s="110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106">
        <v>17</v>
      </c>
      <c r="B1010" s="110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106">
        <v>18</v>
      </c>
      <c r="B1011" s="110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106">
        <v>19</v>
      </c>
      <c r="B1012" s="110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106">
        <v>20</v>
      </c>
      <c r="B1013" s="110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106">
        <v>21</v>
      </c>
      <c r="B1014" s="110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106">
        <v>22</v>
      </c>
      <c r="B1015" s="110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106">
        <v>23</v>
      </c>
      <c r="B1016" s="110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106">
        <v>24</v>
      </c>
      <c r="B1017" s="110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106">
        <v>25</v>
      </c>
      <c r="B1018" s="110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106">
        <v>26</v>
      </c>
      <c r="B1019" s="110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106">
        <v>27</v>
      </c>
      <c r="B1020" s="110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106">
        <v>28</v>
      </c>
      <c r="B1021" s="110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106">
        <v>29</v>
      </c>
      <c r="B1022" s="110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106">
        <v>30</v>
      </c>
      <c r="B1023" s="110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49"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9" t="s">
        <v>342</v>
      </c>
      <c r="AD1026" s="149"/>
      <c r="AE1026" s="149"/>
      <c r="AF1026" s="149"/>
      <c r="AG1026" s="149"/>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c r="A1027" s="1106">
        <v>1</v>
      </c>
      <c r="B1027" s="110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106">
        <v>2</v>
      </c>
      <c r="B1028" s="110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106">
        <v>3</v>
      </c>
      <c r="B1029" s="110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106">
        <v>4</v>
      </c>
      <c r="B1030" s="110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106">
        <v>5</v>
      </c>
      <c r="B1031" s="110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106">
        <v>6</v>
      </c>
      <c r="B1032" s="110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106">
        <v>7</v>
      </c>
      <c r="B1033" s="1106">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106">
        <v>8</v>
      </c>
      <c r="B1034" s="1106">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106">
        <v>9</v>
      </c>
      <c r="B1035" s="1106">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106">
        <v>10</v>
      </c>
      <c r="B1036" s="1106">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106">
        <v>11</v>
      </c>
      <c r="B1037" s="110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106">
        <v>12</v>
      </c>
      <c r="B1038" s="1106">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106">
        <v>13</v>
      </c>
      <c r="B1039" s="1106">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106">
        <v>14</v>
      </c>
      <c r="B1040" s="110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106">
        <v>15</v>
      </c>
      <c r="B1041" s="110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106">
        <v>16</v>
      </c>
      <c r="B1042" s="110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106">
        <v>17</v>
      </c>
      <c r="B1043" s="110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106">
        <v>18</v>
      </c>
      <c r="B1044" s="110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106">
        <v>19</v>
      </c>
      <c r="B1045" s="110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106">
        <v>20</v>
      </c>
      <c r="B1046" s="110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106">
        <v>21</v>
      </c>
      <c r="B1047" s="110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106">
        <v>22</v>
      </c>
      <c r="B1048" s="110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106">
        <v>23</v>
      </c>
      <c r="B1049" s="110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106">
        <v>24</v>
      </c>
      <c r="B1050" s="110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106">
        <v>25</v>
      </c>
      <c r="B1051" s="110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106">
        <v>26</v>
      </c>
      <c r="B1052" s="110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106">
        <v>27</v>
      </c>
      <c r="B1053" s="110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106">
        <v>28</v>
      </c>
      <c r="B1054" s="110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106">
        <v>29</v>
      </c>
      <c r="B1055" s="110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106">
        <v>30</v>
      </c>
      <c r="B1056" s="110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49"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9" t="s">
        <v>342</v>
      </c>
      <c r="AD1059" s="149"/>
      <c r="AE1059" s="149"/>
      <c r="AF1059" s="149"/>
      <c r="AG1059" s="149"/>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c r="A1060" s="1106">
        <v>1</v>
      </c>
      <c r="B1060" s="110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106">
        <v>2</v>
      </c>
      <c r="B1061" s="110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106">
        <v>3</v>
      </c>
      <c r="B1062" s="110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106">
        <v>4</v>
      </c>
      <c r="B1063" s="110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106">
        <v>5</v>
      </c>
      <c r="B1064" s="110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106">
        <v>6</v>
      </c>
      <c r="B1065" s="110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106">
        <v>7</v>
      </c>
      <c r="B1066" s="1106">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106">
        <v>8</v>
      </c>
      <c r="B1067" s="1106">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106">
        <v>9</v>
      </c>
      <c r="B1068" s="1106">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106">
        <v>10</v>
      </c>
      <c r="B1069" s="1106">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106">
        <v>11</v>
      </c>
      <c r="B1070" s="1106">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106">
        <v>12</v>
      </c>
      <c r="B1071" s="1106">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106">
        <v>13</v>
      </c>
      <c r="B1072" s="1106">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106">
        <v>14</v>
      </c>
      <c r="B1073" s="1106">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106">
        <v>15</v>
      </c>
      <c r="B1074" s="1106">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106">
        <v>16</v>
      </c>
      <c r="B1075" s="1106">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106">
        <v>17</v>
      </c>
      <c r="B1076" s="1106">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106">
        <v>18</v>
      </c>
      <c r="B1077" s="1106">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106">
        <v>19</v>
      </c>
      <c r="B1078" s="1106">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106">
        <v>20</v>
      </c>
      <c r="B1079" s="110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106">
        <v>21</v>
      </c>
      <c r="B1080" s="110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106">
        <v>22</v>
      </c>
      <c r="B1081" s="110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106">
        <v>23</v>
      </c>
      <c r="B1082" s="110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106">
        <v>24</v>
      </c>
      <c r="B1083" s="110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106">
        <v>25</v>
      </c>
      <c r="B1084" s="110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106">
        <v>26</v>
      </c>
      <c r="B1085" s="110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106">
        <v>27</v>
      </c>
      <c r="B1086" s="110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106">
        <v>28</v>
      </c>
      <c r="B1087" s="110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106">
        <v>29</v>
      </c>
      <c r="B1088" s="110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106">
        <v>30</v>
      </c>
      <c r="B1089" s="110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49"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9" t="s">
        <v>342</v>
      </c>
      <c r="AD1092" s="149"/>
      <c r="AE1092" s="149"/>
      <c r="AF1092" s="149"/>
      <c r="AG1092" s="149"/>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c r="A1093" s="1106">
        <v>1</v>
      </c>
      <c r="B1093" s="110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106">
        <v>2</v>
      </c>
      <c r="B1094" s="110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106">
        <v>3</v>
      </c>
      <c r="B1095" s="110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106">
        <v>4</v>
      </c>
      <c r="B1096" s="110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106">
        <v>5</v>
      </c>
      <c r="B1097" s="110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106">
        <v>6</v>
      </c>
      <c r="B1098" s="110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106">
        <v>7</v>
      </c>
      <c r="B1099" s="1106">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106">
        <v>8</v>
      </c>
      <c r="B1100" s="1106">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106">
        <v>9</v>
      </c>
      <c r="B1101" s="1106">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106">
        <v>10</v>
      </c>
      <c r="B1102" s="1106">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106">
        <v>11</v>
      </c>
      <c r="B1103" s="1106">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106">
        <v>12</v>
      </c>
      <c r="B1104" s="1106">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106">
        <v>13</v>
      </c>
      <c r="B1105" s="1106">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106">
        <v>14</v>
      </c>
      <c r="B1106" s="1106">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106">
        <v>15</v>
      </c>
      <c r="B1107" s="1106">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106">
        <v>16</v>
      </c>
      <c r="B1108" s="1106">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106">
        <v>17</v>
      </c>
      <c r="B1109" s="1106">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106">
        <v>18</v>
      </c>
      <c r="B1110" s="1106">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106">
        <v>19</v>
      </c>
      <c r="B1111" s="1106">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106">
        <v>20</v>
      </c>
      <c r="B1112" s="1106">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106">
        <v>21</v>
      </c>
      <c r="B1113" s="1106">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106">
        <v>22</v>
      </c>
      <c r="B1114" s="1106">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106">
        <v>23</v>
      </c>
      <c r="B1115" s="1106">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106">
        <v>24</v>
      </c>
      <c r="B1116" s="1106">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106">
        <v>25</v>
      </c>
      <c r="B1117" s="1106">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106">
        <v>26</v>
      </c>
      <c r="B1118" s="1106">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106">
        <v>27</v>
      </c>
      <c r="B1119" s="1106">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106">
        <v>28</v>
      </c>
      <c r="B1120" s="1106">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106">
        <v>29</v>
      </c>
      <c r="B1121" s="1106">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106">
        <v>30</v>
      </c>
      <c r="B1122" s="1106">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49"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9" t="s">
        <v>342</v>
      </c>
      <c r="AD1125" s="149"/>
      <c r="AE1125" s="149"/>
      <c r="AF1125" s="149"/>
      <c r="AG1125" s="149"/>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c r="A1126" s="1106">
        <v>1</v>
      </c>
      <c r="B1126" s="1106">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106">
        <v>2</v>
      </c>
      <c r="B1127" s="1106">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106">
        <v>3</v>
      </c>
      <c r="B1128" s="1106">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106">
        <v>4</v>
      </c>
      <c r="B1129" s="1106">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106">
        <v>5</v>
      </c>
      <c r="B1130" s="1106">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106">
        <v>6</v>
      </c>
      <c r="B1131" s="1106">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106">
        <v>7</v>
      </c>
      <c r="B1132" s="1106">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106">
        <v>8</v>
      </c>
      <c r="B1133" s="1106">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106">
        <v>9</v>
      </c>
      <c r="B1134" s="1106">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106">
        <v>10</v>
      </c>
      <c r="B1135" s="1106">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106">
        <v>11</v>
      </c>
      <c r="B1136" s="1106">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106">
        <v>12</v>
      </c>
      <c r="B1137" s="1106">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106">
        <v>13</v>
      </c>
      <c r="B1138" s="1106">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106">
        <v>14</v>
      </c>
      <c r="B1139" s="1106">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106">
        <v>15</v>
      </c>
      <c r="B1140" s="1106">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106">
        <v>16</v>
      </c>
      <c r="B1141" s="1106">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106">
        <v>17</v>
      </c>
      <c r="B1142" s="1106">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106">
        <v>18</v>
      </c>
      <c r="B1143" s="1106">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106">
        <v>19</v>
      </c>
      <c r="B1144" s="1106">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106">
        <v>20</v>
      </c>
      <c r="B1145" s="1106">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106">
        <v>21</v>
      </c>
      <c r="B1146" s="1106">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106">
        <v>22</v>
      </c>
      <c r="B1147" s="1106">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106">
        <v>23</v>
      </c>
      <c r="B1148" s="1106">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106">
        <v>24</v>
      </c>
      <c r="B1149" s="1106">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106">
        <v>25</v>
      </c>
      <c r="B1150" s="1106">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106">
        <v>26</v>
      </c>
      <c r="B1151" s="1106">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106">
        <v>27</v>
      </c>
      <c r="B1152" s="1106">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106">
        <v>28</v>
      </c>
      <c r="B1153" s="1106">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106">
        <v>29</v>
      </c>
      <c r="B1154" s="1106">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106">
        <v>30</v>
      </c>
      <c r="B1155" s="1106">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49"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9" t="s">
        <v>342</v>
      </c>
      <c r="AD1158" s="149"/>
      <c r="AE1158" s="149"/>
      <c r="AF1158" s="149"/>
      <c r="AG1158" s="149"/>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c r="A1159" s="1106">
        <v>1</v>
      </c>
      <c r="B1159" s="1106">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106">
        <v>2</v>
      </c>
      <c r="B1160" s="1106">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106">
        <v>3</v>
      </c>
      <c r="B1161" s="1106">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106">
        <v>4</v>
      </c>
      <c r="B1162" s="1106">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106">
        <v>5</v>
      </c>
      <c r="B1163" s="1106">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106">
        <v>6</v>
      </c>
      <c r="B1164" s="1106">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106">
        <v>7</v>
      </c>
      <c r="B1165" s="1106">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106">
        <v>8</v>
      </c>
      <c r="B1166" s="1106">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106">
        <v>9</v>
      </c>
      <c r="B1167" s="1106">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106">
        <v>10</v>
      </c>
      <c r="B1168" s="1106">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106">
        <v>11</v>
      </c>
      <c r="B1169" s="1106">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106">
        <v>12</v>
      </c>
      <c r="B1170" s="1106">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106">
        <v>13</v>
      </c>
      <c r="B1171" s="1106">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106">
        <v>14</v>
      </c>
      <c r="B1172" s="1106">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106">
        <v>15</v>
      </c>
      <c r="B1173" s="1106">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106">
        <v>16</v>
      </c>
      <c r="B1174" s="1106">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106">
        <v>17</v>
      </c>
      <c r="B1175" s="1106">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106">
        <v>18</v>
      </c>
      <c r="B1176" s="1106">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106">
        <v>19</v>
      </c>
      <c r="B1177" s="1106">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106">
        <v>20</v>
      </c>
      <c r="B1178" s="1106">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106">
        <v>21</v>
      </c>
      <c r="B1179" s="1106">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106">
        <v>22</v>
      </c>
      <c r="B1180" s="1106">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106">
        <v>23</v>
      </c>
      <c r="B1181" s="1106">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106">
        <v>24</v>
      </c>
      <c r="B1182" s="1106">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106">
        <v>25</v>
      </c>
      <c r="B1183" s="1106">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106">
        <v>26</v>
      </c>
      <c r="B1184" s="1106">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106">
        <v>27</v>
      </c>
      <c r="B1185" s="1106">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106">
        <v>28</v>
      </c>
      <c r="B1186" s="1106">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106">
        <v>29</v>
      </c>
      <c r="B1187" s="1106">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106">
        <v>30</v>
      </c>
      <c r="B1188" s="1106">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49"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9" t="s">
        <v>342</v>
      </c>
      <c r="AD1191" s="149"/>
      <c r="AE1191" s="149"/>
      <c r="AF1191" s="149"/>
      <c r="AG1191" s="149"/>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c r="A1192" s="1106">
        <v>1</v>
      </c>
      <c r="B1192" s="1106">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106">
        <v>2</v>
      </c>
      <c r="B1193" s="1106">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106">
        <v>3</v>
      </c>
      <c r="B1194" s="1106">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106">
        <v>4</v>
      </c>
      <c r="B1195" s="1106">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106">
        <v>5</v>
      </c>
      <c r="B1196" s="1106">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106">
        <v>6</v>
      </c>
      <c r="B1197" s="1106">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106">
        <v>7</v>
      </c>
      <c r="B1198" s="1106">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106">
        <v>8</v>
      </c>
      <c r="B1199" s="1106">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106">
        <v>9</v>
      </c>
      <c r="B1200" s="1106">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106">
        <v>10</v>
      </c>
      <c r="B1201" s="1106">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106">
        <v>11</v>
      </c>
      <c r="B1202" s="1106">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106">
        <v>12</v>
      </c>
      <c r="B1203" s="1106">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106">
        <v>13</v>
      </c>
      <c r="B1204" s="1106">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106">
        <v>14</v>
      </c>
      <c r="B1205" s="1106">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106">
        <v>15</v>
      </c>
      <c r="B1206" s="1106">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106">
        <v>16</v>
      </c>
      <c r="B1207" s="1106">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106">
        <v>17</v>
      </c>
      <c r="B1208" s="1106">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106">
        <v>18</v>
      </c>
      <c r="B1209" s="1106">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106">
        <v>19</v>
      </c>
      <c r="B1210" s="1106">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106">
        <v>20</v>
      </c>
      <c r="B1211" s="1106">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106">
        <v>21</v>
      </c>
      <c r="B1212" s="1106">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106">
        <v>22</v>
      </c>
      <c r="B1213" s="1106">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106">
        <v>23</v>
      </c>
      <c r="B1214" s="1106">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106">
        <v>24</v>
      </c>
      <c r="B1215" s="1106">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106">
        <v>25</v>
      </c>
      <c r="B1216" s="1106">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106">
        <v>26</v>
      </c>
      <c r="B1217" s="1106">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106">
        <v>27</v>
      </c>
      <c r="B1218" s="1106">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106">
        <v>28</v>
      </c>
      <c r="B1219" s="1106">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106">
        <v>29</v>
      </c>
      <c r="B1220" s="1106">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106">
        <v>30</v>
      </c>
      <c r="B1221" s="1106">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49"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9" t="s">
        <v>342</v>
      </c>
      <c r="AD1224" s="149"/>
      <c r="AE1224" s="149"/>
      <c r="AF1224" s="149"/>
      <c r="AG1224" s="149"/>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c r="A1225" s="1106">
        <v>1</v>
      </c>
      <c r="B1225" s="1106">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106">
        <v>2</v>
      </c>
      <c r="B1226" s="1106">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106">
        <v>3</v>
      </c>
      <c r="B1227" s="1106">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106">
        <v>4</v>
      </c>
      <c r="B1228" s="1106">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106">
        <v>5</v>
      </c>
      <c r="B1229" s="1106">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106">
        <v>6</v>
      </c>
      <c r="B1230" s="1106">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106">
        <v>7</v>
      </c>
      <c r="B1231" s="1106">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106">
        <v>8</v>
      </c>
      <c r="B1232" s="1106">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106">
        <v>9</v>
      </c>
      <c r="B1233" s="1106">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106">
        <v>10</v>
      </c>
      <c r="B1234" s="1106">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106">
        <v>11</v>
      </c>
      <c r="B1235" s="1106">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106">
        <v>12</v>
      </c>
      <c r="B1236" s="1106">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106">
        <v>13</v>
      </c>
      <c r="B1237" s="1106">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106">
        <v>14</v>
      </c>
      <c r="B1238" s="1106">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106">
        <v>15</v>
      </c>
      <c r="B1239" s="1106">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106">
        <v>16</v>
      </c>
      <c r="B1240" s="1106">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106">
        <v>17</v>
      </c>
      <c r="B1241" s="1106">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106">
        <v>18</v>
      </c>
      <c r="B1242" s="1106">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106">
        <v>19</v>
      </c>
      <c r="B1243" s="1106">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106">
        <v>20</v>
      </c>
      <c r="B1244" s="1106">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106">
        <v>21</v>
      </c>
      <c r="B1245" s="1106">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106">
        <v>22</v>
      </c>
      <c r="B1246" s="1106">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106">
        <v>23</v>
      </c>
      <c r="B1247" s="1106">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106">
        <v>24</v>
      </c>
      <c r="B1248" s="1106">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106">
        <v>25</v>
      </c>
      <c r="B1249" s="1106">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106">
        <v>26</v>
      </c>
      <c r="B1250" s="1106">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106">
        <v>27</v>
      </c>
      <c r="B1251" s="1106">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106">
        <v>28</v>
      </c>
      <c r="B1252" s="1106">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106">
        <v>29</v>
      </c>
      <c r="B1253" s="1106">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106">
        <v>30</v>
      </c>
      <c r="B1254" s="1106">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49"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9" t="s">
        <v>342</v>
      </c>
      <c r="AD1257" s="149"/>
      <c r="AE1257" s="149"/>
      <c r="AF1257" s="149"/>
      <c r="AG1257" s="149"/>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c r="A1258" s="1106">
        <v>1</v>
      </c>
      <c r="B1258" s="1106">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106">
        <v>2</v>
      </c>
      <c r="B1259" s="1106">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106">
        <v>3</v>
      </c>
      <c r="B1260" s="1106">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106">
        <v>4</v>
      </c>
      <c r="B1261" s="1106">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106">
        <v>5</v>
      </c>
      <c r="B1262" s="1106">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106">
        <v>6</v>
      </c>
      <c r="B1263" s="1106">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106">
        <v>7</v>
      </c>
      <c r="B1264" s="1106">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106">
        <v>8</v>
      </c>
      <c r="B1265" s="1106">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106">
        <v>9</v>
      </c>
      <c r="B1266" s="1106">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106">
        <v>10</v>
      </c>
      <c r="B1267" s="1106">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106">
        <v>11</v>
      </c>
      <c r="B1268" s="1106">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106">
        <v>12</v>
      </c>
      <c r="B1269" s="1106">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106">
        <v>13</v>
      </c>
      <c r="B1270" s="1106">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106">
        <v>14</v>
      </c>
      <c r="B1271" s="1106">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106">
        <v>15</v>
      </c>
      <c r="B1272" s="1106">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106">
        <v>16</v>
      </c>
      <c r="B1273" s="1106">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106">
        <v>17</v>
      </c>
      <c r="B1274" s="1106">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106">
        <v>18</v>
      </c>
      <c r="B1275" s="1106">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106">
        <v>19</v>
      </c>
      <c r="B1276" s="1106">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106">
        <v>20</v>
      </c>
      <c r="B1277" s="1106">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106">
        <v>21</v>
      </c>
      <c r="B1278" s="1106">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106">
        <v>22</v>
      </c>
      <c r="B1279" s="1106">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106">
        <v>23</v>
      </c>
      <c r="B1280" s="1106">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106">
        <v>24</v>
      </c>
      <c r="B1281" s="1106">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106">
        <v>25</v>
      </c>
      <c r="B1282" s="1106">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106">
        <v>26</v>
      </c>
      <c r="B1283" s="1106">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106">
        <v>27</v>
      </c>
      <c r="B1284" s="1106">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106">
        <v>28</v>
      </c>
      <c r="B1285" s="1106">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106">
        <v>29</v>
      </c>
      <c r="B1286" s="1106">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106">
        <v>30</v>
      </c>
      <c r="B1287" s="1106">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49"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9" t="s">
        <v>342</v>
      </c>
      <c r="AD1290" s="149"/>
      <c r="AE1290" s="149"/>
      <c r="AF1290" s="149"/>
      <c r="AG1290" s="149"/>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c r="A1291" s="1106">
        <v>1</v>
      </c>
      <c r="B1291" s="1106">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106">
        <v>2</v>
      </c>
      <c r="B1292" s="1106">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106">
        <v>3</v>
      </c>
      <c r="B1293" s="1106">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106">
        <v>4</v>
      </c>
      <c r="B1294" s="1106">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106">
        <v>5</v>
      </c>
      <c r="B1295" s="1106">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106">
        <v>6</v>
      </c>
      <c r="B1296" s="1106">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106">
        <v>7</v>
      </c>
      <c r="B1297" s="1106">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106">
        <v>8</v>
      </c>
      <c r="B1298" s="1106">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106">
        <v>9</v>
      </c>
      <c r="B1299" s="1106">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106">
        <v>10</v>
      </c>
      <c r="B1300" s="1106">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106">
        <v>11</v>
      </c>
      <c r="B1301" s="1106">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106">
        <v>12</v>
      </c>
      <c r="B1302" s="1106">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106">
        <v>13</v>
      </c>
      <c r="B1303" s="1106">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106">
        <v>14</v>
      </c>
      <c r="B1304" s="1106">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106">
        <v>15</v>
      </c>
      <c r="B1305" s="1106">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106">
        <v>16</v>
      </c>
      <c r="B1306" s="1106">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106">
        <v>17</v>
      </c>
      <c r="B1307" s="1106">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106">
        <v>18</v>
      </c>
      <c r="B1308" s="1106">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106">
        <v>19</v>
      </c>
      <c r="B1309" s="1106">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106">
        <v>20</v>
      </c>
      <c r="B1310" s="1106">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106">
        <v>21</v>
      </c>
      <c r="B1311" s="1106">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106">
        <v>22</v>
      </c>
      <c r="B1312" s="1106">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106">
        <v>23</v>
      </c>
      <c r="B1313" s="1106">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106">
        <v>24</v>
      </c>
      <c r="B1314" s="1106">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106">
        <v>25</v>
      </c>
      <c r="B1315" s="1106">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106">
        <v>26</v>
      </c>
      <c r="B1316" s="1106">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106">
        <v>27</v>
      </c>
      <c r="B1317" s="1106">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106">
        <v>28</v>
      </c>
      <c r="B1318" s="1106">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106">
        <v>29</v>
      </c>
      <c r="B1319" s="1106">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106">
        <v>30</v>
      </c>
      <c r="B1320" s="1106">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2020-05-29T12:50:55Z</cp:lastPrinted>
  <dcterms:created xsi:type="dcterms:W3CDTF">2012-03-13T00:50:25Z</dcterms:created>
  <dcterms:modified xsi:type="dcterms:W3CDTF">2020-09-15T02:39:44Z</dcterms:modified>
</cp:coreProperties>
</file>