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667\Desktop\井上\作業データ\200911米持様：公共調達の公表（令和２年度７月分）の掲載\（会計課）別添1_掲載依頼書（７月分依頼）\"/>
    </mc:Choice>
  </mc:AlternateContent>
  <bookViews>
    <workbookView xWindow="0" yWindow="0" windowWidth="28800" windowHeight="10697"/>
  </bookViews>
  <sheets>
    <sheet name="入札（物品役務等）" sheetId="1" r:id="rId1"/>
  </sheets>
  <definedNames>
    <definedName name="_xlnm._FilterDatabase" localSheetId="0" hidden="1">'入札（物品役務等）'!$B$1:$B$8</definedName>
    <definedName name="_xlnm.Print_Area" localSheetId="0">'入札（物品役務等）'!$A$1:$O$13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<sst xmlns="http://schemas.openxmlformats.org/spreadsheetml/2006/main" count="113" uniqueCount="63">
  <si>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</si>
  <si>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</si>
  <si>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</si>
  <si>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</si>
  <si>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</si>
  <si>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</si>
  <si>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</si>
  <si>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</si>
  <si>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</si>
  <si>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</si>
  <si>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</si>
  <si>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</si>
  <si>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</si>
  <si>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</si>
  <si>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</si>
  <si>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</si>
  <si>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「管理室における労働者派遣」業務委嘱</t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</si>
  <si>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</si>
  <si>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ヒューマンリソシア株式会社</t>
  </si>
  <si>
    <t>6011101018180</t>
  </si>
  <si>
    <t>東京都新宿区西新宿７丁目５番２５号</t>
  </si>
  <si>
    <t>一般</t>
  </si>
  <si>
    <t>－</t>
    <phoneticPr fontId="3"/>
  </si>
  <si>
    <t>@2,640</t>
  </si>
  <si>
    <t>単価契約
予定調達総額3,187,800円</t>
  </si>
  <si>
    <t>「在外公館向けクリスマスカード制作・納入」業務委嘱</t>
  </si>
  <si>
    <t>株式会社千寿</t>
  </si>
  <si>
    <t>1010801022050</t>
  </si>
  <si>
    <t>東京都新宿区新宿２丁目５番１１号</t>
  </si>
  <si>
    <t>@64.35</t>
  </si>
  <si>
    <t>単価契約
予定調達総額5,148,000円</t>
  </si>
  <si>
    <t>「Ｗｉ－Ｆｉルーターのレンタル」契約</t>
    <phoneticPr fontId="3"/>
  </si>
  <si>
    <t>株式会社ビジョン</t>
  </si>
  <si>
    <t>9011101033243</t>
  </si>
  <si>
    <t>東京都新宿区西新宿６丁目５番１号</t>
  </si>
  <si>
    <t>指名</t>
  </si>
  <si>
    <t>「外交史料館所蔵史料インターネット検索システムセキュリティ診断」業務委嘱</t>
    <rPh sb="34" eb="36">
      <t>イショク</t>
    </rPh>
    <phoneticPr fontId="10"/>
  </si>
  <si>
    <t>アクシスインターナショナル株式会社</t>
  </si>
  <si>
    <t>6013301025337</t>
  </si>
  <si>
    <t>東京都中央区銀座４丁目１０番１６号</t>
  </si>
  <si>
    <t>「在外公館向け日本酒・焼酎・泡盛」の購入</t>
  </si>
  <si>
    <t>株式会社アイコーポレーション</t>
  </si>
  <si>
    <t>8010401054363</t>
  </si>
  <si>
    <t>東京都千代田区有楽町２丁目１０番１号</t>
  </si>
  <si>
    <t>@278,863他</t>
  </si>
  <si>
    <t>－</t>
    <phoneticPr fontId="3"/>
  </si>
  <si>
    <t>単価契約
予定調達総額20,630,759円</t>
  </si>
  <si>
    <t>コンタツ株式会社</t>
  </si>
  <si>
    <t>9010001043773</t>
  </si>
  <si>
    <t>東京都中央区八重洲１丁目１番８号</t>
  </si>
  <si>
    <t>@162,800他</t>
  </si>
  <si>
    <t>単価契約
予定調達総額6,265,050円</t>
  </si>
  <si>
    <t>株式会社横浜君嶋屋</t>
  </si>
  <si>
    <t>6020001013976</t>
  </si>
  <si>
    <t>神奈川県横浜市南区南吉田町３丁目３０番地</t>
  </si>
  <si>
    <t>@111,261他</t>
  </si>
  <si>
    <t>単価契約
予定調達総額4,796,587円</t>
  </si>
  <si>
    <t>ソリッド株式会社</t>
  </si>
  <si>
    <t>7120001083042</t>
  </si>
  <si>
    <t>大阪府大阪市中央区今橋２丁目３番１６号</t>
  </si>
  <si>
    <t>@65,993他</t>
  </si>
  <si>
    <t>単価契約
予定調達総額4,687,313円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</si>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</sst>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60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11" fillId="0" borderId="7" xfId="4" applyFont="1" applyBorder="1" applyAlignment="1">
      <alignment vertical="center" wrapText="1"/>
    </xf>
    <xf numFmtId="179" fontId="7" fillId="2" borderId="7" xfId="0" applyNumberFormat="1" applyFont="1" applyFill="1" applyBorder="1">
      <alignment vertical="center"/>
    </xf>
    <xf numFmtId="0" fontId="7" fillId="2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 applyFill="1">
      <alignment vertical="center"/>
    </xf>
    <xf numFmtId="0" fontId="11" fillId="0" borderId="7" xfId="4" applyFont="1" applyFill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view="pageBreakPreview" zoomScale="60" zoomScaleNormal="100" workbookViewId="0">
      <selection activeCell="C6" sqref="C6"/>
    </sheetView>
  </sheetViews>
  <sheetFormatPr defaultColWidth="9" defaultRowHeight="25.3" x14ac:dyDescent="0.25"/>
  <cols>
    <col min="1" max="1" width="8.4609375" style="36" customWidth="1"/>
    <col min="2" max="2" width="38.61328125" style="3" customWidth="1"/>
    <col min="3" max="3" width="29.84375" style="3" customWidth="1"/>
    <col min="4" max="4" width="21.15234375" style="37" customWidth="1"/>
    <col min="5" max="5" width="25.61328125" style="38" customWidth="1"/>
    <col min="6" max="6" width="25" style="39" customWidth="1"/>
    <col min="7" max="7" width="40.23046875" style="3" customWidth="1"/>
    <col min="8" max="8" width="20.3828125" style="38" customWidth="1"/>
    <col min="9" max="10" width="15.3828125" style="5" customWidth="1"/>
    <col min="11" max="11" width="15.3828125" style="40" customWidth="1"/>
    <col min="12" max="14" width="15.3828125" style="41" customWidth="1"/>
    <col min="15" max="15" width="26.15234375" style="3" customWidth="1"/>
    <col min="16" max="16" width="41.23046875" style="29" customWidth="1"/>
    <col min="17" max="17" width="5.765625" style="30" customWidth="1"/>
    <col min="18" max="18" width="9.15234375" style="31" bestFit="1" customWidth="1"/>
    <col min="19" max="19" width="13.23046875" style="32" bestFit="1" customWidth="1"/>
    <col min="20" max="20" width="11" style="33" customWidth="1"/>
    <col min="21" max="21" width="9.15234375" style="34" bestFit="1" customWidth="1"/>
    <col min="22" max="22" width="13.3828125" style="31" customWidth="1"/>
    <col min="23" max="23" width="18.3828125" style="31" customWidth="1"/>
    <col min="24" max="24" width="12.61328125" style="35" customWidth="1"/>
    <col min="25" max="25" width="14.23046875" style="34" bestFit="1" customWidth="1"/>
    <col min="26" max="26" width="10.15234375" style="34" customWidth="1"/>
    <col min="27" max="16384" width="9" style="34"/>
  </cols>
  <sheetData>
    <row r="1" spans="1:24" s="6" customFormat="1" ht="14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8"/>
    </row>
    <row r="3" spans="1:24" s="11" customFormat="1" ht="90" customHeight="1" x14ac:dyDescent="0.25">
      <c r="A3" s="54"/>
      <c r="B3" s="56" t="s">
        <v>1</v>
      </c>
      <c r="C3" s="56" t="s">
        <v>2</v>
      </c>
      <c r="D3" s="56" t="s">
        <v>3</v>
      </c>
      <c r="E3" s="56" t="s">
        <v>4</v>
      </c>
      <c r="F3" s="58" t="s">
        <v>5</v>
      </c>
      <c r="G3" s="56" t="s">
        <v>6</v>
      </c>
      <c r="H3" s="56" t="s">
        <v>7</v>
      </c>
      <c r="I3" s="43" t="s">
        <v>8</v>
      </c>
      <c r="J3" s="43" t="s">
        <v>9</v>
      </c>
      <c r="K3" s="45" t="s">
        <v>10</v>
      </c>
      <c r="L3" s="47" t="s">
        <v>11</v>
      </c>
      <c r="M3" s="48"/>
      <c r="N3" s="49"/>
      <c r="O3" s="50" t="s">
        <v>12</v>
      </c>
      <c r="P3" s="10"/>
    </row>
    <row r="4" spans="1:24" s="11" customFormat="1" ht="45.75" customHeight="1" x14ac:dyDescent="0.25">
      <c r="A4" s="55"/>
      <c r="B4" s="57"/>
      <c r="C4" s="57"/>
      <c r="D4" s="57"/>
      <c r="E4" s="57"/>
      <c r="F4" s="59"/>
      <c r="G4" s="57"/>
      <c r="H4" s="57"/>
      <c r="I4" s="44"/>
      <c r="J4" s="44"/>
      <c r="K4" s="46"/>
      <c r="L4" s="12" t="s">
        <v>13</v>
      </c>
      <c r="M4" s="12" t="s">
        <v>14</v>
      </c>
      <c r="N4" s="12" t="s">
        <v>15</v>
      </c>
      <c r="O4" s="51"/>
      <c r="P4" s="10"/>
    </row>
    <row r="5" spans="1:24" s="11" customFormat="1" ht="90" customHeight="1" x14ac:dyDescent="0.25">
      <c r="A5" s="13">
        <v>1</v>
      </c>
      <c r="B5" s="16" t="s">
        <v>16</v>
      </c>
      <c r="C5" s="14" t="s">
        <v>17</v>
      </c>
      <c r="D5" s="15">
        <v>44021</v>
      </c>
      <c r="E5" s="16" t="s">
        <v>18</v>
      </c>
      <c r="F5" s="17" t="s">
        <v>19</v>
      </c>
      <c r="G5" s="16" t="s">
        <v>20</v>
      </c>
      <c r="H5" s="18" t="s">
        <v>21</v>
      </c>
      <c r="I5" s="19" t="s">
        <v>22</v>
      </c>
      <c r="J5" s="20" t="s">
        <v>23</v>
      </c>
      <c r="K5" s="19" t="s">
        <v>22</v>
      </c>
      <c r="L5" s="19" t="s">
        <v>22</v>
      </c>
      <c r="M5" s="19" t="s">
        <v>22</v>
      </c>
      <c r="N5" s="19" t="s">
        <v>22</v>
      </c>
      <c r="O5" s="42" t="s">
        <v>24</v>
      </c>
      <c r="P5" s="10"/>
    </row>
    <row r="6" spans="1:24" s="11" customFormat="1" ht="90" customHeight="1" x14ac:dyDescent="0.25">
      <c r="A6" s="13">
        <v>2</v>
      </c>
      <c r="B6" s="21" t="s">
        <v>25</v>
      </c>
      <c r="C6" s="14" t="s">
        <v>17</v>
      </c>
      <c r="D6" s="15">
        <v>44029</v>
      </c>
      <c r="E6" s="16" t="s">
        <v>26</v>
      </c>
      <c r="F6" s="17" t="s">
        <v>27</v>
      </c>
      <c r="G6" s="16" t="s">
        <v>28</v>
      </c>
      <c r="H6" s="18" t="s">
        <v>21</v>
      </c>
      <c r="I6" s="19" t="s">
        <v>22</v>
      </c>
      <c r="J6" s="20" t="s">
        <v>29</v>
      </c>
      <c r="K6" s="19" t="s">
        <v>22</v>
      </c>
      <c r="L6" s="19" t="s">
        <v>22</v>
      </c>
      <c r="M6" s="19" t="s">
        <v>22</v>
      </c>
      <c r="N6" s="19" t="s">
        <v>22</v>
      </c>
      <c r="O6" s="22" t="s">
        <v>30</v>
      </c>
      <c r="P6" s="10"/>
    </row>
    <row r="7" spans="1:24" s="11" customFormat="1" ht="90" customHeight="1" x14ac:dyDescent="0.25">
      <c r="A7" s="13">
        <v>3</v>
      </c>
      <c r="B7" s="16" t="s">
        <v>31</v>
      </c>
      <c r="C7" s="14" t="s">
        <v>17</v>
      </c>
      <c r="D7" s="15">
        <v>44041</v>
      </c>
      <c r="E7" s="16" t="s">
        <v>32</v>
      </c>
      <c r="F7" s="17" t="s">
        <v>33</v>
      </c>
      <c r="G7" s="16" t="s">
        <v>34</v>
      </c>
      <c r="H7" s="18" t="s">
        <v>35</v>
      </c>
      <c r="I7" s="20">
        <v>1952280</v>
      </c>
      <c r="J7" s="20">
        <v>1180396</v>
      </c>
      <c r="K7" s="23">
        <f>ROUNDDOWN(J7/I7,3)</f>
        <v>0.60399999999999998</v>
      </c>
      <c r="L7" s="19" t="s">
        <v>22</v>
      </c>
      <c r="M7" s="19" t="s">
        <v>22</v>
      </c>
      <c r="N7" s="19" t="s">
        <v>22</v>
      </c>
      <c r="O7" s="24"/>
      <c r="P7" s="10"/>
    </row>
    <row r="8" spans="1:24" s="11" customFormat="1" ht="90" customHeight="1" x14ac:dyDescent="0.25">
      <c r="A8" s="13">
        <v>4</v>
      </c>
      <c r="B8" s="16" t="s">
        <v>36</v>
      </c>
      <c r="C8" s="14" t="s">
        <v>17</v>
      </c>
      <c r="D8" s="15">
        <v>44042</v>
      </c>
      <c r="E8" s="16" t="s">
        <v>37</v>
      </c>
      <c r="F8" s="17" t="s">
        <v>38</v>
      </c>
      <c r="G8" s="16" t="s">
        <v>39</v>
      </c>
      <c r="H8" s="18" t="s">
        <v>21</v>
      </c>
      <c r="I8" s="20">
        <v>3690500</v>
      </c>
      <c r="J8" s="20">
        <v>550000</v>
      </c>
      <c r="K8" s="23">
        <f t="shared" ref="K8" si="0">ROUNDDOWN(J8/I8,3)</f>
        <v>0.14899999999999999</v>
      </c>
      <c r="L8" s="19" t="s">
        <v>22</v>
      </c>
      <c r="M8" s="19" t="s">
        <v>22</v>
      </c>
      <c r="N8" s="19" t="s">
        <v>22</v>
      </c>
      <c r="O8" s="22"/>
      <c r="P8" s="10"/>
    </row>
    <row r="9" spans="1:24" s="11" customFormat="1" ht="90" customHeight="1" x14ac:dyDescent="0.25">
      <c r="A9" s="13">
        <v>5</v>
      </c>
      <c r="B9" s="16" t="s">
        <v>40</v>
      </c>
      <c r="C9" s="14" t="s">
        <v>17</v>
      </c>
      <c r="D9" s="15">
        <v>44043</v>
      </c>
      <c r="E9" s="16" t="s">
        <v>41</v>
      </c>
      <c r="F9" s="17" t="s">
        <v>42</v>
      </c>
      <c r="G9" s="16" t="s">
        <v>43</v>
      </c>
      <c r="H9" s="18" t="s">
        <v>21</v>
      </c>
      <c r="I9" s="19" t="s">
        <v>22</v>
      </c>
      <c r="J9" s="20" t="s">
        <v>44</v>
      </c>
      <c r="K9" s="19" t="s">
        <v>22</v>
      </c>
      <c r="L9" s="19" t="s">
        <v>22</v>
      </c>
      <c r="M9" s="19" t="s">
        <v>45</v>
      </c>
      <c r="N9" s="19" t="s">
        <v>22</v>
      </c>
      <c r="O9" s="22" t="s">
        <v>46</v>
      </c>
      <c r="P9" s="10"/>
    </row>
    <row r="10" spans="1:24" s="11" customFormat="1" ht="90" customHeight="1" x14ac:dyDescent="0.25">
      <c r="A10" s="13">
        <v>6</v>
      </c>
      <c r="B10" s="16" t="s">
        <v>40</v>
      </c>
      <c r="C10" s="14" t="s">
        <v>17</v>
      </c>
      <c r="D10" s="15">
        <v>44043</v>
      </c>
      <c r="E10" s="16" t="s">
        <v>47</v>
      </c>
      <c r="F10" s="17" t="s">
        <v>48</v>
      </c>
      <c r="G10" s="16" t="s">
        <v>49</v>
      </c>
      <c r="H10" s="18" t="s">
        <v>21</v>
      </c>
      <c r="I10" s="19" t="s">
        <v>22</v>
      </c>
      <c r="J10" s="20" t="s">
        <v>50</v>
      </c>
      <c r="K10" s="19" t="s">
        <v>22</v>
      </c>
      <c r="L10" s="19" t="s">
        <v>22</v>
      </c>
      <c r="M10" s="19" t="s">
        <v>22</v>
      </c>
      <c r="N10" s="19" t="s">
        <v>22</v>
      </c>
      <c r="O10" s="22" t="s">
        <v>51</v>
      </c>
      <c r="P10" s="10"/>
    </row>
    <row r="11" spans="1:24" s="11" customFormat="1" ht="90" customHeight="1" x14ac:dyDescent="0.25">
      <c r="A11" s="13">
        <v>7</v>
      </c>
      <c r="B11" s="16" t="s">
        <v>40</v>
      </c>
      <c r="C11" s="14" t="s">
        <v>17</v>
      </c>
      <c r="D11" s="15">
        <v>44043</v>
      </c>
      <c r="E11" s="16" t="s">
        <v>52</v>
      </c>
      <c r="F11" s="17" t="s">
        <v>53</v>
      </c>
      <c r="G11" s="16" t="s">
        <v>54</v>
      </c>
      <c r="H11" s="18" t="s">
        <v>21</v>
      </c>
      <c r="I11" s="19" t="s">
        <v>22</v>
      </c>
      <c r="J11" s="20" t="s">
        <v>55</v>
      </c>
      <c r="K11" s="19" t="s">
        <v>22</v>
      </c>
      <c r="L11" s="19" t="s">
        <v>22</v>
      </c>
      <c r="M11" s="19" t="s">
        <v>45</v>
      </c>
      <c r="N11" s="19" t="s">
        <v>22</v>
      </c>
      <c r="O11" s="22" t="s">
        <v>56</v>
      </c>
      <c r="P11" s="10"/>
    </row>
    <row r="12" spans="1:24" s="11" customFormat="1" ht="90" customHeight="1" x14ac:dyDescent="0.25">
      <c r="A12" s="13">
        <v>8</v>
      </c>
      <c r="B12" s="16" t="s">
        <v>40</v>
      </c>
      <c r="C12" s="14" t="s">
        <v>17</v>
      </c>
      <c r="D12" s="15">
        <v>44043</v>
      </c>
      <c r="E12" s="16" t="s">
        <v>57</v>
      </c>
      <c r="F12" s="17" t="s">
        <v>58</v>
      </c>
      <c r="G12" s="16" t="s">
        <v>59</v>
      </c>
      <c r="H12" s="18" t="s">
        <v>21</v>
      </c>
      <c r="I12" s="19" t="s">
        <v>22</v>
      </c>
      <c r="J12" s="20" t="s">
        <v>60</v>
      </c>
      <c r="K12" s="19" t="s">
        <v>22</v>
      </c>
      <c r="L12" s="19" t="s">
        <v>22</v>
      </c>
      <c r="M12" s="19" t="s">
        <v>22</v>
      </c>
      <c r="N12" s="19" t="s">
        <v>22</v>
      </c>
      <c r="O12" s="22" t="s">
        <v>61</v>
      </c>
      <c r="P12" s="10"/>
    </row>
    <row r="13" spans="1:24" ht="30" customHeight="1" x14ac:dyDescent="0.25">
      <c r="A13" s="25" t="s">
        <v>62</v>
      </c>
      <c r="B13" s="26"/>
      <c r="C13" s="26"/>
      <c r="D13" s="27"/>
      <c r="E13" s="26"/>
      <c r="F13" s="28"/>
      <c r="G13" s="26"/>
      <c r="H13" s="26"/>
      <c r="I13" s="26"/>
      <c r="J13" s="26"/>
      <c r="K13" s="26"/>
      <c r="L13" s="25"/>
      <c r="M13" s="25"/>
      <c r="N13" s="25"/>
      <c r="O13" s="26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7:K8">
    <cfRule type="expression" dxfId="14" priority="7" stopIfTrue="1">
      <formula>$AI7=1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7:K8">
    <cfRule type="expression" dxfId="11" priority="4" stopIfTrue="1">
      <formula>$AH7=1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7:K8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7:K8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$B7="秘"</formula>
    </cfRule>
  </conditionalFormatting>
  <conditionalFormatting sqref="K7:K8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$B7="秘"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dcterms:created xsi:type="dcterms:W3CDTF">2020-09-02T01:31:12Z</dcterms:created>
  <dcterms:modified xsi:type="dcterms:W3CDTF">2020-09-11T01:27:20Z</dcterms:modified>
</cp:coreProperties>
</file>