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11059\Desktop\１０月分の削除\【差し替え】公共調達の公表（令和２年４月分）\"/>
    </mc:Choice>
  </mc:AlternateContent>
  <bookViews>
    <workbookView xWindow="0" yWindow="0" windowWidth="28800" windowHeight="10700"/>
  </bookViews>
  <sheets>
    <sheet name="随契（物品役務等）" sheetId="1" r:id="rId1"/>
  </sheets>
  <definedNames>
    <definedName name="_xlnm._FilterDatabase" localSheetId="0" hidden="1">'随契（物品役務等）'!$A$3:$AA$235</definedName>
    <definedName name="_xlnm.Print_Area" localSheetId="0">'随契（物品役務等）'!$A$1:$P$235</definedName>
    <definedName name="_xlnm.Print_Titles" localSheetId="0">'随契（物品役務等）'!$2:$3</definedName>
  </definedName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35" i="1" l="1"/>
  <c r="K234" i="1" l="1"/>
  <c r="K233" i="1"/>
  <c r="K232" i="1"/>
  <c r="K231" i="1"/>
  <c r="K230" i="1"/>
  <c r="K229" i="1"/>
  <c r="K228" i="1"/>
  <c r="K227" i="1"/>
  <c r="K224"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4" i="1"/>
  <c r="K133" i="1"/>
  <c r="K132" i="1"/>
  <c r="K131" i="1"/>
  <c r="K130" i="1"/>
  <c r="K129" i="1"/>
  <c r="K128" i="1"/>
  <c r="K127" i="1"/>
  <c r="K126" i="1"/>
  <c r="K125" i="1"/>
  <c r="K124" i="1"/>
  <c r="K123" i="1"/>
  <c r="K122" i="1"/>
  <c r="K121" i="1"/>
  <c r="K120" i="1"/>
  <c r="K119" i="1"/>
  <c r="K118" i="1"/>
  <c r="K117" i="1"/>
  <c r="K116" i="1"/>
  <c r="K115" i="1"/>
  <c r="K114" i="1"/>
  <c r="K113" i="1"/>
  <c r="K112"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6" i="1"/>
  <c r="K5" i="1"/>
  <c r="K4" i="1"/>
</calcChain>
</file>

<file path=xl/sharedStrings.xml><?xml version="1.0" encoding="utf-8"?>
<sst xmlns="http://schemas.openxmlformats.org/spreadsheetml/2006/main" count="2666" uniqueCount="788">
  <si>
    <t>公共調達の適正化について（平成18年8月25日付財計第2017号）に基づく随意契約に係る情報の公表（物品・役務等）及び公益法人に対する支出の公表・点検の方針について（平成24年6月1日行政改革実行本部決定）に基づく情報の公開</t>
    <phoneticPr fontId="2"/>
  </si>
  <si>
    <t>物品役務等の名称及び数量</t>
    <rPh sb="0" eb="2">
      <t>ブッピン</t>
    </rPh>
    <rPh sb="2" eb="4">
      <t>エキム</t>
    </rPh>
    <rPh sb="4" eb="5">
      <t>トウ</t>
    </rPh>
    <rPh sb="6" eb="8">
      <t>メイショウ</t>
    </rPh>
    <rPh sb="8" eb="9">
      <t>オヨ</t>
    </rPh>
    <rPh sb="10" eb="12">
      <t>スウリョウ</t>
    </rPh>
    <phoneticPr fontId="2"/>
  </si>
  <si>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</si>
  <si>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</si>
  <si>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契約の相手方の名称</t>
    <rPh sb="0" eb="2">
      <t>ケイヤク</t>
    </rPh>
    <rPh sb="3" eb="6">
      <t>アイテガタ</t>
    </rPh>
    <rPh sb="7" eb="9">
      <t>メイショウ</t>
    </rPh>
    <phoneticPr fontId="2"/>
  </si>
  <si>
    <t>法人番号</t>
    <rPh sb="0" eb="2">
      <t>ホウジン</t>
    </rPh>
    <rPh sb="2" eb="4">
      <t>バンゴウ</t>
    </rPh>
    <phoneticPr fontId="2"/>
  </si>
  <si>
    <t>契約の相手方の住所</t>
    <rPh sb="0" eb="2">
      <t>ケイヤク</t>
    </rPh>
    <rPh sb="3" eb="6">
      <t>アイテガタ</t>
    </rPh>
    <rPh sb="7" eb="9">
      <t>ジュウショ</t>
    </rPh>
    <phoneticPr fontId="2"/>
  </si>
  <si>
    <t>随意契約によることとした会計法令の根拠条文及び理由
（企画競争，公募等）</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2" eb="34">
      <t>コウボ</t>
    </rPh>
    <rPh sb="34" eb="35">
      <t>トウ</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</si>
  <si>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</si>
  <si>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</si>
  <si>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</si>
  <si>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</si>
  <si>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</si>
  <si>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備　　考</t>
    <rPh sb="0" eb="1">
      <t>ソナエ</t>
    </rPh>
    <rPh sb="3" eb="4">
      <t>コウ</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</si>
  <si>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</si>
  <si>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</si>
  <si>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7">
      <t>オウボシャスウ</t>
    </rPh>
    <phoneticPr fontId="2"/>
  </si>
  <si>
    <t>「在外公館専門調査員派遣」業務委嘱</t>
  </si>
  <si>
    <t>支出負担行為担当官
外務省大臣官房会計課長　岡野結城子
東京都千代田区霞が関２－２－１</t>
    <rPh sb="22" eb="24">
      <t>オカノ</t>
    </rPh>
    <rPh sb="24" eb="25">
      <t>ユイ</t>
    </rPh>
    <rPh sb="25" eb="26">
      <t>シロ</t>
    </rPh>
    <rPh sb="26" eb="27">
      <t>コ</t>
    </rPh>
    <phoneticPr fontId="2"/>
  </si>
  <si>
    <t>一般社団法人国際交流サービス協会</t>
  </si>
  <si>
    <t>8010005002644</t>
  </si>
  <si>
    <t>東京都港区虎ノ門１丁目２１番１７号</t>
  </si>
  <si>
    <t>当初の契約において，複数年度にわたる契約期間を条件としており，他に競争を許さないため（会計法第29条の3第4項）。</t>
  </si>
  <si>
    <t>－</t>
    <phoneticPr fontId="2"/>
  </si>
  <si>
    <t>－</t>
    <phoneticPr fontId="2"/>
  </si>
  <si>
    <t/>
  </si>
  <si>
    <t>「在外公館派遣員派遣」業務委嘱</t>
  </si>
  <si>
    <t>「統合Web環境（データセンター等）運用・セキュリティ監視・保守」業務委嘱</t>
    <rPh sb="16" eb="17">
      <t>トウ</t>
    </rPh>
    <phoneticPr fontId="2"/>
  </si>
  <si>
    <t>富士ソフト株式会社</t>
  </si>
  <si>
    <t>2020001043507</t>
  </si>
  <si>
    <t>神奈川県横浜市中区桜木町１丁目１番地</t>
  </si>
  <si>
    <t>本件業務を実施しえる者は，当該システムの設計・構築業者である本契約の相手方の他になく，他に競争を許さないため（会計法第29条の3第4項）。</t>
    <rPh sb="20" eb="22">
      <t>セッケイ</t>
    </rPh>
    <phoneticPr fontId="8"/>
  </si>
  <si>
    <t>「在外公館への派遣員派遣」業務委嘱</t>
  </si>
  <si>
    <t>企画競争の結果，同者が高い評価を得て確実な業務の履行が可能であると認められ，他に競争を許さないため（会計法第29条の3第4項）。</t>
  </si>
  <si>
    <t>「難民等救援」業務委嘱</t>
    <rPh sb="7" eb="9">
      <t>ギョウム</t>
    </rPh>
    <rPh sb="9" eb="11">
      <t>イショク</t>
    </rPh>
    <phoneticPr fontId="8"/>
  </si>
  <si>
    <t>公益財団法人アジア福祉教育財団</t>
  </si>
  <si>
    <t>7010405010413</t>
  </si>
  <si>
    <t>東京都港区南麻布５丁目１番２７号</t>
  </si>
  <si>
    <t>公財</t>
  </si>
  <si>
    <t>国所管</t>
  </si>
  <si>
    <t>「難民等定住支援事業」業務委嘱</t>
  </si>
  <si>
    <t>「国際ニュースモニタリングサービス」業務委嘱</t>
  </si>
  <si>
    <t>一般財団法人ラヂオプレス</t>
  </si>
  <si>
    <t>1011105005403</t>
  </si>
  <si>
    <t>東京都新宿区若松町３３番８号</t>
    <phoneticPr fontId="2"/>
  </si>
  <si>
    <t>「在外公館における警備指導」業務委嘱</t>
  </si>
  <si>
    <t>綜合警備保障株式会社</t>
  </si>
  <si>
    <t>3010401016070</t>
  </si>
  <si>
    <t>東京都港区元赤坂１丁目６番６号</t>
  </si>
  <si>
    <t>「在外公館への専門調査員派遣」業務委嘱</t>
  </si>
  <si>
    <t>「時事通信ニュース」受信契約</t>
    <phoneticPr fontId="2"/>
  </si>
  <si>
    <t>株式会社時事通信社</t>
  </si>
  <si>
    <t>7010001018703</t>
  </si>
  <si>
    <t>東京都中央区銀座５丁目１５番８号</t>
  </si>
  <si>
    <t>本件サービスの提供が可能な者は，本契約の相手方の他になく，他に競争を許さないため（会計法第29条の3第4</t>
  </si>
  <si>
    <t>「海外向け政策広報動画の制作並びに海外テレビネットワーク及びWeb・ソーシャルメディアにおける広報」業務委嘱</t>
  </si>
  <si>
    <t>株式会社博報堂</t>
  </si>
  <si>
    <t>8010401024011</t>
  </si>
  <si>
    <t>東京都港区赤坂５丁目３番１号</t>
  </si>
  <si>
    <t>「共同通信ニュース」受信契約</t>
  </si>
  <si>
    <t>一般社団法人共同通信社</t>
  </si>
  <si>
    <t>4010405008740</t>
  </si>
  <si>
    <t>東京都港区東新橋１丁目７番１号</t>
  </si>
  <si>
    <t>「在外公館への技術派遣員派遣」業務委嘱</t>
  </si>
  <si>
    <t>「人事給与電子申請システムの設計・開発等」業務委嘱</t>
    <rPh sb="21" eb="23">
      <t>ギョウム</t>
    </rPh>
    <rPh sb="23" eb="25">
      <t>イショク</t>
    </rPh>
    <phoneticPr fontId="8"/>
  </si>
  <si>
    <t>株式会社日立製作所</t>
  </si>
  <si>
    <t>7010001008844</t>
  </si>
  <si>
    <t>東京都品川区南大井６丁目２３番１号</t>
  </si>
  <si>
    <t>本件業務を実施しえる者は，当該システムの構築業者である本契約の相手方の他になく，他に競争を許さないため（会計法第29条の3第4項）。</t>
    <rPh sb="20" eb="22">
      <t>コウチク</t>
    </rPh>
    <phoneticPr fontId="8"/>
  </si>
  <si>
    <t>「公邸料理人の募集，育成，渡航等支援」業務委嘱</t>
  </si>
  <si>
    <t>「人事給与関係業務システムの保守」業務委嘱</t>
  </si>
  <si>
    <t>本件業務を実施しえる者は，当該システムの構築業者である本契約の相手方の他になく，他に競争を許さないため（会計法第29条の3第4項）。</t>
  </si>
  <si>
    <t>「外務省IT広報業務の業務・システム最適化に係るプロジェクト・マネジメント・オフィス支援」業務委嘱</t>
  </si>
  <si>
    <t>日本アイ・ビー・エム株式会社</t>
  </si>
  <si>
    <t>1010001128061</t>
  </si>
  <si>
    <t>東京都中央区日本橋箱崎町１９番２１号</t>
  </si>
  <si>
    <t>内容の整合性・継続性等を確保するためには，前回，本業務を請け負った本契約の相手方に委嘱する他になく，他に競争を許さないため（会計法第29条の3第4項）。</t>
  </si>
  <si>
    <t>「在外本官パソコン用ソフトウェアの賃貸借及び保守」業務委嘱</t>
  </si>
  <si>
    <t>株式会社富士通マーケティング</t>
  </si>
  <si>
    <t>5010001006767</t>
  </si>
  <si>
    <t>東京都港区港南２丁目１５番３号</t>
  </si>
  <si>
    <t>当該ソフトウェアは今後も一定期間は業務上の使用に耐えられるところ，引き続き現行機器等を賃貸借することが同等物件の新規調達に比べ業務効率・運用面から安定的であり，他に競争を許さないため（会計法第29条の3第4項）。</t>
  </si>
  <si>
    <t>「統合Web環境　Webコンテンツ管理・運用」業務委嘱</t>
  </si>
  <si>
    <t>当該業者は複数年の契約を前提として実施した一般競争入札の落札業者であり，契約を継続する必要があるため。（会計法第29条の3第4項）</t>
  </si>
  <si>
    <t>一部単価契約</t>
  </si>
  <si>
    <t>沖電気工業株式会社</t>
  </si>
  <si>
    <t>7010401006126</t>
  </si>
  <si>
    <t>東京都港区虎ノ門１丁目７番１２号</t>
  </si>
  <si>
    <t>本件サービスの提供が可能な者は，当該システムの開発業者である本契約の相手方の他になく，他に競争を許さないため（会計法第29条の3第4項）。</t>
  </si>
  <si>
    <t>「成田分室他」賃貸借契約</t>
  </si>
  <si>
    <t>成田国際空港株式会社</t>
  </si>
  <si>
    <t>9040001044645</t>
  </si>
  <si>
    <t>千葉県成田市古込字古込１番地１</t>
  </si>
  <si>
    <t>「日本ＮＧＯ連携無償資金協力案件及び国際開発協力関係民間公益団体補助金案件審査」業務委嘱</t>
  </si>
  <si>
    <t>一般財団法人日本国際協力システム</t>
  </si>
  <si>
    <t>1011105005329</t>
  </si>
  <si>
    <t>東京都中央区晴海２丁目５番２４号</t>
  </si>
  <si>
    <t>「『ビジネスと人権』に関する国別行動計画策定事業」業務委嘱</t>
  </si>
  <si>
    <t>三菱ＵＦＪリサーチ＆コンサルティング株式会社</t>
  </si>
  <si>
    <t>3010401011971</t>
  </si>
  <si>
    <t>東京都港区虎ノ門５丁目１１番２号</t>
  </si>
  <si>
    <t>「インターネット接続サービス及び広域イーサネット網サービス」業務委嘱</t>
  </si>
  <si>
    <t>ＫＤＤＩ株式会社</t>
  </si>
  <si>
    <t>9011101031552</t>
  </si>
  <si>
    <t>東京都千代田区大手町１丁目８番１号</t>
  </si>
  <si>
    <t>「業務系共通プラットフォーム内における政府共通プラットフォーム連携基盤機器の賃貸借及び保守」業務委嘱</t>
    <rPh sb="48" eb="50">
      <t>イショク</t>
    </rPh>
    <phoneticPr fontId="8"/>
  </si>
  <si>
    <t>①株式会社日立製作所
②日立キャピタル株式会社</t>
  </si>
  <si>
    <t>①7010001008844
②6010401024970</t>
  </si>
  <si>
    <t>①東京都品川区南大井６丁目２３番１号
②東京都港区西新橋１丁目３番１号</t>
  </si>
  <si>
    <t>当該機器等は今後も一定期間は業務上の使用に耐えられるところ，引き続き現行機器等を賃貸借することが同等物件の新規調達に比べ業務効率・運用面から安定的であり，他に競争を許さないため（会計法第29条の3第4項）。</t>
  </si>
  <si>
    <t>三者契約</t>
  </si>
  <si>
    <t>「外交専門誌『外交』の企画・編集・出版等」業務委嘱</t>
  </si>
  <si>
    <t>都市出版株式会社</t>
  </si>
  <si>
    <t>5010001024934</t>
  </si>
  <si>
    <t>東京都千代田区飯田橋４丁目４番１２号</t>
  </si>
  <si>
    <t>「外交史料館所蔵史料インターネット検索システム基盤改修」業務委嘱</t>
    <rPh sb="30" eb="32">
      <t>イショク</t>
    </rPh>
    <phoneticPr fontId="8"/>
  </si>
  <si>
    <t>本件保守業務を実施できるのは，当該システムの構築業者である本契約の相手方の他になく，他に競争を許さないため（会計法第29条の3第4項）。</t>
  </si>
  <si>
    <t>「一斉通報・安否確認のためのショートメッセージサービス（ＳＭＳ）の運用・保守」業務委嘱</t>
  </si>
  <si>
    <t>株式会社ＮＴＴドコモ</t>
  </si>
  <si>
    <t>1010001067912</t>
  </si>
  <si>
    <t>東京都千代田区永田町２丁目１１番１号</t>
  </si>
  <si>
    <t>本件業務を実施しえる者は，当該システムの開発業者である本契約の相手方の他になく，他に競争を許さないため（会計法第29条の3第4項）。</t>
    <rPh sb="20" eb="22">
      <t>カイハツ</t>
    </rPh>
    <rPh sb="22" eb="24">
      <t>ギョウシャ</t>
    </rPh>
    <phoneticPr fontId="8"/>
  </si>
  <si>
    <t>「海外向け政策論調発信ウェブ誌『Discuss Japan - Japan Foreign Policy Forum』（英語及び中国語）の制作・運営及び管理」業務委嘱</t>
  </si>
  <si>
    <t>株式会社ジャパンジャーナル</t>
  </si>
  <si>
    <t>8010001087433</t>
  </si>
  <si>
    <t>東京都千代田区神田淡路町２丁目４番６号</t>
  </si>
  <si>
    <t>本件サービスの提供が可能な者は，本契約の相手方の他になく，他に競争を許さないため（会計法第29条の3第4項）。</t>
    <rPh sb="52" eb="53">
      <t>コウ</t>
    </rPh>
    <phoneticPr fontId="2"/>
  </si>
  <si>
    <t>「政府専用機機内インターネットサービス」業務委嘱</t>
  </si>
  <si>
    <t>パナソニックアビオニクスコーポレーション</t>
  </si>
  <si>
    <t>7700150026412</t>
  </si>
  <si>
    <t>東京都品川区東品川２丁目３番１２号</t>
    <rPh sb="10" eb="12">
      <t>チョウメ</t>
    </rPh>
    <rPh sb="13" eb="14">
      <t>バン</t>
    </rPh>
    <rPh sb="16" eb="17">
      <t>ゴウ</t>
    </rPh>
    <phoneticPr fontId="8"/>
  </si>
  <si>
    <t>本件サービスの提供が可能な者は，政府専用機にＷｉ-Ｆｉ環境を構築した業者である本契約の相手方の他になく，他に競争を許さないため（会計法第29条の3第4項）。</t>
  </si>
  <si>
    <t>「外務本省用ネットワーク関連機器等賃貸借・保守」業務委嘱</t>
  </si>
  <si>
    <t>東京都千代田区大手町１丁目８番１号</t>
    <rPh sb="11" eb="13">
      <t>チョウメ</t>
    </rPh>
    <rPh sb="14" eb="15">
      <t>バン</t>
    </rPh>
    <rPh sb="16" eb="17">
      <t>ゴウ</t>
    </rPh>
    <phoneticPr fontId="8"/>
  </si>
  <si>
    <t>「外交史料館所蔵史料インターネット検索システム基盤運用・保守」業務委嘱</t>
  </si>
  <si>
    <t>「ＮＧＯインターン・プログラム」業務委嘱</t>
  </si>
  <si>
    <t>公益社団法人青年海外協力協会</t>
  </si>
  <si>
    <t>8010005019069</t>
  </si>
  <si>
    <t>長野県駒ヶ根市中央１６番７号</t>
  </si>
  <si>
    <t>公社</t>
  </si>
  <si>
    <t>「沖縄事務所建物」賃貸借契約</t>
  </si>
  <si>
    <t xml:space="preserve">大同火災海上保険株式会社 </t>
  </si>
  <si>
    <t xml:space="preserve">沖縄県那覇市久茂地１丁目１２番１号 </t>
  </si>
  <si>
    <t>契約目的，行政効率等を勘案した結果，代替可能な物件は見当たらず，他に競争を許さないため（会計法第29条の3第4項）。</t>
  </si>
  <si>
    <t>「広報文化事業業務管理システム提供及びコンサルティング」業務委嘱</t>
  </si>
  <si>
    <t>株式会社ファンドレックス</t>
  </si>
  <si>
    <t>6010401083133</t>
  </si>
  <si>
    <t>東京都港区新橋３丁目４番８号</t>
    <phoneticPr fontId="2"/>
  </si>
  <si>
    <t>「日米交流の促進・相互理解の増進のためのプロジェクト」業務委嘱</t>
    <rPh sb="27" eb="29">
      <t>ギョウム</t>
    </rPh>
    <rPh sb="29" eb="31">
      <t>イショク</t>
    </rPh>
    <phoneticPr fontId="8"/>
  </si>
  <si>
    <t>タクトピア株式会社</t>
  </si>
  <si>
    <t>5010401118063</t>
  </si>
  <si>
    <t>東京都千代田区神田錦町３丁目２番地千代田印刷会館</t>
  </si>
  <si>
    <t>「インマルサット・ＢＧＡＮ型衛星通信装置に係る通信回線使用料」業務委嘱</t>
  </si>
  <si>
    <t>ＪＳＡＴ　ＭＯＢＩＬＥ　Ｃｏｍｍｕｎｉｃａｔｉｏｎｓ株式会社</t>
  </si>
  <si>
    <t>3010401077583</t>
  </si>
  <si>
    <t>東京都港区麻布台１丁目１１番１０号</t>
    <phoneticPr fontId="2"/>
  </si>
  <si>
    <t>本件サービスの提供が可能な者は本契約の相手方の他になく、他に競争を許さないため（会計法第29条の3第4項）。</t>
  </si>
  <si>
    <t>「統合Ｗｅｂ環境ネットワーク回線一式の賃貸借及び保守」業務委嘱</t>
  </si>
  <si>
    <t>エヌ・ティ・ティ・コミュニケーションズ株式会社</t>
  </si>
  <si>
    <t>7010001064648</t>
  </si>
  <si>
    <t>東京都千代田区大手町２丁目３番１号</t>
  </si>
  <si>
    <t>「ゴルゴ１３の中堅・中小企業向け海外安全対策マニュアルにかかる著作権利用許諾」業務委嘱</t>
    <rPh sb="34" eb="36">
      <t>リヨウ</t>
    </rPh>
    <rPh sb="39" eb="41">
      <t>ギョウム</t>
    </rPh>
    <rPh sb="41" eb="43">
      <t>イショク</t>
    </rPh>
    <phoneticPr fontId="8"/>
  </si>
  <si>
    <t>株式会社小学館集英社プロダクション</t>
  </si>
  <si>
    <t>9010001018924</t>
  </si>
  <si>
    <t>東京都千代田区神田神保町２丁目３０番地</t>
  </si>
  <si>
    <t>「領事業務情報システムに係る遠隔地データ保管サービス」業務委嘱</t>
    <rPh sb="27" eb="29">
      <t>ギョウム</t>
    </rPh>
    <rPh sb="29" eb="31">
      <t>イショク</t>
    </rPh>
    <phoneticPr fontId="8"/>
  </si>
  <si>
    <t>富士通株式会社</t>
  </si>
  <si>
    <t>1020001071491</t>
  </si>
  <si>
    <t>東京都港区東新橋１丁目５番２号</t>
  </si>
  <si>
    <t>「文書管理システム運用・保守」業務委嘱</t>
  </si>
  <si>
    <t>富士電機株式会社</t>
  </si>
  <si>
    <t>9020001071492</t>
  </si>
  <si>
    <t>神奈川県川崎市川崎区田辺新田１番１号</t>
  </si>
  <si>
    <t>現在稼働中のシステムの保守業務を同システムの開発業者である本契約の相手方に委嘱するものであり，当該システムに障害を及ぼすことなく安定運用を確実に遂行しうる者は他になく，他に競争を許さないため（会計法第29条の3第4項）。</t>
    <rPh sb="29" eb="30">
      <t>ホン</t>
    </rPh>
    <phoneticPr fontId="2"/>
  </si>
  <si>
    <t>「ＮＧＯスタディ・プログラム」業務委託</t>
  </si>
  <si>
    <t>特定非営利活動法人国際協力エヌジーオーセンター</t>
  </si>
  <si>
    <t>3011105002654</t>
  </si>
  <si>
    <t>東京都新宿区西早稲田２丁目３番１８号</t>
    <rPh sb="14" eb="15">
      <t>バン</t>
    </rPh>
    <rPh sb="17" eb="18">
      <t>ゴウ</t>
    </rPh>
    <phoneticPr fontId="2"/>
  </si>
  <si>
    <t>「入退庁管理システムの保守」業務委嘱</t>
  </si>
  <si>
    <t>株式会社ＮＴＴデータ・アイ</t>
  </si>
  <si>
    <t>2011101056358</t>
  </si>
  <si>
    <t>東京都新宿区揚場町１番１８号</t>
  </si>
  <si>
    <t>「IC旅券作成機の運用支援」業務委嘱</t>
  </si>
  <si>
    <t>東芝インフラシステムズ株式会社</t>
  </si>
  <si>
    <t>2011101014084</t>
  </si>
  <si>
    <t>神奈川県川崎市幸区堀川町７２番地３４</t>
  </si>
  <si>
    <t>本件サービスの提供が可能な者は，当該機器を構築した業者である本契約の相手方の他になく，他に競争を許さないため（会計法第29条の3第4項）。</t>
  </si>
  <si>
    <t>「外交史料館所蔵史料インターネット検索システム・アプリケーション基盤移行」業務委嘱</t>
  </si>
  <si>
    <t>インフォコム株式会社</t>
  </si>
  <si>
    <t>3011001057199</t>
  </si>
  <si>
    <t>東京都渋谷区神宮前２丁目３４番１７号</t>
  </si>
  <si>
    <t>本件サービスの提供が可能な者は，当該システムの開発業者である本契約の相手方の他になく，他に競争を許さないため。（会計法第29条の3第4項）</t>
  </si>
  <si>
    <t>「外交史料館所蔵史料インターネット検索システム・アプリケーション運用・保守」業務委嘱</t>
  </si>
  <si>
    <t>「ＰＥＣＣ（太平洋経済協力会議）に関する事務局運営」業務委嘱</t>
  </si>
  <si>
    <t>公益財団法人日本国際問題研究所</t>
  </si>
  <si>
    <t>2010005018803</t>
  </si>
  <si>
    <t>東京都千代田区霞が関３丁目８番１号</t>
  </si>
  <si>
    <t>「北方四島医療支援促進事業」業務委嘱</t>
  </si>
  <si>
    <t>公益社団法人千島歯舞諸島居住者連盟</t>
  </si>
  <si>
    <t>2430005000850</t>
  </si>
  <si>
    <t>北海道札幌市中央区北四条西３丁目１番地</t>
  </si>
  <si>
    <t>「日中歴史共同研究」業務委嘱</t>
  </si>
  <si>
    <t>本契約の相手方は，日中外相会談における合意に基づき，本件事業の日本側事務局に指定されており，他に競争を許さないため（会計法第29条の3第4項）。</t>
  </si>
  <si>
    <t>「『日英２１世紀委員会第３７回合同会議』日本側事務局運営」業務委嘱</t>
    <rPh sb="26" eb="28">
      <t>ウンエイ</t>
    </rPh>
    <rPh sb="31" eb="33">
      <t>イショク</t>
    </rPh>
    <phoneticPr fontId="8"/>
  </si>
  <si>
    <t>公益財団法人日本国際交流センター</t>
  </si>
  <si>
    <t>1010405009378</t>
  </si>
  <si>
    <t>東京都港区赤坂１丁目１番１２号</t>
    <phoneticPr fontId="2"/>
  </si>
  <si>
    <t>「公用モバイル端末の統合運用管理」業務委嘱</t>
    <rPh sb="19" eb="21">
      <t>イショク</t>
    </rPh>
    <phoneticPr fontId="8"/>
  </si>
  <si>
    <t>本件サービスの提供が可能な者は，本契約の相手方の他になく，他に競争を許さないため（会計法第29条の3第4項）。</t>
  </si>
  <si>
    <t>「音声自動応答システム賃貸借及び保守」業務委嘱</t>
    <rPh sb="19" eb="21">
      <t>ギョウム</t>
    </rPh>
    <rPh sb="21" eb="23">
      <t>イショク</t>
    </rPh>
    <phoneticPr fontId="8"/>
  </si>
  <si>
    <t>株式会社シーイーシー</t>
  </si>
  <si>
    <t>9021001026338</t>
  </si>
  <si>
    <t>神奈川県座間市東原５丁目１番１１号</t>
  </si>
  <si>
    <t>「外務省研修所機械警備」業務委嘱</t>
    <rPh sb="12" eb="14">
      <t>ギョウム</t>
    </rPh>
    <rPh sb="14" eb="16">
      <t>イショク</t>
    </rPh>
    <phoneticPr fontId="8"/>
  </si>
  <si>
    <t>「ＡＰ通信社ニュースサービス」受信契約</t>
  </si>
  <si>
    <t>ＡＰ通信社</t>
  </si>
  <si>
    <t>東京都港区東新橋１丁目７番１号</t>
    <rPh sb="9" eb="11">
      <t>チョウメ</t>
    </rPh>
    <rPh sb="12" eb="13">
      <t>バン</t>
    </rPh>
    <rPh sb="14" eb="15">
      <t>ゴウ</t>
    </rPh>
    <phoneticPr fontId="8"/>
  </si>
  <si>
    <t>「行政事務等に関する法律顧問」業務委嘱</t>
  </si>
  <si>
    <t xml:space="preserve">弁護士法人田辺総合法律事務所 </t>
  </si>
  <si>
    <t>3010005024924</t>
  </si>
  <si>
    <t>東京都千代田区丸の内３丁目４番２号</t>
  </si>
  <si>
    <t>過去における法律相談等の継続性・整合性を保ちつつ，円滑な対応を確保していくには，これまでの情報の蓄積が必要不可欠であり，右情報を有しているのは本契約の相手方の他になく，他に競争を許さないため（会計法第29条の3第4項）。</t>
  </si>
  <si>
    <t>「外国新聞（Ｆｉｎａｎｃｉａｌ　Ｔｉｍｅｓ）」購読契約</t>
  </si>
  <si>
    <t>THE FINANCIAL TIMES LIMITED</t>
  </si>
  <si>
    <t>8700150066952</t>
  </si>
  <si>
    <t>NUMBER ONE SOUTHWARK BRIDGE, LONDON, UNITED KINGDOM</t>
  </si>
  <si>
    <t>「政府共通プラットフォーム連携基盤における在外経理統合システムに係る運用保守」業務委嘱</t>
  </si>
  <si>
    <t>本件業務を実施しえる者は，当該システムの開発業者である本契約の相手方の他になく，他に競争を許さないため（会計法第29条の3第4項）。</t>
  </si>
  <si>
    <t>「ジャパン・ハウスWebサイト基盤の運用・保守」業務委嘱</t>
  </si>
  <si>
    <t>本件サービスの提供が可能な者は，当該サイト基盤の構築業者である本契約相手方の他になく，他に競争を許さないため（会計法第29条の3第4項）。</t>
  </si>
  <si>
    <t>「携帯電話（フィーチャ―フォン）のレンタル」契約</t>
    <rPh sb="22" eb="24">
      <t>ケイヤク</t>
    </rPh>
    <phoneticPr fontId="8"/>
  </si>
  <si>
    <t>現在契約中の電気通信役務の提供を引き続きうけるものであり、他に競争を許さないため（会計法第29条の12）。</t>
  </si>
  <si>
    <t>「日本人学生等のインターンシップ支援（研究者派遣）」業務委嘱</t>
  </si>
  <si>
    <t>株式会社ＪＴＢ</t>
  </si>
  <si>
    <t>8010701012863</t>
  </si>
  <si>
    <t>東京都品川区東品川２丁目３番１１号</t>
  </si>
  <si>
    <t>契約の性質又は目的から特定の者でなければ納入又は履行できず，他に競争を許さないため（会計法第29条の3第5項）</t>
  </si>
  <si>
    <t>「携帯電話端末（スマートフォン）のレンタル」契約</t>
    <rPh sb="22" eb="24">
      <t>ケイヤク</t>
    </rPh>
    <phoneticPr fontId="8"/>
  </si>
  <si>
    <t>「語学研修実務業務『外務省研修所特別主任講師（米語）』」業務委嘱</t>
  </si>
  <si>
    <t>特定個人</t>
    <rPh sb="0" eb="2">
      <t>トクテイ</t>
    </rPh>
    <rPh sb="2" eb="4">
      <t>コジン</t>
    </rPh>
    <phoneticPr fontId="8"/>
  </si>
  <si>
    <t>法人番号なし</t>
    <rPh sb="0" eb="2">
      <t>バンゴウ</t>
    </rPh>
    <phoneticPr fontId="8"/>
  </si>
  <si>
    <t>特定住所</t>
    <rPh sb="0" eb="2">
      <t>トクテイ</t>
    </rPh>
    <rPh sb="2" eb="4">
      <t>ジュウショ</t>
    </rPh>
    <phoneticPr fontId="8"/>
  </si>
  <si>
    <t>本契約は、外交官に必要とされている語学の特殊性（訓令執行、外交交渉、政府要人通訳など）を熟知している者のみが履行可能であり，研修の一貫性・継続性を保ちつつ、業務を実施できるのは長年本件業務に携わっている本契約相手の他になく、他に競争を許さないため（会計法第29条の3第4項）。</t>
  </si>
  <si>
    <t>「第４部語学研修（Ⅰ期）」業務委嘱</t>
  </si>
  <si>
    <t>株式会社アヴァンティスタッフ</t>
  </si>
  <si>
    <t>1010001061972</t>
  </si>
  <si>
    <t>東京都中央区日本橋兜町６番７号</t>
  </si>
  <si>
    <t>企画競争の結果，同者が最も高い評価を得て確実な業務の履行が可能であると認められ，他に競争を許さないため（会計法第29条の3第4項）。</t>
    <rPh sb="11" eb="12">
      <t>モット</t>
    </rPh>
    <phoneticPr fontId="2"/>
  </si>
  <si>
    <t>「次期人事給与関係業務システム用ソフトウェアの保守」業務委嘱</t>
  </si>
  <si>
    <t>「中堅職員のための英語研修」業務委嘱</t>
  </si>
  <si>
    <t>株式会社インターグループ</t>
  </si>
  <si>
    <t>8120001060882</t>
  </si>
  <si>
    <t>大阪府大阪市北区豊崎３丁目２０番１号</t>
    <phoneticPr fontId="2"/>
  </si>
  <si>
    <t>「コンテンツアナリシス」購読契約</t>
  </si>
  <si>
    <t xml:space="preserve">特定非営利活動法人岡崎研究所 </t>
  </si>
  <si>
    <t>5010005018024</t>
  </si>
  <si>
    <t>東京都千代田区永田町２丁目９番８号</t>
  </si>
  <si>
    <t>「語学研修実務業務『外務省研修所特別主任講師（仏語）』」業務委嘱</t>
  </si>
  <si>
    <t>「語学研修実務業務『外務省研修所特別主任講師（西語）』」業務委嘱</t>
  </si>
  <si>
    <t>「入退庁管理システムにおける会計統合システムとの連携等に係る保守」業務委嘱</t>
    <rPh sb="28" eb="29">
      <t>カカ</t>
    </rPh>
    <phoneticPr fontId="8"/>
  </si>
  <si>
    <t>「政府共通プラットフォーム連携基盤拡張に伴う保守」業務委嘱</t>
  </si>
  <si>
    <t>「語学研修実務業務『外務省研修所特別主任講師（英語）』」業務委嘱</t>
  </si>
  <si>
    <t>「領事業務情報システム（第２期）の端末等に係る機器等の賃貸借・保守」業務委嘱　</t>
  </si>
  <si>
    <t>①沖電気工業株式会社
②株式会社ＪＥＣＣ</t>
  </si>
  <si>
    <t>①7010401006126
②2010001033475</t>
    <phoneticPr fontId="2"/>
  </si>
  <si>
    <t>①東京都港区芝浦四丁目１０番１６号
②東京都千代田区丸の内３丁目４番１号</t>
  </si>
  <si>
    <t>当該機器等は今後も一定期間は業務上の使用に耐えられるところ，引き続き現行機器等を賃貸借することが同等物件の新規調達に比べ割安であり，業務効率・運用面から安定的であり，他に競争を許さないため（会計法第29条の3第4項）。</t>
  </si>
  <si>
    <t>「学習管理システムの保守」業務委嘱</t>
    <rPh sb="10" eb="12">
      <t>ホシュ</t>
    </rPh>
    <rPh sb="13" eb="15">
      <t>ギョウム</t>
    </rPh>
    <rPh sb="15" eb="17">
      <t>イショク</t>
    </rPh>
    <phoneticPr fontId="8"/>
  </si>
  <si>
    <t>リコージャパン株式会社</t>
  </si>
  <si>
    <t>1010001110829</t>
  </si>
  <si>
    <t>東京都大田区中馬込１丁目３番６号</t>
  </si>
  <si>
    <t>「秘密文書管理システムの保守」業務委嘱</t>
  </si>
  <si>
    <t>富士テレコム株式会社</t>
  </si>
  <si>
    <t>6011401007346</t>
  </si>
  <si>
    <t>東京都板橋区板橋１丁目５３番２号</t>
    <phoneticPr fontId="2"/>
  </si>
  <si>
    <t>「次世代査証発給システムの一部機能先行実施の期間延長」業務委嘱</t>
  </si>
  <si>
    <t>「高速カラー複写機の保守」業務委嘱</t>
    <rPh sb="13" eb="15">
      <t>ギョウム</t>
    </rPh>
    <rPh sb="15" eb="17">
      <t>イショク</t>
    </rPh>
    <phoneticPr fontId="8"/>
  </si>
  <si>
    <t>株式会社リコー</t>
  </si>
  <si>
    <t>2010801012579</t>
  </si>
  <si>
    <t>東京都港区芝浦３丁目４番１号　</t>
  </si>
  <si>
    <t>契約の性質又は目的から特定の者でなければ納入または履行できず，他に競争を許さないため（会計法第29条の3第4項）。</t>
  </si>
  <si>
    <t>「第４部語学研修（Ⅱ期）」業務委嘱</t>
  </si>
  <si>
    <t>「第４部語学研修（Ⅳ期）（英語）」業務委嘱</t>
  </si>
  <si>
    <t>「外交史料館別館警備」業務委嘱</t>
  </si>
  <si>
    <t>シンテイ警備株式会社</t>
  </si>
  <si>
    <t>7010001045656</t>
  </si>
  <si>
    <t>東京都中央区新富１丁目８番８号</t>
  </si>
  <si>
    <t>本件は，既存の警備業務下の同一敷地内における警備業務であり，同一の指揮系統する必要があるため，本サービスの提供が可能な業者は，本契約の相手方の他になく，他に競争を許さないため（会計法第29条の3第4項）。</t>
  </si>
  <si>
    <t>「ＡＦＰニュースサービス」受信契約</t>
  </si>
  <si>
    <t>「第４部語学研修（Ⅳ期）（非英語）」業務委嘱</t>
  </si>
  <si>
    <t>学校法人佐野学園</t>
  </si>
  <si>
    <t>3010005002327</t>
  </si>
  <si>
    <t>東京都千代田区内神田２丁目１３番１３号</t>
  </si>
  <si>
    <t>「サハリン特報等資料作成」業務委嘱</t>
  </si>
  <si>
    <t>「人事給与関係業務システム用電子申請システム専用ソフトウェアの賃貸借及び保守」業務委嘱</t>
  </si>
  <si>
    <t>①7010001008844　
②6010401024970</t>
    <phoneticPr fontId="2"/>
  </si>
  <si>
    <t>本件業務を実施しえる者は，当該システムの開発・運用保守を行っている本契約の相手方の他になく，他に競争を許さないため（会計法第29条の3第4項）。</t>
  </si>
  <si>
    <t>「外交史料館所蔵史料インターネット検索システム・業務用接続回線」利用契約</t>
  </si>
  <si>
    <t>本件サービスの提供が可能な者は，現行の接続回線を提供している本契約の相手方の他になく，他に競争を許さないため。（会計法第29条の3第4項）</t>
  </si>
  <si>
    <t>「第４部語学研修（Ⅲ期）」業務委嘱</t>
  </si>
  <si>
    <t>「本省他CNN放送」受信契約</t>
  </si>
  <si>
    <t>株式会社日本ケーブルテレビジヨン</t>
  </si>
  <si>
    <t>6010401022487</t>
  </si>
  <si>
    <t>東京都港区六本木１丁目１番１号</t>
  </si>
  <si>
    <t>本件サービスの提供が可能な者は，国内で唯一CNNの独占的放送権を有している本契約の相手方もしくは同社と代理店契約を締結している業者に限られ価格競争は存在しないため（会計法第29条の3第4項）。</t>
  </si>
  <si>
    <t>「特定歴史公文書等簿冊管理システム運用・保守」業務委嘱</t>
  </si>
  <si>
    <t>「外交関係重要発言詳報サービス」業務委嘱</t>
  </si>
  <si>
    <t>「省員安否システム」業務委嘱</t>
  </si>
  <si>
    <t>セコムトラストシステムズ株式会社</t>
  </si>
  <si>
    <t>4011001040781</t>
  </si>
  <si>
    <t>東京都渋谷区神宮前１丁目５番１号</t>
  </si>
  <si>
    <t>現在稼働中のシステムであり，新規導入に比べ割安である他，内容の維持・継続性を確保する必要があり，他に競争を許さないため（会計法第29条の3第4項）。</t>
  </si>
  <si>
    <t>「ＮＧＯ研究会『国際協力分野における性的搾取・虐待・ハラスメントからの保護に関する世界の動向調査と，日本の国際協力ＮＧＯにおける取組に向けたガイドライン等の策定・普及』」業務委託</t>
  </si>
  <si>
    <t>「経済，金融情報等の配信専用端末」利用契約</t>
    <rPh sb="4" eb="6">
      <t>キンユウ</t>
    </rPh>
    <rPh sb="6" eb="8">
      <t>ジョウホウ</t>
    </rPh>
    <rPh sb="8" eb="9">
      <t>トウ</t>
    </rPh>
    <rPh sb="10" eb="12">
      <t>ハイシン</t>
    </rPh>
    <rPh sb="12" eb="14">
      <t>センヨウ</t>
    </rPh>
    <rPh sb="14" eb="16">
      <t>タンマツ</t>
    </rPh>
    <rPh sb="17" eb="19">
      <t>リヨウ</t>
    </rPh>
    <rPh sb="19" eb="21">
      <t>ケイヤク</t>
    </rPh>
    <phoneticPr fontId="8"/>
  </si>
  <si>
    <t>ブルームバーグ・エル・ピー</t>
  </si>
  <si>
    <t>法人番号なし</t>
    <rPh sb="0" eb="1">
      <t>ホウジン</t>
    </rPh>
    <rPh sb="1" eb="3">
      <t>バンゴウ</t>
    </rPh>
    <phoneticPr fontId="8"/>
  </si>
  <si>
    <t>アメリカ合衆国１００２２ニューヨーク州ニューヨーク　レキシン</t>
  </si>
  <si>
    <t>「朝鮮通信社ニュース」受信契約</t>
  </si>
  <si>
    <t xml:space="preserve">株式会社朝鮮通信社 </t>
  </si>
  <si>
    <t>1010001095946</t>
  </si>
  <si>
    <t xml:space="preserve">東京都台東区東上野２丁目１９番１号 </t>
  </si>
  <si>
    <t>「総合人材育成システムの保守」業務委嘱</t>
    <rPh sb="15" eb="17">
      <t>ギョウム</t>
    </rPh>
    <rPh sb="17" eb="19">
      <t>イショク</t>
    </rPh>
    <phoneticPr fontId="8"/>
  </si>
  <si>
    <t>「情報公開事務支援システムの保守」業務委嘱</t>
  </si>
  <si>
    <t>アクティブ・ティ株式会社</t>
  </si>
  <si>
    <t>2180001045157</t>
  </si>
  <si>
    <t>愛知県名古屋市中村区名駅南１丁目１８番２４号</t>
  </si>
  <si>
    <t>「海外広報用画像素材提供」業務委嘱</t>
  </si>
  <si>
    <t>株式会社アマナ</t>
  </si>
  <si>
    <t>1010701000676</t>
  </si>
  <si>
    <t>東京都品川区東品川２丁目２番４３号</t>
  </si>
  <si>
    <t>「ＮＫ　Ｐｒｏ データベース・サービス」購読契約</t>
  </si>
  <si>
    <t>NK CONSULTING,INC</t>
  </si>
  <si>
    <t>法人番号なし</t>
    <rPh sb="0" eb="2">
      <t>ホウジン</t>
    </rPh>
    <rPh sb="2" eb="4">
      <t>バンゴウ</t>
    </rPh>
    <phoneticPr fontId="8"/>
  </si>
  <si>
    <t>420 MONTGOMMERY STREET,SAN FRANCISCO,CA,94104</t>
  </si>
  <si>
    <t>「外国公館等情報システムの運用支援及び機器保守」業務委嘱</t>
  </si>
  <si>
    <t>アクシオへリックス株式会社</t>
  </si>
  <si>
    <t>4360001006007</t>
  </si>
  <si>
    <t>沖縄県那覇市西２丁目１６番３号</t>
    <phoneticPr fontId="2"/>
  </si>
  <si>
    <t>「新入省員に対する実務英語集中研修」業務委嘱</t>
  </si>
  <si>
    <t>「情報収集設備の保守」業務委嘱</t>
  </si>
  <si>
    <t>株式会社東和エンジニアリング</t>
  </si>
  <si>
    <t>8010501022641</t>
  </si>
  <si>
    <t>東京都千代田区東神田１丁目７番８号</t>
  </si>
  <si>
    <t>「EIU Country Reports インターネット版」購読契約</t>
  </si>
  <si>
    <t>レイデンリサーチ株式会社</t>
  </si>
  <si>
    <t>3010001060667</t>
  </si>
  <si>
    <t>東京都千代田区有楽町１丁目７番１号</t>
  </si>
  <si>
    <t>「国賓・公賓等の国旗，絨毯等保管」業務委嘱</t>
    <rPh sb="19" eb="21">
      <t>イショク</t>
    </rPh>
    <phoneticPr fontId="8"/>
  </si>
  <si>
    <t>株式会社アテナ</t>
  </si>
  <si>
    <t>4011701000317</t>
  </si>
  <si>
    <t>東京都江戸川区臨海町５丁目２番２号</t>
  </si>
  <si>
    <t>公募を実施した結果，応募が一者のみであり，また，審査の結果，業務の適正な履行が可能と認められ，他に競争を許さないため（会計法第29条の3第4項）</t>
  </si>
  <si>
    <t>「領事クラウド保守（海外安全ＨＰへのデータ掲載対応）」業務委嘱</t>
    <rPh sb="23" eb="25">
      <t>タイオウ</t>
    </rPh>
    <phoneticPr fontId="8"/>
  </si>
  <si>
    <t>本件サービスの提供が可能な者は，当該Webサービスの構築業者である本契約の相手方の他になく，他に競争を許さないため（会計法第29条の3第4項）。</t>
  </si>
  <si>
    <t>「ＤＢＨＯＳＴサーバの運用保守」業務委嘱</t>
    <phoneticPr fontId="2"/>
  </si>
  <si>
    <t>本件業務を実施しえる者は，当該システムの構築・運用保守を行っている本契約の相手方の他になく，他に競争を許さないため（会計法第29条の3第4項）。</t>
  </si>
  <si>
    <t>「第４部語学研修（中途採用者）」業務委嘱</t>
  </si>
  <si>
    <t>「日本放送協会テレビ放送」受信契約</t>
  </si>
  <si>
    <t>日本放送協会</t>
  </si>
  <si>
    <t>東京都渋谷区神南２丁目２番１号</t>
  </si>
  <si>
    <t>－</t>
  </si>
  <si>
    <t>「研修所『語学講師管理システム』運用・保守」業務委嘱</t>
  </si>
  <si>
    <t>本件保守業務を実施しえる者は，当該クラウドサービスを構築した業者である本契約の相手方の他になく，他に競争を許さないため（会計法第29条の3第4項）。</t>
  </si>
  <si>
    <t>「オフセット印刷機」賃貸借契約</t>
    <rPh sb="13" eb="15">
      <t>ケイヤク</t>
    </rPh>
    <phoneticPr fontId="8"/>
  </si>
  <si>
    <t>リコーリース株式会社</t>
  </si>
  <si>
    <t>7010601037788</t>
  </si>
  <si>
    <t>東京都江東区東雲１丁目７番１２号</t>
  </si>
  <si>
    <t>「ＮＧＯ相談員制度（近畿ブロック）」業務委嘱</t>
    <rPh sb="18" eb="20">
      <t>ギョウム</t>
    </rPh>
    <rPh sb="20" eb="22">
      <t>イショク</t>
    </rPh>
    <phoneticPr fontId="8"/>
  </si>
  <si>
    <t>公益社団法人日本国際民間協力会</t>
  </si>
  <si>
    <t>3130005012198</t>
  </si>
  <si>
    <t>京都府京都市中京区六角通り新町西入る西六角町１０１番地</t>
  </si>
  <si>
    <t>「ＮＧＯ相談員制度（関東ブロック）」業務委嘱</t>
    <rPh sb="18" eb="20">
      <t>ギョウム</t>
    </rPh>
    <rPh sb="20" eb="22">
      <t>イショク</t>
    </rPh>
    <phoneticPr fontId="8"/>
  </si>
  <si>
    <t>「ＮＧＯ相談員制度（北海道ブロック）」業務委嘱</t>
    <rPh sb="19" eb="21">
      <t>ギョウム</t>
    </rPh>
    <rPh sb="21" eb="23">
      <t>イショク</t>
    </rPh>
    <phoneticPr fontId="8"/>
  </si>
  <si>
    <t>一般財団法人北海道国際交流センター</t>
  </si>
  <si>
    <t>7440005000168</t>
  </si>
  <si>
    <t>北海道函館市元町１４番１号</t>
  </si>
  <si>
    <t>「ＮＧＯ相談員制度（中国ブロック）」業務委嘱</t>
    <rPh sb="18" eb="20">
      <t>ギョウム</t>
    </rPh>
    <rPh sb="20" eb="22">
      <t>イショク</t>
    </rPh>
    <phoneticPr fontId="8"/>
  </si>
  <si>
    <t>特定非営利活動法人ピースウィンズ・ジャパン</t>
    <phoneticPr fontId="2"/>
  </si>
  <si>
    <t>広島県神石郡神石高原町近田１１６１番２号</t>
    <rPh sb="17" eb="18">
      <t>バン</t>
    </rPh>
    <rPh sb="19" eb="20">
      <t>ゴウ</t>
    </rPh>
    <phoneticPr fontId="2"/>
  </si>
  <si>
    <t>「ＮＧＯ相談員制度（中部・北陸ブロック）」業務委嘱</t>
    <rPh sb="21" eb="23">
      <t>ギョウム</t>
    </rPh>
    <rPh sb="23" eb="25">
      <t>イショク</t>
    </rPh>
    <phoneticPr fontId="8"/>
  </si>
  <si>
    <t>特定非営利活動法人名古屋エヌジーオーセンター</t>
  </si>
  <si>
    <t>7180005005284</t>
  </si>
  <si>
    <t>愛知県名古屋市中区新栄町２丁目３番地</t>
  </si>
  <si>
    <t>「ＮＧＯ相談員制度（東北ブロック）」業務委嘱</t>
    <rPh sb="18" eb="20">
      <t>ギョウム</t>
    </rPh>
    <rPh sb="20" eb="22">
      <t>イショク</t>
    </rPh>
    <phoneticPr fontId="8"/>
  </si>
  <si>
    <t>認定ＮＰＯ法人ＩＶＹ</t>
  </si>
  <si>
    <t>4390005001075</t>
  </si>
  <si>
    <t>山形県山形市荒楯町１丁目１７番４０号</t>
  </si>
  <si>
    <t>「ＮＧＯ相談員制度（四国ブロック）」業務委嘱</t>
    <rPh sb="18" eb="20">
      <t>ギョウム</t>
    </rPh>
    <rPh sb="20" eb="22">
      <t>イショク</t>
    </rPh>
    <phoneticPr fontId="8"/>
  </si>
  <si>
    <t>特定非営利活動法人えひめグローバルネットワーク</t>
  </si>
  <si>
    <t>8500005002033</t>
  </si>
  <si>
    <t>愛媛県松山市東雲町５番６号</t>
  </si>
  <si>
    <t>特定非営利活動法人関西ＮＧＯ協議会</t>
  </si>
  <si>
    <t>7120005008524</t>
  </si>
  <si>
    <t>大阪府大阪市北区茶屋町２番３０号</t>
  </si>
  <si>
    <t>「ＮＧＯ相談員制度（九州ブロック）」業務委嘱</t>
    <rPh sb="18" eb="20">
      <t>ギョウム</t>
    </rPh>
    <rPh sb="20" eb="22">
      <t>イショク</t>
    </rPh>
    <phoneticPr fontId="8"/>
  </si>
  <si>
    <t>特定非営利活動法人ＮＧＯ福岡ネットワーク</t>
  </si>
  <si>
    <t>1290005004041</t>
  </si>
  <si>
    <t>福岡県福岡市博多区博多駅前３丁目６番１号</t>
    <phoneticPr fontId="2"/>
  </si>
  <si>
    <t>「複合機の賃貸借・保守」業務委嘱</t>
    <rPh sb="12" eb="14">
      <t>ギョウム</t>
    </rPh>
    <rPh sb="14" eb="16">
      <t>イショク</t>
    </rPh>
    <phoneticPr fontId="8"/>
  </si>
  <si>
    <t>緊急の必要により特定の者でなければ当該業務を履行できず，他に競争を許さないため（会計法第29条の3第4項）。</t>
  </si>
  <si>
    <t>特定非営利活動法人アイキャン</t>
  </si>
  <si>
    <t>6180005005310</t>
  </si>
  <si>
    <t>愛知県名古屋市中区大須３丁目５番４号</t>
  </si>
  <si>
    <t>特定非営利活動法人ＡＭＤＡ社会開発機構</t>
  </si>
  <si>
    <t>4260005003010</t>
  </si>
  <si>
    <t>岡山県岡山市北区蕃山町４番５号</t>
    <phoneticPr fontId="2"/>
  </si>
  <si>
    <t>公益財団法人ＰＨＤ協会</t>
    <phoneticPr fontId="2"/>
  </si>
  <si>
    <t>4140005013104</t>
  </si>
  <si>
    <t>兵庫県神戸市中央区山本通４丁目２番１２号</t>
    <rPh sb="16" eb="17">
      <t>バン</t>
    </rPh>
    <rPh sb="19" eb="20">
      <t>ゴウ</t>
    </rPh>
    <phoneticPr fontId="2"/>
  </si>
  <si>
    <t>都道府県所管</t>
  </si>
  <si>
    <t>特定非営利活動法人日本国際ボランティアセンター</t>
  </si>
  <si>
    <t>1010505001103</t>
  </si>
  <si>
    <t>東京都台東区上野５丁目３番４号</t>
  </si>
  <si>
    <t>特定非営利活動法人開発教育協会</t>
  </si>
  <si>
    <t>5010005007456</t>
  </si>
  <si>
    <t>東京都文京区小石川２丁目１７番４１号</t>
    <phoneticPr fontId="2"/>
  </si>
  <si>
    <t>「回覧物管理システム運用・保守」業務委嘱</t>
  </si>
  <si>
    <t>日鉄ソリューションズ株式会社</t>
  </si>
  <si>
    <t>9010001045803</t>
  </si>
  <si>
    <t>東京都中央区新川２丁目２０番１５号</t>
  </si>
  <si>
    <t>現在稼働中のシステムの保守業務を同システムの開発業者である契約の相手方に委嘱するものであり，当該システムに障害を及ぼすことなく安定運用を確実に遂行しうる者は他になく，他に競争を許さないため（会計法第29条の3第4項）。</t>
    <phoneticPr fontId="2"/>
  </si>
  <si>
    <t>「ビジネスチャットツール『Topic Room』運用管理」業務委嘱</t>
    <rPh sb="31" eb="33">
      <t>イショク</t>
    </rPh>
    <phoneticPr fontId="8"/>
  </si>
  <si>
    <t>株式会社コスモピア</t>
  </si>
  <si>
    <t>6010001145622</t>
  </si>
  <si>
    <t>東京都千代田区平河町１丁目１番８号</t>
  </si>
  <si>
    <t>本件サービスの提供が可能な者は，当省における一連のシステムサポート業務を請け負う本契約の相手方の他になく，他に競争を許さないため（会計法第29条の3第4項）。</t>
  </si>
  <si>
    <t>「ｉＰｈｏｎｅのレンタル」契約</t>
    <phoneticPr fontId="2"/>
  </si>
  <si>
    <t>当該機器等は今後も一定期間業務上の使用に耐えられ，現行機器を賃貸借することが同等物件の新規調達に比べ割安であり，業務効率・運用面から他に競争を許さないため（会計法第29条の3第4項）。</t>
  </si>
  <si>
    <t>「国会審議テレビ中継放送」受信契約</t>
  </si>
  <si>
    <t>国会事務局において配信業者と一括契約しているため，他に競争を許さないため（会計法第29条の3第4項）。</t>
  </si>
  <si>
    <t>「『アジア太平洋安全保障協力会議』についての研究」業務委嘱</t>
  </si>
  <si>
    <t>本契約の相手方は，本会議における国内で唯一の日本委員会事務局に指定されており，他に競争を許さないため（会計法第29条の3第4項）。</t>
  </si>
  <si>
    <t>「沖縄担当大使宿舎」賃貸借契約</t>
  </si>
  <si>
    <t>法人番号なし</t>
    <rPh sb="0" eb="1">
      <t>ホウジン</t>
    </rPh>
    <rPh sb="2" eb="4">
      <t>バンゴウ</t>
    </rPh>
    <phoneticPr fontId="8"/>
  </si>
  <si>
    <t>「Westlaw Next」購読契約</t>
  </si>
  <si>
    <t>ウエストロー・ジャパン株式会社</t>
  </si>
  <si>
    <t>5010001098516</t>
  </si>
  <si>
    <t>東京都港区西新橋３丁目１６番１１号</t>
  </si>
  <si>
    <t>「オンライン・データベース『Lloyd's List Intelligence Seasearcher』」購読契約</t>
  </si>
  <si>
    <t>コーンズ・アンド・カンパニー・リミテッド</t>
  </si>
  <si>
    <t>2700150004793</t>
  </si>
  <si>
    <t>東京都港区芝３丁目５番１号</t>
  </si>
  <si>
    <t>「英語電子メール添削研修」業務委嘱</t>
  </si>
  <si>
    <t>「ＤＪＸ」利用契約</t>
  </si>
  <si>
    <t>ダウ・ジョーンズ・ジャパン株式会社</t>
  </si>
  <si>
    <t>9010001022174</t>
  </si>
  <si>
    <t>東京都千代田区大手町１丁目５番１号</t>
    <phoneticPr fontId="2"/>
  </si>
  <si>
    <t>「幹部出退情報表示システの保守」業務委嘱</t>
  </si>
  <si>
    <t>「高速電子印刷システムの保守」業務委嘱</t>
  </si>
  <si>
    <t>キヤノンマーケティングジャパン株式会社</t>
  </si>
  <si>
    <t>5010401008297</t>
  </si>
  <si>
    <t>東京都港区港南２丁目１６番６号</t>
  </si>
  <si>
    <t>「外務省専門職員採用試験の関西会場提供」業務委嘱</t>
  </si>
  <si>
    <t>株式会社ティーケーピー</t>
  </si>
  <si>
    <t>7010001105955</t>
  </si>
  <si>
    <t>東京都新宿区市谷八幡町８番地</t>
  </si>
  <si>
    <t>公募を実施した結果，応募が一者のみであり，また，審査の結果，業務の適正な履行が可能と認められ，他に競争を許さないため（会計法第29条の3第4項）。</t>
  </si>
  <si>
    <t>「『ＳＤＧｓ　Ａｃｔｉｏｎ　Ｐｌａｔｆｏｒｍ』の管理運営」業務委嘱</t>
  </si>
  <si>
    <t>本件サービスの提供が可能な者は，当省ホームページの管理運用業者である本契約相手方の他になく，他に競争を許さないため（会計法第29条の3第4項）。</t>
  </si>
  <si>
    <t>「インマルサット・BGAN型衛星通信装置に係る通信回線使用契約」業務委嘱</t>
  </si>
  <si>
    <t>「会議室予約システムの保守」業務委嘱</t>
  </si>
  <si>
    <t>現在稼働中のシステムの保守業務を同システムの開発業者である契約の相手方に委嘱するものであり，当該システムに障害を及ぼすことなく安定運用を確実に遂行しうる者は他になく，他に競争を許さないため（会計法第29条の3第4項）。</t>
  </si>
  <si>
    <t>「図書館業務管理システムの保守」業務委嘱</t>
  </si>
  <si>
    <t>株式会社ハザン商会</t>
  </si>
  <si>
    <t>4010001026493</t>
  </si>
  <si>
    <t>東京都中央区日本橋３丁目１２番２号</t>
  </si>
  <si>
    <t>「本省他BBC放送」受信契約</t>
  </si>
  <si>
    <t>ＢＢＣワールドジャパン株式会社</t>
  </si>
  <si>
    <t>東京都千代田区霞が関３丁目２番６号</t>
    <rPh sb="11" eb="13">
      <t>チョウメ</t>
    </rPh>
    <rPh sb="14" eb="15">
      <t>バン</t>
    </rPh>
    <rPh sb="16" eb="17">
      <t>ゴウ</t>
    </rPh>
    <phoneticPr fontId="8"/>
  </si>
  <si>
    <t>「モニタリングネットワーク用機器の保守」業務委嘱</t>
  </si>
  <si>
    <t>株式会社ジャパンコンピューターサービス</t>
  </si>
  <si>
    <t>7010001019206</t>
  </si>
  <si>
    <t>東京都千代田区神田佐久間町１丁目１１番地</t>
  </si>
  <si>
    <t>本件保守業務は，当該機器の納入業者以外に実施できる者が他になく，他に競争を許さないため（会計法第29条の3第4項）。</t>
  </si>
  <si>
    <t>「人事給与関係業務システム専用プリンタの賃貸借及び保守」業務委嘱</t>
    <rPh sb="25" eb="27">
      <t>ホシュ</t>
    </rPh>
    <phoneticPr fontId="8"/>
  </si>
  <si>
    <t>①株式会社リコー
②リコーリース株式会社</t>
  </si>
  <si>
    <t>①2010801012579　
②7010601037788</t>
    <phoneticPr fontId="2"/>
  </si>
  <si>
    <t>①東京都大田区中馬込１丁目３番６号
②東京都江東区東雲１丁目７番１２号</t>
  </si>
  <si>
    <t>「条約等国際約束検索システムに係る保守」業務委嘱</t>
  </si>
  <si>
    <t>「国際的な子の奪取の民事上の側面に関する条約（ハーグ条約）：外部機関による裁判外紛争解決事業」業務委嘱</t>
  </si>
  <si>
    <t>東京弁護士会</t>
  </si>
  <si>
    <t>5010005003967</t>
  </si>
  <si>
    <t>東京都千代田区霞が関１丁目１番３号</t>
  </si>
  <si>
    <t>第一東京弁護士会</t>
  </si>
  <si>
    <t>4010005003968</t>
  </si>
  <si>
    <t>愛知県弁護士会</t>
  </si>
  <si>
    <t>9180005004301</t>
  </si>
  <si>
    <t>愛知県名古屋市中区三の丸１丁目４番２号</t>
  </si>
  <si>
    <t>第二東京弁護士会</t>
  </si>
  <si>
    <t>3010005003969</t>
  </si>
  <si>
    <t>「文書作成編集システムのアプリケーション」賃貸借契約</t>
    <rPh sb="24" eb="26">
      <t>ケイヤク</t>
    </rPh>
    <phoneticPr fontId="8"/>
  </si>
  <si>
    <t>株式会社ＪＥＣＣ</t>
  </si>
  <si>
    <t>2010001033475</t>
  </si>
  <si>
    <t>東京都千代田区丸の内３丁目４番１号</t>
  </si>
  <si>
    <t>福岡県弁護士会</t>
  </si>
  <si>
    <t>4290005002892</t>
  </si>
  <si>
    <t>福岡県福岡市中央区六本松４丁目２番５号</t>
  </si>
  <si>
    <t>公益社団法人民間総合調停センター</t>
  </si>
  <si>
    <t>5120005011505</t>
  </si>
  <si>
    <t>大阪府大阪市北区西天満１丁目１２番５号</t>
    <phoneticPr fontId="2"/>
  </si>
  <si>
    <t>「親日派・知日派予備軍育成のための在日米軍子女への日本語補習教育事業」業務委嘱</t>
  </si>
  <si>
    <t>株式会社ＳＥＬＣ</t>
  </si>
  <si>
    <t>7021001047229</t>
  </si>
  <si>
    <t>神奈川県逗子市山の根２丁目１１番１号</t>
  </si>
  <si>
    <t>「ＩＣＡＯ　ＰＫＤ登録システム保守」業務委嘱</t>
  </si>
  <si>
    <t>「文書作成編集システム」賃貸借契約</t>
    <rPh sb="15" eb="17">
      <t>ケイヤク</t>
    </rPh>
    <phoneticPr fontId="8"/>
  </si>
  <si>
    <t>「OXFORD ANALYTICA DAILY BRIEF」購読契約</t>
  </si>
  <si>
    <t>日経メディアマーケティング株式会社</t>
  </si>
  <si>
    <t>7010001025724</t>
  </si>
  <si>
    <t>東京都千代田区大手町１丁目３番７号</t>
  </si>
  <si>
    <t>「SITEインテリジェンス・グループによる『SITEエンタープライズ・モニタリング・サービス』の利用」業務委嘱</t>
    <phoneticPr fontId="2"/>
  </si>
  <si>
    <t>IG, LLC</t>
  </si>
  <si>
    <t>1735 MARKET ST. SUITE A 428 PHILADELPHIA, USA</t>
  </si>
  <si>
    <t>「省内掲示板システムの運用・保守」業務委嘱</t>
    <rPh sb="19" eb="21">
      <t>イショク</t>
    </rPh>
    <phoneticPr fontId="8"/>
  </si>
  <si>
    <t>「朝日新聞記事利用許諾」契約</t>
  </si>
  <si>
    <t>株式会社朝日新聞社</t>
  </si>
  <si>
    <t>6120001059605</t>
  </si>
  <si>
    <t>大阪府大阪市北区中之島２丁目３番１８号</t>
  </si>
  <si>
    <t>本件に係る著作権所有者は本契約の相手方の他になく，他に競争を許さないため（会計法第29条の3第4項）。</t>
  </si>
  <si>
    <t>「外務省沖縄事務所の機械警備」業務委嘱</t>
    <rPh sb="10" eb="12">
      <t>キカイ</t>
    </rPh>
    <rPh sb="12" eb="14">
      <t>ケイビ</t>
    </rPh>
    <phoneticPr fontId="8"/>
  </si>
  <si>
    <t>沖縄綜合警備保障株式会社</t>
  </si>
  <si>
    <t>5360001008613</t>
  </si>
  <si>
    <t>沖縄県宜野湾市大山７丁目１１番１０号</t>
  </si>
  <si>
    <t>「ビジネスチャットツール『Topic Room』の提供」業務委嘱</t>
  </si>
  <si>
    <t>ＮＴＴテクノクロス株式会社</t>
  </si>
  <si>
    <t>5010401056882</t>
  </si>
  <si>
    <t>東京都港区芝浦３丁目４番１号</t>
  </si>
  <si>
    <t>「公信事務自動処理システム機器運用・保守」業務委嘱</t>
  </si>
  <si>
    <t>「AFPニュースサービス」受信契約</t>
  </si>
  <si>
    <t>「Ｗｉ-Ｆｉ環境用インターネット回線」利用契約</t>
    <rPh sb="19" eb="21">
      <t>リヨウ</t>
    </rPh>
    <rPh sb="21" eb="23">
      <t>ケイヤク</t>
    </rPh>
    <phoneticPr fontId="8"/>
  </si>
  <si>
    <t>「情報セキュリティ大学院大学における研修」業務委嘱</t>
  </si>
  <si>
    <t>学校法人岩崎学園</t>
  </si>
  <si>
    <t>4020005003182</t>
  </si>
  <si>
    <t>神奈川県横浜市西区北幸１丁目２番７号</t>
  </si>
  <si>
    <t>当該研修の提供元と直接契約するものであり，他に競争を許さないため（会計法第29条の3第4項）。</t>
  </si>
  <si>
    <t>「人事計画用情報管理システムの賃貸借・保守」業務委嘱</t>
    <rPh sb="1" eb="3">
      <t>ジンジ</t>
    </rPh>
    <rPh sb="3" eb="6">
      <t>ケイカクヨウ</t>
    </rPh>
    <rPh sb="6" eb="8">
      <t>ジョウホウ</t>
    </rPh>
    <rPh sb="8" eb="10">
      <t>カンリ</t>
    </rPh>
    <rPh sb="15" eb="18">
      <t>チンタイシャク</t>
    </rPh>
    <rPh sb="19" eb="21">
      <t>ホシュ</t>
    </rPh>
    <rPh sb="22" eb="24">
      <t>ギョウム</t>
    </rPh>
    <rPh sb="24" eb="26">
      <t>イショク</t>
    </rPh>
    <phoneticPr fontId="8"/>
  </si>
  <si>
    <t>①7010001008844
②6010401024970</t>
    <phoneticPr fontId="2"/>
  </si>
  <si>
    <t>①東京都千代田区丸の内１丁目６番６号
②東京都港区西新橋１丁目３番１号</t>
  </si>
  <si>
    <t>特定非営利活動法人難民を助ける会</t>
  </si>
  <si>
    <t>2010705000721</t>
  </si>
  <si>
    <t>東京都品川区上大崎２丁目１２番２号</t>
    <phoneticPr fontId="2"/>
  </si>
  <si>
    <t>「ｉＰａｄのレンタル」契約</t>
    <phoneticPr fontId="2"/>
  </si>
  <si>
    <t>「一般旅券発給申請書作成Webサービスアプリケーション基盤保守」業務委嘱</t>
  </si>
  <si>
    <t>「中国語高精度AI翻訳サービスの提供」業務委嘱</t>
    <phoneticPr fontId="2"/>
  </si>
  <si>
    <t>「在外公館赴任前研修及び中堅研修におけるメディアトレーニング実施」業務委嘱</t>
  </si>
  <si>
    <t>クレアブ株式会社</t>
  </si>
  <si>
    <t>1010401085687</t>
  </si>
  <si>
    <t>東京都港区愛宕２丁目５番１号</t>
    <phoneticPr fontId="2"/>
  </si>
  <si>
    <t>企画競争の結果，同者が最も高い評価を得て確実な業務の履行が可能であると認められ，他に競争を許さないため（会計法第29条の3第4項）。</t>
  </si>
  <si>
    <t>@2,860,000他</t>
  </si>
  <si>
    <t>単価契約
予定調達総額12,645,000円</t>
  </si>
  <si>
    <t>「『追録』書籍」購読契約</t>
  </si>
  <si>
    <t>株式会社ぎょうせい</t>
  </si>
  <si>
    <t>1010001100425</t>
  </si>
  <si>
    <t>東京都中央区銀座７丁目４番１２号</t>
  </si>
  <si>
    <t>各出版社からの直接販売のため，他に競争を許さないため（会計法第29条の3第4項）。</t>
  </si>
  <si>
    <t>@2,454,606他</t>
  </si>
  <si>
    <t>単価契約
予定調達総額4,067,238円</t>
  </si>
  <si>
    <t>「領事クラウドの保守付随作業（在外公館開閉館の対応作業等）」業務委嘱</t>
  </si>
  <si>
    <t>本件サービスの提供が可能な者は，当該システムの開発業者である本契約の相手方の他になく，他に競争を許さないため（会計法第29条の3第4項）。</t>
    <rPh sb="23" eb="25">
      <t>カイハツ</t>
    </rPh>
    <phoneticPr fontId="8"/>
  </si>
  <si>
    <t>@487,500他</t>
  </si>
  <si>
    <t>単価契約
予定調達総額1,801,250円</t>
  </si>
  <si>
    <t>「戦略的な情報発信のための外部専門家活用」業務委嘱</t>
  </si>
  <si>
    <t>@385,000他</t>
  </si>
  <si>
    <t>単価契約
予定調達総額6,797,230円</t>
  </si>
  <si>
    <t>「ＩＣ旅券作成用消耗品の製造」業務委嘱</t>
  </si>
  <si>
    <t>@295,000他</t>
  </si>
  <si>
    <t>単価契約
予定調達総額792,799,920円</t>
  </si>
  <si>
    <t>「外務省海外旅行登録『たびレジ』企業連携にかかるサポート」業務委嘱</t>
  </si>
  <si>
    <t>@220,000他</t>
  </si>
  <si>
    <t>単価契約
予定調達総額8,096,000円</t>
  </si>
  <si>
    <t>「領事業務情報システムの回線等の提供・保守」業務委嘱</t>
    <rPh sb="22" eb="24">
      <t>ギョウム</t>
    </rPh>
    <rPh sb="24" eb="26">
      <t>イショク</t>
    </rPh>
    <phoneticPr fontId="8"/>
  </si>
  <si>
    <t>ソフトバンク株式会社</t>
  </si>
  <si>
    <t>9010401052465</t>
  </si>
  <si>
    <t>東京都港区東新橋１丁目９番１号</t>
  </si>
  <si>
    <t>@100,900他</t>
  </si>
  <si>
    <t>単価契約
予定調達総額10,633,676円</t>
  </si>
  <si>
    <t>「外務大臣等の記者会見等における同時通訳」業務委嘱</t>
  </si>
  <si>
    <t>株式会社サイマル・インターナショナル</t>
  </si>
  <si>
    <t>6010001109206</t>
  </si>
  <si>
    <t>東京都中央区銀座７丁目１６番１２号</t>
  </si>
  <si>
    <t>@73,700他</t>
  </si>
  <si>
    <t>単価契約
予定調達総額7,370,000円</t>
  </si>
  <si>
    <t>「在外赴任者保険」付保契約</t>
  </si>
  <si>
    <t xml:space="preserve">外務省共済組合 </t>
  </si>
  <si>
    <t>6700150000401</t>
  </si>
  <si>
    <t xml:space="preserve">東京都千代田区霞が関２丁目２番１号 </t>
    <rPh sb="14" eb="15">
      <t>バン</t>
    </rPh>
    <rPh sb="16" eb="17">
      <t>ゴウ</t>
    </rPh>
    <phoneticPr fontId="8"/>
  </si>
  <si>
    <t>@72,534他</t>
  </si>
  <si>
    <t>単価契約
予定調達総額364,824,876円</t>
  </si>
  <si>
    <t>「成田国際空港有料待合室」賃貸借契約</t>
  </si>
  <si>
    <t>@33,000他</t>
  </si>
  <si>
    <t>単価契約
予定調達総額1,056,000円</t>
  </si>
  <si>
    <t>「戦争危険担保特約」付保契約</t>
  </si>
  <si>
    <t>本件は，外務省共済組合が実施する当省職員のための海外旅行保険をベースに戦争危険担保特約を付保するものであり，他に競争を許さないため（会計法第29条の3第4項）。</t>
  </si>
  <si>
    <t>@32,000他</t>
  </si>
  <si>
    <t>単価契約
予定調達総額57,024,000円</t>
  </si>
  <si>
    <t>「国賓，公賓等の歓迎行事式典準備」業務委嘱</t>
    <rPh sb="17" eb="19">
      <t>ギョウム</t>
    </rPh>
    <rPh sb="19" eb="21">
      <t>イショク</t>
    </rPh>
    <phoneticPr fontId="8"/>
  </si>
  <si>
    <t>@16,280他</t>
  </si>
  <si>
    <t>単価契約
予定調達総額4,888,747円</t>
  </si>
  <si>
    <t>「成田国際空港におけるタクシーの供給」業務委嘱</t>
  </si>
  <si>
    <t>成田国際空港タクシー運営委員会</t>
  </si>
  <si>
    <t>3700150015402</t>
  </si>
  <si>
    <t>タクシー乗車場から，都内等へのタクシーの利用は，成田国際空港タクシー運営委員会に加盟するタクシー会社のみが営業可能となっており，他に競争を許さないため（会計法第29条の3第4項）。</t>
  </si>
  <si>
    <t>@16,000他</t>
  </si>
  <si>
    <t>許可料金</t>
  </si>
  <si>
    <t>「IC旅券作成機（在外）保守」業務委嘱</t>
  </si>
  <si>
    <t>@12,600他</t>
  </si>
  <si>
    <t>単価契約
予定調達総額8,870,400円</t>
  </si>
  <si>
    <t>「外部関係者統合データベース「ＦＡＣＥ」の運用・保守」業務委嘱</t>
  </si>
  <si>
    <t>株式会社ウフル</t>
  </si>
  <si>
    <t>7010401095879</t>
  </si>
  <si>
    <t>東京都港区虎ノ門４丁目３番１３号</t>
  </si>
  <si>
    <t>本件業務を実施しえる者は，当該システムの開発・運用保守を行っている本契約の相手方の他になく，他に競争を許さないため（会計法第29条の3第4項）。</t>
    <rPh sb="20" eb="22">
      <t>カイハツ</t>
    </rPh>
    <phoneticPr fontId="8"/>
  </si>
  <si>
    <t>@12,000他</t>
  </si>
  <si>
    <t>単価契約
予定調達総額9,879,936円</t>
  </si>
  <si>
    <t>「国会関連業務支援システムに係るライセンス及び保守」業務委嘱</t>
  </si>
  <si>
    <t>単価契約
予定調達総額3,954,720円</t>
  </si>
  <si>
    <t>「交付窓口端末機の保守」業務委嘱</t>
  </si>
  <si>
    <t>ミツイワ株式会社</t>
  </si>
  <si>
    <t>9011001022577</t>
  </si>
  <si>
    <t>東京都渋谷区渋谷３丁目１５番６号</t>
  </si>
  <si>
    <t>本件保守対象機器の賃貸借に係る競争入札時において，賃貸借業者に当該保守業務を実施することを条件としており，他に競争を許さないため。（会計法第29条の3第4項）</t>
    <rPh sb="17" eb="19">
      <t>ニュウサツ</t>
    </rPh>
    <rPh sb="19" eb="20">
      <t>ジ</t>
    </rPh>
    <phoneticPr fontId="8"/>
  </si>
  <si>
    <t>@9,900他</t>
  </si>
  <si>
    <t>単価契約
予定調達総額2,548,642円</t>
  </si>
  <si>
    <t>「安全状況等確認システム運用・訓練」業務委嘱</t>
  </si>
  <si>
    <t>本件サービスの提供が可能な者は，当該システム構築業者である本契約の相手方の他になく，他に競争を許さないため（会計法第29条の3第4項）。</t>
  </si>
  <si>
    <t>@7,500他</t>
  </si>
  <si>
    <t>単価契約
予定調達総額2,869,020円</t>
  </si>
  <si>
    <t>「ハイヤーの供給」業務委嘱</t>
    <rPh sb="9" eb="11">
      <t>ギョウム</t>
    </rPh>
    <rPh sb="11" eb="13">
      <t>イショク</t>
    </rPh>
    <phoneticPr fontId="8"/>
  </si>
  <si>
    <t>国際ハイヤー株式会社</t>
  </si>
  <si>
    <t>1010401090687</t>
  </si>
  <si>
    <t>東京都品川区西品川１丁目６番３１号</t>
    <rPh sb="10" eb="12">
      <t>チョウメ</t>
    </rPh>
    <rPh sb="13" eb="14">
      <t>バン</t>
    </rPh>
    <rPh sb="16" eb="17">
      <t>ゴウ</t>
    </rPh>
    <phoneticPr fontId="8"/>
  </si>
  <si>
    <t>公募を実施した結果，業務の適正な履行が可能であると認められ，他に競争を許さないため（会計法第29条の3第4項）。</t>
  </si>
  <si>
    <t>@6,710他</t>
  </si>
  <si>
    <t>単価契約</t>
    <rPh sb="0" eb="2">
      <t>タンカ</t>
    </rPh>
    <rPh sb="2" eb="4">
      <t>ケイヤク</t>
    </rPh>
    <phoneticPr fontId="8"/>
  </si>
  <si>
    <t>日本交通株式会社</t>
  </si>
  <si>
    <t>5011501015893</t>
  </si>
  <si>
    <t>東京都千代田区永田町２丁目１１番１号</t>
    <rPh sb="0" eb="3">
      <t>トウキョウト</t>
    </rPh>
    <rPh sb="3" eb="7">
      <t>チヨダク</t>
    </rPh>
    <rPh sb="7" eb="10">
      <t>ナガタチョウ</t>
    </rPh>
    <rPh sb="11" eb="13">
      <t>チョウメ</t>
    </rPh>
    <rPh sb="15" eb="16">
      <t>バン</t>
    </rPh>
    <rPh sb="17" eb="18">
      <t>ゴウ</t>
    </rPh>
    <phoneticPr fontId="8"/>
  </si>
  <si>
    <t>帝都自動車交通株式会社</t>
  </si>
  <si>
    <t>4010001174020</t>
  </si>
  <si>
    <t>東京都中央区銀座八丁目　地先</t>
  </si>
  <si>
    <t>株式会社日の丸リムジン</t>
  </si>
  <si>
    <t>2010401025221</t>
  </si>
  <si>
    <t>東京都港区赤坂１丁目１２番３２号</t>
  </si>
  <si>
    <t>「緊急移送」業務委嘱</t>
  </si>
  <si>
    <t>インターナショナルエスオーエスジャパン株式会社</t>
  </si>
  <si>
    <t>8010401079666</t>
  </si>
  <si>
    <t>東京都港区赤坂４丁目２番６号</t>
    <phoneticPr fontId="2"/>
  </si>
  <si>
    <t>@6,490他</t>
  </si>
  <si>
    <t>単価契約
予定調達総額28,980,600円</t>
  </si>
  <si>
    <t>「国賓・公賓等の歓迎用街路旗（レンタル）設置・撤去」業務委嘱</t>
    <rPh sb="28" eb="30">
      <t>イショク</t>
    </rPh>
    <phoneticPr fontId="8"/>
  </si>
  <si>
    <t>@6,050他</t>
  </si>
  <si>
    <t>単価契約
予定調達総額26,925,199円</t>
  </si>
  <si>
    <t>「邦字新聞等」購読契約</t>
  </si>
  <si>
    <t>丸の内新聞事業協同組合</t>
  </si>
  <si>
    <t>1010005001594'</t>
  </si>
  <si>
    <t>東京都中央区日本橋本石町４丁目３番１１号</t>
  </si>
  <si>
    <t>新聞の購読については配達区域に応じて販売店が指定されるため，契約の性質または目的が競争を許さないため（会計法第29条の3第4項）。</t>
  </si>
  <si>
    <t>@5,660他</t>
  </si>
  <si>
    <t>単価契約
予定調達総額34,976,996円</t>
  </si>
  <si>
    <t>「在外公館向け読売新聞オンライン購読サービス」利用契約</t>
    <rPh sb="23" eb="25">
      <t>リヨウ</t>
    </rPh>
    <rPh sb="25" eb="27">
      <t>ケイヤク</t>
    </rPh>
    <phoneticPr fontId="8"/>
  </si>
  <si>
    <t>株式会社読売新聞東京本社</t>
  </si>
  <si>
    <t>8010001079224</t>
  </si>
  <si>
    <t>東京都千代田区大手町１丁目７番１号</t>
  </si>
  <si>
    <t>@4,950他</t>
  </si>
  <si>
    <t>単価契約
予定調達総額3,148,200円</t>
  </si>
  <si>
    <t>「在外公館向け日本経済新聞電子版購読サービス提供」契約</t>
    <rPh sb="7" eb="9">
      <t>ニホン</t>
    </rPh>
    <rPh sb="9" eb="11">
      <t>ケイザイ</t>
    </rPh>
    <phoneticPr fontId="5"/>
  </si>
  <si>
    <t>株式会社日本経済新聞社</t>
  </si>
  <si>
    <t>3010001033086</t>
  </si>
  <si>
    <t>@4,277他</t>
  </si>
  <si>
    <t>単価契約
予定調達総額17,501,484円</t>
  </si>
  <si>
    <t>「在外公館向け朝日新聞電子版購読サービス提供」契約</t>
    <phoneticPr fontId="2"/>
  </si>
  <si>
    <t>@3,800他</t>
  </si>
  <si>
    <t>単価契約
予定調達総額12,722,400円</t>
  </si>
  <si>
    <t>「在外公館向け毎日新聞電子版購読サービス提供」契約</t>
    <phoneticPr fontId="2"/>
  </si>
  <si>
    <t>株式会社毎日新聞社</t>
  </si>
  <si>
    <t>2010001029969</t>
  </si>
  <si>
    <t>東京都千代田区一ツ橋１丁目１番１号</t>
  </si>
  <si>
    <t>@3,520他</t>
  </si>
  <si>
    <t>単価契約
予定調達総額1,436,160円</t>
  </si>
  <si>
    <t>「領土保全等重要外交政策に関するＩＴ広報の強化に伴うコンテンツ掲載」業務委嘱</t>
  </si>
  <si>
    <t>本件サービスの提供が可能な者は，統合Web環境のコンテンツ管理業者である本契約の相手方の他になく，他に競争を許さないため（会計法第29条の3第4項）。</t>
  </si>
  <si>
    <t>@3,355他</t>
  </si>
  <si>
    <t>単価契約
予定調達総額1,971,271円</t>
  </si>
  <si>
    <t>「外国出張用写真撮影」業務委嘱</t>
  </si>
  <si>
    <t>株式会社オオニシ</t>
  </si>
  <si>
    <t>9010401049197</t>
  </si>
  <si>
    <t>東京都港区三田５丁目２番１８号</t>
    <rPh sb="14" eb="15">
      <t>ゴウ</t>
    </rPh>
    <phoneticPr fontId="2"/>
  </si>
  <si>
    <t>職員自ら店舗に赴き撮影を行うことから，業務に影響を与えない至近に店舗が所在する必要があり，場所及び供給者が限定され，他に競争を許さないため（会計法第29条の3第4項）。</t>
  </si>
  <si>
    <t>@700他</t>
  </si>
  <si>
    <t>単価契約
予定調達総額1,580,590円</t>
  </si>
  <si>
    <t>「タクシーの供給」業務委嘱</t>
  </si>
  <si>
    <t>株式会社グリーンキャブ</t>
  </si>
  <si>
    <t>2011101023399</t>
  </si>
  <si>
    <t>東京都新宿区戸山３丁目１５番１号</t>
  </si>
  <si>
    <t>@420他</t>
  </si>
  <si>
    <t>東京都個人タクシー協同組合</t>
  </si>
  <si>
    <t>6011205000092</t>
  </si>
  <si>
    <t>東京都中野区弥生町５丁目６番６号</t>
  </si>
  <si>
    <t>日個連東京都営業協同組合</t>
  </si>
  <si>
    <t>2013305000538</t>
  </si>
  <si>
    <t>東京都豊島区南大塚１丁目２番１２号</t>
  </si>
  <si>
    <t xml:space="preserve">東京四社営業委員会 </t>
  </si>
  <si>
    <t>1010001129530</t>
  </si>
  <si>
    <t xml:space="preserve">東京都中央区日本橋本町４丁目１５番１１号 </t>
  </si>
  <si>
    <t>東京無線協同組合</t>
  </si>
  <si>
    <t>3011105004428</t>
  </si>
  <si>
    <t>東京都新宿区百人町２丁目１８番１２号</t>
  </si>
  <si>
    <t>日の丸自動車株式会社</t>
  </si>
  <si>
    <t>4010001006660</t>
  </si>
  <si>
    <t>東京都文京区後楽１丁目１番８号</t>
  </si>
  <si>
    <t>チェッカーキャブ無線協同組合</t>
  </si>
  <si>
    <t>5010005001475</t>
  </si>
  <si>
    <t>東京都中央区銀座８丁目１１番１号</t>
  </si>
  <si>
    <t>東都タクシー無線協同組合</t>
  </si>
  <si>
    <t>7013305000491</t>
  </si>
  <si>
    <t>東京都豊島区西池袋５丁目１３番１３号</t>
  </si>
  <si>
    <t>「ＥＴＣカード」利用契約</t>
  </si>
  <si>
    <t>トヨタファイナンス株式会社</t>
  </si>
  <si>
    <t>8010601027383</t>
  </si>
  <si>
    <t>愛知県名古屋市西区牛島町６番１号</t>
  </si>
  <si>
    <t>@410他</t>
  </si>
  <si>
    <t>「タクシーチケット（緊急タクシー）の供給」業務委嘱</t>
  </si>
  <si>
    <t>「『統合Ｗｅｂ環境』広報動画運用」業務委嘱</t>
    <rPh sb="19" eb="21">
      <t>イショク</t>
    </rPh>
    <phoneticPr fontId="8"/>
  </si>
  <si>
    <t>デジコン株式会社</t>
  </si>
  <si>
    <t>5010501023312</t>
  </si>
  <si>
    <t>東京都千代田区神田東松下町１３番地</t>
  </si>
  <si>
    <t>@110他</t>
  </si>
  <si>
    <t>単価契約
予定調達総額2,908,611円</t>
  </si>
  <si>
    <t>「iOS対応型携帯電話のレンタル」契約</t>
    <rPh sb="17" eb="19">
      <t>ケイヤク</t>
    </rPh>
    <phoneticPr fontId="8"/>
  </si>
  <si>
    <t>@20他</t>
  </si>
  <si>
    <t>単価契約
予定調達総額14,967,024円</t>
  </si>
  <si>
    <t>「新型コロナウイルス感染症にかかる多言語翻訳」業務委嘱</t>
  </si>
  <si>
    <t>株式会社サン・フレア</t>
  </si>
  <si>
    <t>7011101024574</t>
  </si>
  <si>
    <t>東京都新宿区四谷４丁目７番地</t>
  </si>
  <si>
    <t>本件は，競争入札を行う時間的余裕がなく，同種の業務経験を有する者より見積を招請し，対応可能であった同者を本契約の相手方とし，他に競争を許さないため（会計法第29条の3第4項）。</t>
  </si>
  <si>
    <t>@15他</t>
  </si>
  <si>
    <t>単価契約
予定調達総額8,712,000円</t>
  </si>
  <si>
    <t>「テレワークに係る回線」利用契約</t>
    <rPh sb="14" eb="16">
      <t>ケイヤク</t>
    </rPh>
    <phoneticPr fontId="8"/>
  </si>
  <si>
    <t>楽天コミュニケーションズ株式会社</t>
  </si>
  <si>
    <t>4010001068016</t>
  </si>
  <si>
    <t>東京都世田谷区玉川１丁目１４番１号</t>
  </si>
  <si>
    <t>@10他</t>
  </si>
  <si>
    <t>単価契約
予定調達総額6,488,395円</t>
  </si>
  <si>
    <t>「内外発信のための多層的ネットワーク構築事業接遇」業務委嘱</t>
  </si>
  <si>
    <t>@36,000他</t>
  </si>
  <si>
    <t>単価契約
予定調達総額198,149,564円</t>
  </si>
  <si>
    <t>「総理大臣等外国訪問時の内外記者会見等における同時通訳システム運用・技術者派遣」業務委嘱</t>
  </si>
  <si>
    <t>株式会社放送サービスセンター</t>
  </si>
  <si>
    <t>4011101019544</t>
  </si>
  <si>
    <t>東京都新宿区四谷本塩町４番４０号</t>
  </si>
  <si>
    <t>@22,000他</t>
  </si>
  <si>
    <t>単価契約
予定調達総額13,594,816円</t>
  </si>
  <si>
    <t>「ＡＳＥＡＮ+３首脳テレビ会議システム等構築」業務委嘱</t>
    <rPh sb="25" eb="27">
      <t>イショク</t>
    </rPh>
    <phoneticPr fontId="8"/>
  </si>
  <si>
    <t>「戦略的実務者招へい事業に係る接遇等」業務委嘱</t>
  </si>
  <si>
    <t>@120,000他</t>
  </si>
  <si>
    <t>単価契約
予定調達総額156,679,070円</t>
  </si>
  <si>
    <t>「ＩＣ旅券冊子等の製造」業務委嘱</t>
  </si>
  <si>
    <t>独立行政法人国立印刷局</t>
  </si>
  <si>
    <t>東京都港区虎ノ門２丁目２番５号</t>
  </si>
  <si>
    <t>@471他</t>
  </si>
  <si>
    <t>単価契約
予定調達総額5,948,582,682円</t>
  </si>
  <si>
    <t>「Ｗｉ－Ｆｉルーターのレンタル」契約</t>
    <rPh sb="16" eb="18">
      <t>ケイヤク</t>
    </rPh>
    <phoneticPr fontId="8"/>
  </si>
  <si>
    <t xml:space="preserve">株式会社ジェイ・アンド・ワイ </t>
  </si>
  <si>
    <t>1010001141543</t>
  </si>
  <si>
    <t xml:space="preserve">東京都中央区銀座４丁目９番５号 </t>
  </si>
  <si>
    <t>「G7首脳テレビ会議の同時通訳システム等構築」業務委嘱</t>
    <rPh sb="25" eb="27">
      <t>イショク</t>
    </rPh>
    <phoneticPr fontId="8"/>
  </si>
  <si>
    <t>「コロナウイルス対策ＢＣＰ対応に伴う旅券業務継続運用のための領事業務情報システム環境変更対応」業務委嘱</t>
  </si>
  <si>
    <t>「次世代査証発給・渡航認証管理システムへの言語追加」業務委嘱</t>
    <rPh sb="26" eb="28">
      <t>ギョウム</t>
    </rPh>
    <rPh sb="28" eb="30">
      <t>イショク</t>
    </rPh>
    <phoneticPr fontId="8"/>
  </si>
  <si>
    <t>「ジャパン・ハウス東京事務局に対する助言・支援」業務委嘱</t>
  </si>
  <si>
    <t>株式会社日本デザイン・センター</t>
  </si>
  <si>
    <t>1010001062302</t>
  </si>
  <si>
    <t>東京都中央区銀座４丁目９番１３号</t>
  </si>
  <si>
    <t>「ＡＩによる緊急事態情報収集」業務委嘱</t>
    <rPh sb="17" eb="19">
      <t>イショク</t>
    </rPh>
    <phoneticPr fontId="8"/>
  </si>
  <si>
    <t>「領事業務情報システム（旅券発給管理システム）に係る生体情報抽出」業務委嘱</t>
    <rPh sb="33" eb="35">
      <t>ギョウム</t>
    </rPh>
    <rPh sb="35" eb="37">
      <t>イショク</t>
    </rPh>
    <phoneticPr fontId="8"/>
  </si>
  <si>
    <t>「テレワーク用パソコンの貸出等」業務委嘱</t>
    <rPh sb="12" eb="14">
      <t>カシダシ</t>
    </rPh>
    <rPh sb="14" eb="15">
      <t>トウ</t>
    </rPh>
    <rPh sb="18" eb="20">
      <t>イショク</t>
    </rPh>
    <phoneticPr fontId="8"/>
  </si>
  <si>
    <t>　</t>
    <phoneticPr fontId="2"/>
  </si>
  <si>
    <t>「領事業務情報システム（査証事務支援システム）のアプリケーション保守」業務委嘱</t>
    <phoneticPr fontId="2"/>
  </si>
  <si>
    <t>当該回線を使用するインターネット環境は今後も使用に耐えられるところ，引き続き現行回線を利用することが同等物件の新規調達に比べ業務効率・運用面から安定的であり，他に競争を許さないため（会計法第29条の3第4項）。</t>
    <phoneticPr fontId="2"/>
  </si>
  <si>
    <t>公財</t>
    <rPh sb="0" eb="2">
      <t>コウザイ</t>
    </rPh>
    <phoneticPr fontId="3"/>
  </si>
  <si>
    <t>国所管</t>
    <rPh sb="0" eb="1">
      <t>クニ</t>
    </rPh>
    <rPh sb="1" eb="3">
      <t>ショカン</t>
    </rPh>
    <phoneticPr fontId="3"/>
  </si>
  <si>
    <t>１</t>
    <phoneticPr fontId="3"/>
  </si>
  <si>
    <t>「東京オリンピック・パラリンピック競技大会における外国政府専用機の離発着に係る業務」業務委嘱</t>
    <rPh sb="42" eb="44">
      <t>ギョウム</t>
    </rPh>
    <rPh sb="44" eb="46">
      <t>イショク</t>
    </rPh>
    <phoneticPr fontId="1"/>
  </si>
  <si>
    <t>株式会社ユニバーサル・アビエーション</t>
  </si>
  <si>
    <t>3010801020333</t>
  </si>
  <si>
    <t>東京都大田区羽田空港１丁目７番１号</t>
  </si>
  <si>
    <t>契約の性質又は目的から特定の者でなければ納入または履行できず、他に競争を許さないため（会計法第29条の3第4項）。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</si>
</sst>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Red]\(0\)"/>
    <numFmt numFmtId="178" formatCode="#,##0_ "/>
    <numFmt numFmtId="179" formatCode="#,##0;[Red]#,##0"/>
    <numFmt numFmtId="180" formatCode="0.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color indexed="8"/>
      <name val="ＭＳ Ｐゴシック"/>
      <family val="3"/>
      <charset val="128"/>
    </font>
    <font>
      <sz val="14"/>
      <name val="ＭＳ Ｐゴシック"/>
      <family val="3"/>
      <charset val="128"/>
    </font>
    <font>
      <sz val="12"/>
      <color indexed="8"/>
      <name val="ＭＳ Ｐゴシック"/>
      <family val="3"/>
      <charset val="128"/>
    </font>
    <font>
      <b/>
      <sz val="14"/>
      <color rgb="FFFF0000"/>
      <name val="ＭＳ Ｐゴシック"/>
      <family val="3"/>
      <charset val="128"/>
    </font>
    <font>
      <sz val="11"/>
      <color theme="1"/>
      <name val="游ゴシック"/>
      <family val="2"/>
      <charset val="128"/>
      <scheme val="minor"/>
    </font>
    <font>
      <b/>
      <sz val="16"/>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8" fillId="0" borderId="0">
      <alignment vertical="center"/>
    </xf>
  </cellStyleXfs>
  <cellXfs count="78">
    <xf numFmtId="0" fontId="0" fillId="0" borderId="0" xfId="0">
      <alignment vertical="center"/>
    </xf>
    <xf numFmtId="0" fontId="3" fillId="0" borderId="0" xfId="0" applyFont="1">
      <alignment vertical="center"/>
    </xf>
    <xf numFmtId="0" fontId="3" fillId="0" borderId="0" xfId="0" applyFont="1" applyBorder="1">
      <alignment vertical="center"/>
    </xf>
    <xf numFmtId="0" fontId="5" fillId="0" borderId="0" xfId="0" applyFont="1" applyFill="1">
      <alignment vertical="center"/>
    </xf>
    <xf numFmtId="0" fontId="5" fillId="2" borderId="0" xfId="0" applyFont="1" applyFill="1" applyBorder="1" applyAlignment="1">
      <alignment vertical="center" wrapText="1"/>
    </xf>
    <xf numFmtId="0" fontId="6" fillId="2"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2" borderId="2" xfId="2" applyFont="1" applyFill="1" applyBorder="1" applyAlignment="1">
      <alignment horizontal="left" vertical="center" wrapText="1"/>
    </xf>
    <xf numFmtId="176" fontId="5" fillId="0" borderId="2" xfId="0" applyNumberFormat="1" applyFont="1" applyBorder="1" applyAlignment="1">
      <alignment horizontal="center" vertical="center"/>
    </xf>
    <xf numFmtId="0" fontId="5" fillId="0" borderId="2" xfId="0" applyFont="1" applyBorder="1" applyAlignment="1">
      <alignment vertical="center" wrapText="1"/>
    </xf>
    <xf numFmtId="177" fontId="5" fillId="0" borderId="2" xfId="0" applyNumberFormat="1" applyFont="1" applyFill="1" applyBorder="1" applyAlignment="1">
      <alignment horizontal="center" vertical="center"/>
    </xf>
    <xf numFmtId="179" fontId="5" fillId="0" borderId="2" xfId="0" applyNumberFormat="1" applyFont="1" applyBorder="1" applyAlignment="1">
      <alignment horizontal="right" vertical="center"/>
    </xf>
    <xf numFmtId="180" fontId="5" fillId="2" borderId="2" xfId="0" applyNumberFormat="1" applyFont="1" applyFill="1" applyBorder="1" applyAlignment="1">
      <alignment horizontal="right" vertical="center"/>
    </xf>
    <xf numFmtId="38" fontId="5" fillId="2" borderId="2" xfId="1" applyFont="1" applyFill="1" applyBorder="1" applyAlignment="1">
      <alignment horizontal="center" vertical="center" wrapText="1"/>
    </xf>
    <xf numFmtId="0" fontId="7" fillId="0" borderId="0" xfId="0" applyFont="1">
      <alignment vertical="center"/>
    </xf>
    <xf numFmtId="177" fontId="5" fillId="0" borderId="2" xfId="0" applyNumberFormat="1" applyFont="1" applyFill="1" applyBorder="1" applyAlignment="1">
      <alignment horizontal="center" vertical="center" wrapText="1"/>
    </xf>
    <xf numFmtId="179" fontId="5" fillId="0" borderId="2" xfId="0" quotePrefix="1" applyNumberFormat="1" applyFont="1" applyBorder="1" applyAlignment="1">
      <alignment horizontal="right" vertical="center"/>
    </xf>
    <xf numFmtId="179" fontId="5" fillId="0" borderId="2" xfId="0" applyNumberFormat="1" applyFont="1" applyBorder="1" applyAlignment="1">
      <alignment horizontal="right" vertical="center" wrapText="1"/>
    </xf>
    <xf numFmtId="179" fontId="5" fillId="0" borderId="2" xfId="0" applyNumberFormat="1" applyFont="1" applyFill="1" applyBorder="1" applyAlignment="1">
      <alignment horizontal="center" vertical="center"/>
    </xf>
    <xf numFmtId="0" fontId="7" fillId="0" borderId="0" xfId="0" applyFont="1" applyAlignment="1">
      <alignment horizontal="left" vertical="top"/>
    </xf>
    <xf numFmtId="0" fontId="5" fillId="0" borderId="2" xfId="0" applyFont="1" applyFill="1" applyBorder="1" applyAlignment="1">
      <alignment vertical="center" wrapText="1"/>
    </xf>
    <xf numFmtId="179" fontId="5" fillId="0" borderId="2" xfId="0" applyNumberFormat="1" applyFont="1" applyBorder="1" applyAlignment="1">
      <alignment horizontal="center" vertical="center"/>
    </xf>
    <xf numFmtId="180" fontId="5" fillId="2" borderId="2" xfId="0" applyNumberFormat="1" applyFont="1" applyFill="1" applyBorder="1" applyAlignment="1">
      <alignment horizontal="center" vertical="center"/>
    </xf>
    <xf numFmtId="0" fontId="3" fillId="0" borderId="5" xfId="0" applyFont="1" applyBorder="1" applyAlignment="1">
      <alignment horizontal="left" vertical="center"/>
    </xf>
    <xf numFmtId="0" fontId="3" fillId="2" borderId="5" xfId="0" applyFont="1" applyFill="1" applyBorder="1" applyAlignment="1">
      <alignment horizontal="left" vertical="center"/>
    </xf>
    <xf numFmtId="0" fontId="3" fillId="2" borderId="5" xfId="0" applyFont="1" applyFill="1" applyBorder="1" applyAlignment="1">
      <alignment horizontal="center" vertical="center"/>
    </xf>
    <xf numFmtId="177" fontId="3" fillId="0" borderId="5" xfId="0" applyNumberFormat="1" applyFont="1" applyFill="1" applyBorder="1" applyAlignment="1">
      <alignment horizontal="center" vertical="center"/>
    </xf>
    <xf numFmtId="0" fontId="0" fillId="2" borderId="5" xfId="0" applyFont="1" applyFill="1" applyBorder="1" applyAlignment="1">
      <alignment horizontal="left" vertical="center"/>
    </xf>
    <xf numFmtId="0" fontId="3" fillId="2" borderId="5" xfId="0" applyFont="1" applyFill="1" applyBorder="1" applyAlignment="1">
      <alignment horizontal="right" vertical="center"/>
    </xf>
    <xf numFmtId="0" fontId="3" fillId="2" borderId="0" xfId="0" applyFont="1" applyFill="1" applyAlignment="1">
      <alignment horizontal="center" vertical="center" wrapText="1"/>
    </xf>
    <xf numFmtId="0" fontId="3" fillId="2" borderId="0" xfId="0" applyFont="1" applyFill="1" applyAlignment="1">
      <alignment horizontal="right" vertical="center" wrapText="1"/>
    </xf>
    <xf numFmtId="0" fontId="3" fillId="2" borderId="0" xfId="0" applyFont="1" applyFill="1" applyAlignment="1">
      <alignment vertical="center" wrapText="1"/>
    </xf>
    <xf numFmtId="38" fontId="3" fillId="0" borderId="0" xfId="1" applyFont="1" applyAlignment="1">
      <alignment vertical="center" wrapText="1"/>
    </xf>
    <xf numFmtId="38" fontId="3" fillId="0" borderId="0" xfId="1" applyFont="1">
      <alignment vertical="center"/>
    </xf>
    <xf numFmtId="0" fontId="3" fillId="0" borderId="0" xfId="0" applyFont="1" applyAlignment="1">
      <alignment vertical="center" wrapText="1"/>
    </xf>
    <xf numFmtId="178" fontId="3" fillId="0" borderId="0" xfId="0" applyNumberFormat="1" applyFont="1">
      <alignment vertical="center"/>
    </xf>
    <xf numFmtId="0" fontId="3" fillId="0" borderId="0" xfId="0"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vertical="center"/>
    </xf>
    <xf numFmtId="177" fontId="3" fillId="0" borderId="0" xfId="0" applyNumberFormat="1" applyFont="1" applyFill="1" applyAlignment="1">
      <alignment horizontal="center" vertical="center" wrapText="1"/>
    </xf>
    <xf numFmtId="0" fontId="0" fillId="2" borderId="0" xfId="0" applyFont="1" applyFill="1" applyAlignment="1">
      <alignment vertical="center" wrapText="1"/>
    </xf>
    <xf numFmtId="0" fontId="3" fillId="2" borderId="0" xfId="0" applyFont="1" applyFill="1" applyAlignment="1">
      <alignment horizontal="right" vertical="center"/>
    </xf>
    <xf numFmtId="0" fontId="3" fillId="2" borderId="0" xfId="0" applyFont="1" applyFill="1">
      <alignment vertical="center"/>
    </xf>
    <xf numFmtId="0" fontId="3" fillId="2" borderId="0" xfId="0" applyFont="1" applyFill="1" applyBorder="1" applyAlignment="1">
      <alignment vertical="center" wrapText="1"/>
    </xf>
    <xf numFmtId="176" fontId="3" fillId="2" borderId="0" xfId="0" applyNumberFormat="1" applyFont="1" applyFill="1" applyAlignment="1">
      <alignment horizontal="center" vertical="center"/>
    </xf>
    <xf numFmtId="177" fontId="3" fillId="0" borderId="0" xfId="0" applyNumberFormat="1" applyFont="1" applyFill="1" applyAlignment="1">
      <alignment horizontal="center" vertical="center"/>
    </xf>
    <xf numFmtId="0" fontId="0" fillId="2" borderId="0" xfId="0" applyFont="1" applyFill="1" applyAlignment="1">
      <alignment vertical="center"/>
    </xf>
    <xf numFmtId="38" fontId="3" fillId="2" borderId="0" xfId="1" applyFont="1" applyFill="1" applyAlignment="1">
      <alignment horizontal="right" vertical="center"/>
    </xf>
    <xf numFmtId="0" fontId="3" fillId="2" borderId="0" xfId="0" applyFont="1" applyFill="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5" fillId="2" borderId="2" xfId="0" applyFont="1" applyFill="1" applyBorder="1" applyAlignment="1">
      <alignment vertical="center" wrapText="1"/>
    </xf>
    <xf numFmtId="0" fontId="10" fillId="0" borderId="2" xfId="0" applyFont="1" applyFill="1" applyBorder="1" applyAlignment="1">
      <alignment vertical="center" wrapText="1"/>
    </xf>
    <xf numFmtId="0" fontId="10" fillId="2" borderId="2" xfId="3" applyFont="1" applyFill="1" applyBorder="1" applyAlignment="1">
      <alignment vertical="center" wrapText="1"/>
    </xf>
    <xf numFmtId="0" fontId="5" fillId="2" borderId="2" xfId="3" applyFont="1" applyFill="1" applyBorder="1" applyAlignment="1">
      <alignment vertical="center" wrapText="1"/>
    </xf>
    <xf numFmtId="0" fontId="4" fillId="0" borderId="2" xfId="2" applyFont="1" applyFill="1" applyBorder="1" applyAlignment="1">
      <alignment horizontal="left" vertical="center" wrapText="1"/>
    </xf>
    <xf numFmtId="176" fontId="5" fillId="0" borderId="2" xfId="0" applyNumberFormat="1" applyFont="1" applyFill="1" applyBorder="1" applyAlignment="1">
      <alignment horizontal="center" vertical="center"/>
    </xf>
    <xf numFmtId="179" fontId="5" fillId="0" borderId="2" xfId="0" applyNumberFormat="1" applyFont="1" applyFill="1" applyBorder="1" applyAlignment="1">
      <alignment horizontal="right" vertical="center"/>
    </xf>
    <xf numFmtId="180" fontId="5" fillId="0" borderId="2" xfId="0" applyNumberFormat="1" applyFont="1" applyFill="1" applyBorder="1" applyAlignment="1">
      <alignment horizontal="right" vertical="center"/>
    </xf>
    <xf numFmtId="38" fontId="5" fillId="0" borderId="2" xfId="1" applyFont="1" applyFill="1" applyBorder="1" applyAlignment="1">
      <alignment horizontal="center" vertical="center" wrapText="1"/>
    </xf>
    <xf numFmtId="0" fontId="10" fillId="0" borderId="2" xfId="3" applyFont="1" applyFill="1" applyBorder="1" applyAlignment="1">
      <alignmen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2" applyFont="1" applyFill="1" applyBorder="1" applyAlignment="1">
      <alignment horizontal="left" vertical="center" wrapText="1"/>
    </xf>
    <xf numFmtId="0" fontId="5" fillId="0" borderId="2" xfId="3" applyFont="1" applyFill="1" applyBorder="1" applyAlignment="1">
      <alignment vertical="center" wrapText="1"/>
    </xf>
    <xf numFmtId="49" fontId="3" fillId="0" borderId="2" xfId="1"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9" fillId="0" borderId="1" xfId="0" applyFont="1" applyBorder="1" applyAlignment="1">
      <alignment horizontal="center" vertical="center"/>
    </xf>
    <xf numFmtId="0" fontId="4" fillId="0"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176" fontId="4" fillId="2" borderId="2"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178" fontId="4" fillId="2"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cellXfs>
  <cellStyles count="4">
    <cellStyle name="桁区切り" xfId="1" builtinId="6"/>
    <cellStyle name="標準" xfId="0" builtinId="0"/>
    <cellStyle name="標準 3" xfId="3"/>
    <cellStyle name="標準_１６７調査票４案件best100（再検討）0914提出用" xfId="2"/>
  </cellStyles>
  <dxfs count="21">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56"/>
  <sheetViews>
    <sheetView tabSelected="1" view="pageBreakPreview" zoomScale="60" zoomScaleNormal="60" workbookViewId="0">
      <pane xSplit="1" ySplit="3" topLeftCell="B4" activePane="bottomRight" state="frozen"/>
      <selection pane="topRight" activeCell="B1" sqref="B1"/>
      <selection pane="bottomLeft" activeCell="A4" sqref="A4"/>
      <selection pane="bottomRight" sqref="A1:P1"/>
    </sheetView>
  </sheetViews>
  <sheetFormatPr defaultColWidth="9" defaultRowHeight="14" x14ac:dyDescent="0.2"/>
  <cols>
    <col min="1" max="1" width="6" style="36" customWidth="1"/>
    <col min="2" max="2" width="40.6328125" style="31" customWidth="1"/>
    <col min="3" max="3" width="29" style="37" customWidth="1"/>
    <col min="4" max="4" width="20.7265625" style="44" customWidth="1"/>
    <col min="5" max="5" width="35.08984375" style="31" customWidth="1"/>
    <col min="6" max="6" width="26.26953125" style="45" customWidth="1"/>
    <col min="7" max="7" width="38" style="31" customWidth="1"/>
    <col min="8" max="8" width="38.26953125" style="46" customWidth="1"/>
    <col min="9" max="9" width="17.453125" style="47" customWidth="1"/>
    <col min="10" max="10" width="17.26953125" style="47" customWidth="1"/>
    <col min="11" max="11" width="15" style="47" customWidth="1"/>
    <col min="12" max="12" width="10" style="29" customWidth="1"/>
    <col min="13" max="15" width="12.90625" style="29" customWidth="1"/>
    <col min="16" max="16" width="18.6328125" style="48" customWidth="1"/>
    <col min="17" max="17" width="36.90625" style="49" customWidth="1"/>
    <col min="18" max="18" width="3.453125" style="50" customWidth="1"/>
    <col min="19" max="19" width="35.90625" style="51" customWidth="1"/>
    <col min="20" max="21" width="24.6328125" style="34" customWidth="1"/>
    <col min="22" max="22" width="33.6328125" style="34" customWidth="1"/>
    <col min="23" max="23" width="8.6328125" style="1" customWidth="1"/>
    <col min="24" max="24" width="15.6328125" style="1" customWidth="1"/>
    <col min="25" max="25" width="18.6328125" style="34" customWidth="1"/>
    <col min="26" max="26" width="25.453125" style="1" customWidth="1"/>
    <col min="27" max="27" width="9.90625" style="52" customWidth="1"/>
    <col min="28" max="16384" width="9" style="1"/>
  </cols>
  <sheetData>
    <row r="1" spans="1:27" ht="104.25" customHeight="1" x14ac:dyDescent="0.2">
      <c r="A1" s="70" t="s">
        <v>0</v>
      </c>
      <c r="B1" s="70"/>
      <c r="C1" s="70"/>
      <c r="D1" s="70"/>
      <c r="E1" s="70"/>
      <c r="F1" s="70"/>
      <c r="G1" s="70"/>
      <c r="H1" s="70"/>
      <c r="I1" s="70"/>
      <c r="J1" s="70"/>
      <c r="K1" s="70"/>
      <c r="L1" s="70"/>
      <c r="M1" s="70"/>
      <c r="N1" s="70"/>
      <c r="O1" s="70"/>
      <c r="P1" s="70"/>
      <c r="Q1" s="1"/>
      <c r="R1" s="1"/>
      <c r="S1" s="2"/>
      <c r="T1" s="1"/>
      <c r="U1" s="1"/>
      <c r="V1" s="1"/>
      <c r="Y1" s="1"/>
      <c r="AA1" s="1"/>
    </row>
    <row r="2" spans="1:27" s="3" customFormat="1" ht="90" customHeight="1" x14ac:dyDescent="0.2">
      <c r="A2" s="71"/>
      <c r="B2" s="72" t="s">
        <v>1</v>
      </c>
      <c r="C2" s="72" t="s">
        <v>2</v>
      </c>
      <c r="D2" s="73" t="s">
        <v>3</v>
      </c>
      <c r="E2" s="72" t="s">
        <v>4</v>
      </c>
      <c r="F2" s="74" t="s">
        <v>5</v>
      </c>
      <c r="G2" s="72" t="s">
        <v>6</v>
      </c>
      <c r="H2" s="72" t="s">
        <v>7</v>
      </c>
      <c r="I2" s="76" t="s">
        <v>8</v>
      </c>
      <c r="J2" s="76" t="s">
        <v>9</v>
      </c>
      <c r="K2" s="72" t="s">
        <v>10</v>
      </c>
      <c r="L2" s="72" t="s">
        <v>11</v>
      </c>
      <c r="M2" s="72" t="s">
        <v>12</v>
      </c>
      <c r="N2" s="72"/>
      <c r="O2" s="72"/>
      <c r="P2" s="77" t="s">
        <v>13</v>
      </c>
      <c r="S2" s="4"/>
    </row>
    <row r="3" spans="1:27" s="3" customFormat="1" ht="47.25" customHeight="1" x14ac:dyDescent="0.2">
      <c r="A3" s="71"/>
      <c r="B3" s="72"/>
      <c r="C3" s="72"/>
      <c r="D3" s="73"/>
      <c r="E3" s="72"/>
      <c r="F3" s="75"/>
      <c r="G3" s="72"/>
      <c r="H3" s="72"/>
      <c r="I3" s="76"/>
      <c r="J3" s="76"/>
      <c r="K3" s="72"/>
      <c r="L3" s="72"/>
      <c r="M3" s="5" t="s">
        <v>14</v>
      </c>
      <c r="N3" s="5" t="s">
        <v>15</v>
      </c>
      <c r="O3" s="5" t="s">
        <v>16</v>
      </c>
      <c r="P3" s="77"/>
      <c r="S3" s="4"/>
    </row>
    <row r="4" spans="1:27" s="3" customFormat="1" ht="100" customHeight="1" x14ac:dyDescent="0.2">
      <c r="A4" s="6">
        <v>1</v>
      </c>
      <c r="B4" s="9" t="s">
        <v>17</v>
      </c>
      <c r="C4" s="7" t="s">
        <v>18</v>
      </c>
      <c r="D4" s="8">
        <v>43922</v>
      </c>
      <c r="E4" s="9" t="s">
        <v>19</v>
      </c>
      <c r="F4" s="10" t="s">
        <v>20</v>
      </c>
      <c r="G4" s="9" t="s">
        <v>21</v>
      </c>
      <c r="H4" s="53" t="s">
        <v>22</v>
      </c>
      <c r="I4" s="11">
        <v>2098421232</v>
      </c>
      <c r="J4" s="11">
        <v>2098421232</v>
      </c>
      <c r="K4" s="12">
        <f>ROUNDDOWN(J4/I4,3)</f>
        <v>1</v>
      </c>
      <c r="L4" s="13" t="s">
        <v>23</v>
      </c>
      <c r="M4" s="13" t="s">
        <v>23</v>
      </c>
      <c r="N4" s="13" t="s">
        <v>23</v>
      </c>
      <c r="O4" s="13" t="s">
        <v>24</v>
      </c>
      <c r="P4" s="13" t="s">
        <v>25</v>
      </c>
      <c r="Q4" s="14"/>
      <c r="S4" s="4"/>
    </row>
    <row r="5" spans="1:27" s="3" customFormat="1" ht="100" customHeight="1" x14ac:dyDescent="0.2">
      <c r="A5" s="6">
        <v>2</v>
      </c>
      <c r="B5" s="9" t="s">
        <v>26</v>
      </c>
      <c r="C5" s="7" t="s">
        <v>18</v>
      </c>
      <c r="D5" s="8">
        <v>43922</v>
      </c>
      <c r="E5" s="9" t="s">
        <v>19</v>
      </c>
      <c r="F5" s="10" t="s">
        <v>20</v>
      </c>
      <c r="G5" s="9" t="s">
        <v>21</v>
      </c>
      <c r="H5" s="53" t="s">
        <v>22</v>
      </c>
      <c r="I5" s="11">
        <v>1668000000</v>
      </c>
      <c r="J5" s="11">
        <v>1668000000</v>
      </c>
      <c r="K5" s="12">
        <f t="shared" ref="K5:K68" si="0">ROUNDDOWN(J5/I5,3)</f>
        <v>1</v>
      </c>
      <c r="L5" s="13" t="s">
        <v>23</v>
      </c>
      <c r="M5" s="13" t="s">
        <v>23</v>
      </c>
      <c r="N5" s="13" t="s">
        <v>23</v>
      </c>
      <c r="O5" s="13" t="s">
        <v>23</v>
      </c>
      <c r="P5" s="13" t="s">
        <v>25</v>
      </c>
      <c r="Q5" s="14"/>
      <c r="S5" s="4"/>
    </row>
    <row r="6" spans="1:27" s="3" customFormat="1" ht="100" customHeight="1" x14ac:dyDescent="0.2">
      <c r="A6" s="6">
        <v>3</v>
      </c>
      <c r="B6" s="9" t="s">
        <v>27</v>
      </c>
      <c r="C6" s="7" t="s">
        <v>18</v>
      </c>
      <c r="D6" s="8">
        <v>43922</v>
      </c>
      <c r="E6" s="9" t="s">
        <v>28</v>
      </c>
      <c r="F6" s="10" t="s">
        <v>29</v>
      </c>
      <c r="G6" s="9" t="s">
        <v>30</v>
      </c>
      <c r="H6" s="53" t="s">
        <v>31</v>
      </c>
      <c r="I6" s="11">
        <v>1462919820</v>
      </c>
      <c r="J6" s="11">
        <v>1462919820</v>
      </c>
      <c r="K6" s="12">
        <f t="shared" si="0"/>
        <v>1</v>
      </c>
      <c r="L6" s="13" t="s">
        <v>23</v>
      </c>
      <c r="M6" s="13" t="s">
        <v>23</v>
      </c>
      <c r="N6" s="13" t="s">
        <v>23</v>
      </c>
      <c r="O6" s="13" t="s">
        <v>23</v>
      </c>
      <c r="P6" s="13"/>
      <c r="Q6" s="14"/>
      <c r="S6" s="4"/>
    </row>
    <row r="7" spans="1:27" s="3" customFormat="1" ht="100" customHeight="1" x14ac:dyDescent="0.2">
      <c r="A7" s="6">
        <v>4</v>
      </c>
      <c r="B7" s="9" t="s">
        <v>32</v>
      </c>
      <c r="C7" s="7" t="s">
        <v>18</v>
      </c>
      <c r="D7" s="8">
        <v>43922</v>
      </c>
      <c r="E7" s="9" t="s">
        <v>19</v>
      </c>
      <c r="F7" s="10" t="s">
        <v>20</v>
      </c>
      <c r="G7" s="9" t="s">
        <v>21</v>
      </c>
      <c r="H7" s="53" t="s">
        <v>33</v>
      </c>
      <c r="I7" s="11">
        <v>395740000</v>
      </c>
      <c r="J7" s="11">
        <v>395689999</v>
      </c>
      <c r="K7" s="12">
        <f t="shared" si="0"/>
        <v>0.999</v>
      </c>
      <c r="L7" s="13" t="s">
        <v>23</v>
      </c>
      <c r="M7" s="13" t="s">
        <v>23</v>
      </c>
      <c r="N7" s="13" t="s">
        <v>23</v>
      </c>
      <c r="O7" s="13" t="s">
        <v>23</v>
      </c>
      <c r="P7" s="13" t="s">
        <v>25</v>
      </c>
      <c r="Q7" s="14"/>
      <c r="S7" s="4"/>
    </row>
    <row r="8" spans="1:27" s="3" customFormat="1" ht="100" customHeight="1" x14ac:dyDescent="0.2">
      <c r="A8" s="6">
        <v>5</v>
      </c>
      <c r="B8" s="9" t="s">
        <v>34</v>
      </c>
      <c r="C8" s="7" t="s">
        <v>18</v>
      </c>
      <c r="D8" s="8">
        <v>43922</v>
      </c>
      <c r="E8" s="9" t="s">
        <v>35</v>
      </c>
      <c r="F8" s="10" t="s">
        <v>36</v>
      </c>
      <c r="G8" s="9" t="s">
        <v>37</v>
      </c>
      <c r="H8" s="53" t="s">
        <v>33</v>
      </c>
      <c r="I8" s="11">
        <v>351910000</v>
      </c>
      <c r="J8" s="11">
        <v>351910000</v>
      </c>
      <c r="K8" s="12">
        <f t="shared" si="0"/>
        <v>1</v>
      </c>
      <c r="L8" s="13" t="s">
        <v>23</v>
      </c>
      <c r="M8" s="13" t="s">
        <v>38</v>
      </c>
      <c r="N8" s="13" t="s">
        <v>39</v>
      </c>
      <c r="O8" s="13">
        <v>1</v>
      </c>
      <c r="P8" s="13" t="s">
        <v>25</v>
      </c>
      <c r="Q8" s="14"/>
      <c r="S8" s="4"/>
    </row>
    <row r="9" spans="1:27" s="3" customFormat="1" ht="100" customHeight="1" x14ac:dyDescent="0.2">
      <c r="A9" s="6">
        <v>6</v>
      </c>
      <c r="B9" s="9" t="s">
        <v>40</v>
      </c>
      <c r="C9" s="7" t="s">
        <v>18</v>
      </c>
      <c r="D9" s="8">
        <v>43922</v>
      </c>
      <c r="E9" s="9" t="s">
        <v>35</v>
      </c>
      <c r="F9" s="10" t="s">
        <v>36</v>
      </c>
      <c r="G9" s="9" t="s">
        <v>37</v>
      </c>
      <c r="H9" s="53" t="s">
        <v>33</v>
      </c>
      <c r="I9" s="11">
        <v>332153000</v>
      </c>
      <c r="J9" s="11">
        <v>332153000</v>
      </c>
      <c r="K9" s="12">
        <f>ROUNDDOWN(J9/I9,3)</f>
        <v>1</v>
      </c>
      <c r="L9" s="13" t="s">
        <v>23</v>
      </c>
      <c r="M9" s="13" t="s">
        <v>38</v>
      </c>
      <c r="N9" s="13" t="s">
        <v>39</v>
      </c>
      <c r="O9" s="13">
        <v>1</v>
      </c>
      <c r="P9" s="13" t="s">
        <v>25</v>
      </c>
      <c r="Q9" s="14"/>
      <c r="S9" s="4"/>
    </row>
    <row r="10" spans="1:27" s="3" customFormat="1" ht="100" customHeight="1" x14ac:dyDescent="0.2">
      <c r="A10" s="6">
        <v>7</v>
      </c>
      <c r="B10" s="9" t="s">
        <v>41</v>
      </c>
      <c r="C10" s="7" t="s">
        <v>18</v>
      </c>
      <c r="D10" s="8">
        <v>43922</v>
      </c>
      <c r="E10" s="9" t="s">
        <v>42</v>
      </c>
      <c r="F10" s="10" t="s">
        <v>43</v>
      </c>
      <c r="G10" s="9" t="s">
        <v>44</v>
      </c>
      <c r="H10" s="53" t="s">
        <v>33</v>
      </c>
      <c r="I10" s="11">
        <v>257149000</v>
      </c>
      <c r="J10" s="11">
        <v>257109627</v>
      </c>
      <c r="K10" s="12">
        <f t="shared" si="0"/>
        <v>0.999</v>
      </c>
      <c r="L10" s="13" t="s">
        <v>23</v>
      </c>
      <c r="M10" s="13" t="s">
        <v>23</v>
      </c>
      <c r="N10" s="13" t="s">
        <v>23</v>
      </c>
      <c r="O10" s="13" t="s">
        <v>23</v>
      </c>
      <c r="P10" s="13" t="s">
        <v>25</v>
      </c>
      <c r="Q10" s="14"/>
      <c r="S10" s="4"/>
    </row>
    <row r="11" spans="1:27" s="3" customFormat="1" ht="100" customHeight="1" x14ac:dyDescent="0.2">
      <c r="A11" s="6">
        <v>8</v>
      </c>
      <c r="B11" s="9" t="s">
        <v>26</v>
      </c>
      <c r="C11" s="7" t="s">
        <v>18</v>
      </c>
      <c r="D11" s="8">
        <v>43922</v>
      </c>
      <c r="E11" s="9" t="s">
        <v>19</v>
      </c>
      <c r="F11" s="10" t="s">
        <v>20</v>
      </c>
      <c r="G11" s="9" t="s">
        <v>21</v>
      </c>
      <c r="H11" s="53" t="s">
        <v>22</v>
      </c>
      <c r="I11" s="11">
        <v>256000000</v>
      </c>
      <c r="J11" s="11">
        <v>256000000</v>
      </c>
      <c r="K11" s="12">
        <f t="shared" si="0"/>
        <v>1</v>
      </c>
      <c r="L11" s="13" t="s">
        <v>23</v>
      </c>
      <c r="M11" s="13" t="s">
        <v>23</v>
      </c>
      <c r="N11" s="13" t="s">
        <v>23</v>
      </c>
      <c r="O11" s="13" t="s">
        <v>23</v>
      </c>
      <c r="P11" s="13" t="s">
        <v>25</v>
      </c>
      <c r="Q11" s="14"/>
      <c r="S11" s="4"/>
    </row>
    <row r="12" spans="1:27" s="3" customFormat="1" ht="100" customHeight="1" x14ac:dyDescent="0.2">
      <c r="A12" s="6">
        <v>9</v>
      </c>
      <c r="B12" s="9" t="s">
        <v>45</v>
      </c>
      <c r="C12" s="7" t="s">
        <v>18</v>
      </c>
      <c r="D12" s="8">
        <v>43922</v>
      </c>
      <c r="E12" s="9" t="s">
        <v>46</v>
      </c>
      <c r="F12" s="10" t="s">
        <v>47</v>
      </c>
      <c r="G12" s="9" t="s">
        <v>48</v>
      </c>
      <c r="H12" s="53" t="s">
        <v>22</v>
      </c>
      <c r="I12" s="11">
        <v>229617132</v>
      </c>
      <c r="J12" s="11">
        <v>229617132</v>
      </c>
      <c r="K12" s="12">
        <f t="shared" si="0"/>
        <v>1</v>
      </c>
      <c r="L12" s="13" t="s">
        <v>23</v>
      </c>
      <c r="M12" s="13" t="s">
        <v>23</v>
      </c>
      <c r="N12" s="13" t="s">
        <v>23</v>
      </c>
      <c r="O12" s="13" t="s">
        <v>23</v>
      </c>
      <c r="P12" s="13" t="s">
        <v>25</v>
      </c>
      <c r="Q12" s="14"/>
      <c r="S12" s="4"/>
    </row>
    <row r="13" spans="1:27" s="3" customFormat="1" ht="100" customHeight="1" x14ac:dyDescent="0.2">
      <c r="A13" s="6">
        <v>10</v>
      </c>
      <c r="B13" s="9" t="s">
        <v>49</v>
      </c>
      <c r="C13" s="7" t="s">
        <v>18</v>
      </c>
      <c r="D13" s="8">
        <v>43922</v>
      </c>
      <c r="E13" s="9" t="s">
        <v>19</v>
      </c>
      <c r="F13" s="10" t="s">
        <v>20</v>
      </c>
      <c r="G13" s="9" t="s">
        <v>21</v>
      </c>
      <c r="H13" s="53" t="s">
        <v>33</v>
      </c>
      <c r="I13" s="11">
        <v>209774000</v>
      </c>
      <c r="J13" s="11">
        <v>209638768</v>
      </c>
      <c r="K13" s="12">
        <f t="shared" si="0"/>
        <v>0.999</v>
      </c>
      <c r="L13" s="13" t="s">
        <v>23</v>
      </c>
      <c r="M13" s="13" t="s">
        <v>23</v>
      </c>
      <c r="N13" s="13" t="s">
        <v>23</v>
      </c>
      <c r="O13" s="13" t="s">
        <v>23</v>
      </c>
      <c r="P13" s="13" t="s">
        <v>25</v>
      </c>
      <c r="Q13" s="14"/>
      <c r="S13" s="4"/>
    </row>
    <row r="14" spans="1:27" s="3" customFormat="1" ht="100" customHeight="1" x14ac:dyDescent="0.2">
      <c r="A14" s="6">
        <v>11</v>
      </c>
      <c r="B14" s="9" t="s">
        <v>50</v>
      </c>
      <c r="C14" s="7" t="s">
        <v>18</v>
      </c>
      <c r="D14" s="8">
        <v>43922</v>
      </c>
      <c r="E14" s="9" t="s">
        <v>51</v>
      </c>
      <c r="F14" s="10" t="s">
        <v>52</v>
      </c>
      <c r="G14" s="9" t="s">
        <v>53</v>
      </c>
      <c r="H14" s="53" t="s">
        <v>54</v>
      </c>
      <c r="I14" s="11">
        <v>160360992</v>
      </c>
      <c r="J14" s="11">
        <v>160360992</v>
      </c>
      <c r="K14" s="12">
        <f>ROUNDDOWN(J14/I14,3)</f>
        <v>1</v>
      </c>
      <c r="L14" s="13" t="s">
        <v>23</v>
      </c>
      <c r="M14" s="13" t="s">
        <v>23</v>
      </c>
      <c r="N14" s="13" t="s">
        <v>23</v>
      </c>
      <c r="O14" s="13" t="s">
        <v>23</v>
      </c>
      <c r="P14" s="13" t="s">
        <v>25</v>
      </c>
      <c r="Q14" s="14"/>
      <c r="S14" s="4"/>
    </row>
    <row r="15" spans="1:27" s="3" customFormat="1" ht="100" customHeight="1" x14ac:dyDescent="0.2">
      <c r="A15" s="6">
        <v>12</v>
      </c>
      <c r="B15" s="9" t="s">
        <v>55</v>
      </c>
      <c r="C15" s="7" t="s">
        <v>18</v>
      </c>
      <c r="D15" s="8">
        <v>43922</v>
      </c>
      <c r="E15" s="9" t="s">
        <v>56</v>
      </c>
      <c r="F15" s="10" t="s">
        <v>57</v>
      </c>
      <c r="G15" s="9" t="s">
        <v>58</v>
      </c>
      <c r="H15" s="53" t="s">
        <v>33</v>
      </c>
      <c r="I15" s="11">
        <v>148115000</v>
      </c>
      <c r="J15" s="11">
        <v>148108946</v>
      </c>
      <c r="K15" s="12">
        <f t="shared" si="0"/>
        <v>0.999</v>
      </c>
      <c r="L15" s="13" t="s">
        <v>23</v>
      </c>
      <c r="M15" s="13" t="s">
        <v>23</v>
      </c>
      <c r="N15" s="13" t="s">
        <v>23</v>
      </c>
      <c r="O15" s="13" t="s">
        <v>23</v>
      </c>
      <c r="P15" s="13" t="s">
        <v>25</v>
      </c>
      <c r="Q15" s="14"/>
      <c r="S15" s="4"/>
    </row>
    <row r="16" spans="1:27" s="3" customFormat="1" ht="100" customHeight="1" x14ac:dyDescent="0.2">
      <c r="A16" s="6">
        <v>13</v>
      </c>
      <c r="B16" s="9" t="s">
        <v>59</v>
      </c>
      <c r="C16" s="7" t="s">
        <v>18</v>
      </c>
      <c r="D16" s="8">
        <v>43922</v>
      </c>
      <c r="E16" s="9" t="s">
        <v>60</v>
      </c>
      <c r="F16" s="10" t="s">
        <v>61</v>
      </c>
      <c r="G16" s="9" t="s">
        <v>62</v>
      </c>
      <c r="H16" s="53" t="s">
        <v>54</v>
      </c>
      <c r="I16" s="11">
        <v>123062988</v>
      </c>
      <c r="J16" s="11">
        <v>123062988</v>
      </c>
      <c r="K16" s="12">
        <f t="shared" si="0"/>
        <v>1</v>
      </c>
      <c r="L16" s="13" t="s">
        <v>23</v>
      </c>
      <c r="M16" s="13" t="s">
        <v>23</v>
      </c>
      <c r="N16" s="13" t="s">
        <v>23</v>
      </c>
      <c r="O16" s="13" t="s">
        <v>23</v>
      </c>
      <c r="P16" s="13" t="s">
        <v>25</v>
      </c>
      <c r="Q16" s="14"/>
      <c r="S16" s="4"/>
    </row>
    <row r="17" spans="1:19" s="3" customFormat="1" ht="100" customHeight="1" x14ac:dyDescent="0.2">
      <c r="A17" s="6">
        <v>14</v>
      </c>
      <c r="B17" s="9" t="s">
        <v>63</v>
      </c>
      <c r="C17" s="7" t="s">
        <v>18</v>
      </c>
      <c r="D17" s="8">
        <v>43922</v>
      </c>
      <c r="E17" s="9" t="s">
        <v>19</v>
      </c>
      <c r="F17" s="10" t="s">
        <v>20</v>
      </c>
      <c r="G17" s="9" t="s">
        <v>21</v>
      </c>
      <c r="H17" s="53" t="s">
        <v>33</v>
      </c>
      <c r="I17" s="11">
        <v>95560000</v>
      </c>
      <c r="J17" s="11">
        <v>95549733</v>
      </c>
      <c r="K17" s="12">
        <f t="shared" si="0"/>
        <v>0.999</v>
      </c>
      <c r="L17" s="13" t="s">
        <v>23</v>
      </c>
      <c r="M17" s="13" t="s">
        <v>23</v>
      </c>
      <c r="N17" s="13" t="s">
        <v>23</v>
      </c>
      <c r="O17" s="13" t="s">
        <v>23</v>
      </c>
      <c r="P17" s="13" t="s">
        <v>25</v>
      </c>
      <c r="Q17" s="14"/>
      <c r="S17" s="4"/>
    </row>
    <row r="18" spans="1:19" s="3" customFormat="1" ht="100" customHeight="1" x14ac:dyDescent="0.2">
      <c r="A18" s="6">
        <v>15</v>
      </c>
      <c r="B18" s="9" t="s">
        <v>64</v>
      </c>
      <c r="C18" s="7" t="s">
        <v>18</v>
      </c>
      <c r="D18" s="8">
        <v>43922</v>
      </c>
      <c r="E18" s="9" t="s">
        <v>65</v>
      </c>
      <c r="F18" s="10" t="s">
        <v>66</v>
      </c>
      <c r="G18" s="9" t="s">
        <v>67</v>
      </c>
      <c r="H18" s="53" t="s">
        <v>68</v>
      </c>
      <c r="I18" s="11">
        <v>84256870</v>
      </c>
      <c r="J18" s="11">
        <v>84256870</v>
      </c>
      <c r="K18" s="12">
        <f t="shared" si="0"/>
        <v>1</v>
      </c>
      <c r="L18" s="13" t="s">
        <v>23</v>
      </c>
      <c r="M18" s="13" t="s">
        <v>23</v>
      </c>
      <c r="N18" s="13" t="s">
        <v>23</v>
      </c>
      <c r="O18" s="13" t="s">
        <v>23</v>
      </c>
      <c r="P18" s="13" t="s">
        <v>25</v>
      </c>
      <c r="Q18" s="14"/>
      <c r="S18" s="4"/>
    </row>
    <row r="19" spans="1:19" s="3" customFormat="1" ht="100" customHeight="1" x14ac:dyDescent="0.2">
      <c r="A19" s="6">
        <v>16</v>
      </c>
      <c r="B19" s="9" t="s">
        <v>69</v>
      </c>
      <c r="C19" s="7" t="s">
        <v>18</v>
      </c>
      <c r="D19" s="8">
        <v>43922</v>
      </c>
      <c r="E19" s="9" t="s">
        <v>19</v>
      </c>
      <c r="F19" s="10" t="s">
        <v>20</v>
      </c>
      <c r="G19" s="9" t="s">
        <v>21</v>
      </c>
      <c r="H19" s="53" t="s">
        <v>33</v>
      </c>
      <c r="I19" s="11">
        <v>83719000</v>
      </c>
      <c r="J19" s="11">
        <v>83634625</v>
      </c>
      <c r="K19" s="12">
        <f t="shared" si="0"/>
        <v>0.998</v>
      </c>
      <c r="L19" s="13" t="s">
        <v>23</v>
      </c>
      <c r="M19" s="13" t="s">
        <v>23</v>
      </c>
      <c r="N19" s="13" t="s">
        <v>23</v>
      </c>
      <c r="O19" s="13" t="s">
        <v>23</v>
      </c>
      <c r="P19" s="13" t="s">
        <v>25</v>
      </c>
      <c r="Q19" s="14"/>
      <c r="S19" s="4"/>
    </row>
    <row r="20" spans="1:19" s="3" customFormat="1" ht="100" customHeight="1" x14ac:dyDescent="0.2">
      <c r="A20" s="6">
        <v>17</v>
      </c>
      <c r="B20" s="9" t="s">
        <v>70</v>
      </c>
      <c r="C20" s="7" t="s">
        <v>18</v>
      </c>
      <c r="D20" s="8">
        <v>43922</v>
      </c>
      <c r="E20" s="9" t="s">
        <v>65</v>
      </c>
      <c r="F20" s="10" t="s">
        <v>66</v>
      </c>
      <c r="G20" s="9" t="s">
        <v>67</v>
      </c>
      <c r="H20" s="53" t="s">
        <v>71</v>
      </c>
      <c r="I20" s="11">
        <v>83160000</v>
      </c>
      <c r="J20" s="11">
        <v>83160000</v>
      </c>
      <c r="K20" s="12">
        <f t="shared" si="0"/>
        <v>1</v>
      </c>
      <c r="L20" s="13" t="s">
        <v>23</v>
      </c>
      <c r="M20" s="13" t="s">
        <v>23</v>
      </c>
      <c r="N20" s="13" t="s">
        <v>23</v>
      </c>
      <c r="O20" s="13" t="s">
        <v>23</v>
      </c>
      <c r="P20" s="13" t="s">
        <v>25</v>
      </c>
      <c r="Q20" s="14"/>
      <c r="S20" s="4"/>
    </row>
    <row r="21" spans="1:19" s="3" customFormat="1" ht="100" customHeight="1" x14ac:dyDescent="0.2">
      <c r="A21" s="6">
        <v>18</v>
      </c>
      <c r="B21" s="9" t="s">
        <v>72</v>
      </c>
      <c r="C21" s="7" t="s">
        <v>18</v>
      </c>
      <c r="D21" s="8">
        <v>43922</v>
      </c>
      <c r="E21" s="9" t="s">
        <v>73</v>
      </c>
      <c r="F21" s="10" t="s">
        <v>74</v>
      </c>
      <c r="G21" s="9" t="s">
        <v>75</v>
      </c>
      <c r="H21" s="53" t="s">
        <v>76</v>
      </c>
      <c r="I21" s="11">
        <v>81620000</v>
      </c>
      <c r="J21" s="11">
        <v>81620000</v>
      </c>
      <c r="K21" s="12">
        <f t="shared" si="0"/>
        <v>1</v>
      </c>
      <c r="L21" s="13" t="s">
        <v>23</v>
      </c>
      <c r="M21" s="13" t="s">
        <v>23</v>
      </c>
      <c r="N21" s="13" t="s">
        <v>23</v>
      </c>
      <c r="O21" s="13" t="s">
        <v>23</v>
      </c>
      <c r="P21" s="13" t="s">
        <v>25</v>
      </c>
      <c r="Q21" s="14"/>
      <c r="S21" s="4"/>
    </row>
    <row r="22" spans="1:19" s="3" customFormat="1" ht="100" customHeight="1" x14ac:dyDescent="0.2">
      <c r="A22" s="6">
        <v>19</v>
      </c>
      <c r="B22" s="9" t="s">
        <v>45</v>
      </c>
      <c r="C22" s="7" t="s">
        <v>18</v>
      </c>
      <c r="D22" s="8">
        <v>43922</v>
      </c>
      <c r="E22" s="9" t="s">
        <v>46</v>
      </c>
      <c r="F22" s="10" t="s">
        <v>47</v>
      </c>
      <c r="G22" s="9" t="s">
        <v>48</v>
      </c>
      <c r="H22" s="53" t="s">
        <v>22</v>
      </c>
      <c r="I22" s="11">
        <v>70098870</v>
      </c>
      <c r="J22" s="11">
        <v>70098870</v>
      </c>
      <c r="K22" s="12">
        <f t="shared" si="0"/>
        <v>1</v>
      </c>
      <c r="L22" s="13" t="s">
        <v>23</v>
      </c>
      <c r="M22" s="13" t="s">
        <v>23</v>
      </c>
      <c r="N22" s="13" t="s">
        <v>23</v>
      </c>
      <c r="O22" s="13" t="s">
        <v>23</v>
      </c>
      <c r="P22" s="13" t="s">
        <v>25</v>
      </c>
      <c r="Q22" s="14"/>
      <c r="S22" s="4"/>
    </row>
    <row r="23" spans="1:19" s="3" customFormat="1" ht="144.75" customHeight="1" x14ac:dyDescent="0.2">
      <c r="A23" s="6">
        <v>20</v>
      </c>
      <c r="B23" s="9" t="s">
        <v>77</v>
      </c>
      <c r="C23" s="7" t="s">
        <v>18</v>
      </c>
      <c r="D23" s="8">
        <v>43922</v>
      </c>
      <c r="E23" s="9" t="s">
        <v>78</v>
      </c>
      <c r="F23" s="10" t="s">
        <v>79</v>
      </c>
      <c r="G23" s="9" t="s">
        <v>80</v>
      </c>
      <c r="H23" s="53" t="s">
        <v>81</v>
      </c>
      <c r="I23" s="11">
        <v>59528172</v>
      </c>
      <c r="J23" s="11">
        <v>59528172</v>
      </c>
      <c r="K23" s="12">
        <f t="shared" si="0"/>
        <v>1</v>
      </c>
      <c r="L23" s="13" t="s">
        <v>23</v>
      </c>
      <c r="M23" s="13" t="s">
        <v>23</v>
      </c>
      <c r="N23" s="13" t="s">
        <v>23</v>
      </c>
      <c r="O23" s="13" t="s">
        <v>23</v>
      </c>
      <c r="P23" s="13"/>
      <c r="Q23" s="14"/>
      <c r="S23" s="4"/>
    </row>
    <row r="24" spans="1:19" s="3" customFormat="1" ht="100" customHeight="1" x14ac:dyDescent="0.2">
      <c r="A24" s="6">
        <v>21</v>
      </c>
      <c r="B24" s="9" t="s">
        <v>82</v>
      </c>
      <c r="C24" s="7" t="s">
        <v>18</v>
      </c>
      <c r="D24" s="8">
        <v>43922</v>
      </c>
      <c r="E24" s="9" t="s">
        <v>28</v>
      </c>
      <c r="F24" s="10" t="s">
        <v>29</v>
      </c>
      <c r="G24" s="9" t="s">
        <v>30</v>
      </c>
      <c r="H24" s="53" t="s">
        <v>83</v>
      </c>
      <c r="I24" s="11">
        <v>56103102</v>
      </c>
      <c r="J24" s="11">
        <v>56103102</v>
      </c>
      <c r="K24" s="12">
        <f t="shared" si="0"/>
        <v>1</v>
      </c>
      <c r="L24" s="13" t="s">
        <v>23</v>
      </c>
      <c r="M24" s="13" t="s">
        <v>23</v>
      </c>
      <c r="N24" s="13" t="s">
        <v>23</v>
      </c>
      <c r="O24" s="13" t="s">
        <v>23</v>
      </c>
      <c r="P24" s="13" t="s">
        <v>84</v>
      </c>
      <c r="Q24" s="14"/>
      <c r="S24" s="4"/>
    </row>
    <row r="25" spans="1:19" s="3" customFormat="1" ht="100" customHeight="1" x14ac:dyDescent="0.2">
      <c r="A25" s="6">
        <v>22</v>
      </c>
      <c r="B25" s="9" t="s">
        <v>778</v>
      </c>
      <c r="C25" s="7" t="s">
        <v>18</v>
      </c>
      <c r="D25" s="8">
        <v>43922</v>
      </c>
      <c r="E25" s="9" t="s">
        <v>85</v>
      </c>
      <c r="F25" s="10" t="s">
        <v>86</v>
      </c>
      <c r="G25" s="9" t="s">
        <v>87</v>
      </c>
      <c r="H25" s="53" t="s">
        <v>88</v>
      </c>
      <c r="I25" s="11">
        <v>54331200</v>
      </c>
      <c r="J25" s="11">
        <v>54331200</v>
      </c>
      <c r="K25" s="12">
        <f t="shared" si="0"/>
        <v>1</v>
      </c>
      <c r="L25" s="13" t="s">
        <v>23</v>
      </c>
      <c r="M25" s="13" t="s">
        <v>23</v>
      </c>
      <c r="N25" s="13" t="s">
        <v>23</v>
      </c>
      <c r="O25" s="13" t="s">
        <v>23</v>
      </c>
      <c r="P25" s="13" t="s">
        <v>25</v>
      </c>
      <c r="Q25" s="14"/>
      <c r="S25" s="4"/>
    </row>
    <row r="26" spans="1:19" s="3" customFormat="1" ht="100" customHeight="1" x14ac:dyDescent="0.2">
      <c r="A26" s="6">
        <v>23</v>
      </c>
      <c r="B26" s="9" t="s">
        <v>89</v>
      </c>
      <c r="C26" s="7" t="s">
        <v>18</v>
      </c>
      <c r="D26" s="8">
        <v>43922</v>
      </c>
      <c r="E26" s="9" t="s">
        <v>90</v>
      </c>
      <c r="F26" s="10" t="s">
        <v>91</v>
      </c>
      <c r="G26" s="9" t="s">
        <v>92</v>
      </c>
      <c r="H26" s="53" t="s">
        <v>54</v>
      </c>
      <c r="I26" s="11">
        <v>51237528</v>
      </c>
      <c r="J26" s="11">
        <v>51237528</v>
      </c>
      <c r="K26" s="12">
        <f t="shared" si="0"/>
        <v>1</v>
      </c>
      <c r="L26" s="13" t="s">
        <v>23</v>
      </c>
      <c r="M26" s="13" t="s">
        <v>23</v>
      </c>
      <c r="N26" s="13" t="s">
        <v>23</v>
      </c>
      <c r="O26" s="13" t="s">
        <v>23</v>
      </c>
      <c r="P26" s="13" t="s">
        <v>25</v>
      </c>
      <c r="Q26" s="14"/>
      <c r="S26" s="4"/>
    </row>
    <row r="27" spans="1:19" s="3" customFormat="1" ht="100" customHeight="1" x14ac:dyDescent="0.2">
      <c r="A27" s="6">
        <v>24</v>
      </c>
      <c r="B27" s="9" t="s">
        <v>93</v>
      </c>
      <c r="C27" s="7" t="s">
        <v>18</v>
      </c>
      <c r="D27" s="8">
        <v>43922</v>
      </c>
      <c r="E27" s="9" t="s">
        <v>94</v>
      </c>
      <c r="F27" s="10" t="s">
        <v>95</v>
      </c>
      <c r="G27" s="9" t="s">
        <v>96</v>
      </c>
      <c r="H27" s="53" t="s">
        <v>33</v>
      </c>
      <c r="I27" s="11">
        <v>49070000</v>
      </c>
      <c r="J27" s="11">
        <v>49067700</v>
      </c>
      <c r="K27" s="12">
        <f t="shared" si="0"/>
        <v>0.999</v>
      </c>
      <c r="L27" s="13" t="s">
        <v>23</v>
      </c>
      <c r="M27" s="13" t="s">
        <v>23</v>
      </c>
      <c r="N27" s="13" t="s">
        <v>23</v>
      </c>
      <c r="O27" s="13" t="s">
        <v>23</v>
      </c>
      <c r="P27" s="13" t="s">
        <v>25</v>
      </c>
      <c r="Q27" s="14"/>
      <c r="S27" s="4"/>
    </row>
    <row r="28" spans="1:19" s="3" customFormat="1" ht="100" customHeight="1" x14ac:dyDescent="0.2">
      <c r="A28" s="6">
        <v>25</v>
      </c>
      <c r="B28" s="9" t="s">
        <v>97</v>
      </c>
      <c r="C28" s="7" t="s">
        <v>18</v>
      </c>
      <c r="D28" s="8">
        <v>43922</v>
      </c>
      <c r="E28" s="9" t="s">
        <v>98</v>
      </c>
      <c r="F28" s="10" t="s">
        <v>99</v>
      </c>
      <c r="G28" s="9" t="s">
        <v>100</v>
      </c>
      <c r="H28" s="53" t="s">
        <v>33</v>
      </c>
      <c r="I28" s="11">
        <v>47948000</v>
      </c>
      <c r="J28" s="11">
        <v>47719060</v>
      </c>
      <c r="K28" s="12">
        <f t="shared" si="0"/>
        <v>0.995</v>
      </c>
      <c r="L28" s="13" t="s">
        <v>23</v>
      </c>
      <c r="M28" s="13" t="s">
        <v>23</v>
      </c>
      <c r="N28" s="13" t="s">
        <v>23</v>
      </c>
      <c r="O28" s="13" t="s">
        <v>23</v>
      </c>
      <c r="P28" s="13"/>
      <c r="Q28" s="14"/>
      <c r="S28" s="4"/>
    </row>
    <row r="29" spans="1:19" s="3" customFormat="1" ht="136.5" customHeight="1" x14ac:dyDescent="0.2">
      <c r="A29" s="6">
        <v>26</v>
      </c>
      <c r="B29" s="9" t="s">
        <v>101</v>
      </c>
      <c r="C29" s="7" t="s">
        <v>18</v>
      </c>
      <c r="D29" s="8">
        <v>43922</v>
      </c>
      <c r="E29" s="9" t="s">
        <v>102</v>
      </c>
      <c r="F29" s="10" t="s">
        <v>103</v>
      </c>
      <c r="G29" s="9" t="s">
        <v>104</v>
      </c>
      <c r="H29" s="53" t="s">
        <v>779</v>
      </c>
      <c r="I29" s="11">
        <v>42294648</v>
      </c>
      <c r="J29" s="11">
        <v>42294648</v>
      </c>
      <c r="K29" s="12">
        <f t="shared" si="0"/>
        <v>1</v>
      </c>
      <c r="L29" s="13" t="s">
        <v>23</v>
      </c>
      <c r="M29" s="13" t="s">
        <v>23</v>
      </c>
      <c r="N29" s="13" t="s">
        <v>23</v>
      </c>
      <c r="O29" s="13" t="s">
        <v>23</v>
      </c>
      <c r="P29" s="13"/>
      <c r="Q29" s="14"/>
      <c r="S29" s="4"/>
    </row>
    <row r="30" spans="1:19" s="3" customFormat="1" ht="132.75" customHeight="1" x14ac:dyDescent="0.2">
      <c r="A30" s="6">
        <v>27</v>
      </c>
      <c r="B30" s="9" t="s">
        <v>105</v>
      </c>
      <c r="C30" s="7" t="s">
        <v>18</v>
      </c>
      <c r="D30" s="8">
        <v>43922</v>
      </c>
      <c r="E30" s="9" t="s">
        <v>106</v>
      </c>
      <c r="F30" s="15" t="s">
        <v>107</v>
      </c>
      <c r="G30" s="9" t="s">
        <v>108</v>
      </c>
      <c r="H30" s="53" t="s">
        <v>109</v>
      </c>
      <c r="I30" s="11">
        <v>35257044</v>
      </c>
      <c r="J30" s="11">
        <v>35257044</v>
      </c>
      <c r="K30" s="12">
        <f t="shared" si="0"/>
        <v>1</v>
      </c>
      <c r="L30" s="13" t="s">
        <v>23</v>
      </c>
      <c r="M30" s="13" t="s">
        <v>23</v>
      </c>
      <c r="N30" s="13" t="s">
        <v>23</v>
      </c>
      <c r="O30" s="13" t="s">
        <v>23</v>
      </c>
      <c r="P30" s="13" t="s">
        <v>110</v>
      </c>
      <c r="Q30" s="14"/>
      <c r="S30" s="4"/>
    </row>
    <row r="31" spans="1:19" s="3" customFormat="1" ht="100" customHeight="1" x14ac:dyDescent="0.2">
      <c r="A31" s="6">
        <v>28</v>
      </c>
      <c r="B31" s="9" t="s">
        <v>111</v>
      </c>
      <c r="C31" s="7" t="s">
        <v>18</v>
      </c>
      <c r="D31" s="8">
        <v>43922</v>
      </c>
      <c r="E31" s="9" t="s">
        <v>112</v>
      </c>
      <c r="F31" s="10" t="s">
        <v>113</v>
      </c>
      <c r="G31" s="9" t="s">
        <v>114</v>
      </c>
      <c r="H31" s="53" t="s">
        <v>22</v>
      </c>
      <c r="I31" s="11">
        <v>33721248</v>
      </c>
      <c r="J31" s="11">
        <v>33721248</v>
      </c>
      <c r="K31" s="12">
        <f t="shared" si="0"/>
        <v>1</v>
      </c>
      <c r="L31" s="13" t="s">
        <v>23</v>
      </c>
      <c r="M31" s="13" t="s">
        <v>23</v>
      </c>
      <c r="N31" s="13" t="s">
        <v>23</v>
      </c>
      <c r="O31" s="13" t="s">
        <v>23</v>
      </c>
      <c r="P31" s="13" t="s">
        <v>25</v>
      </c>
      <c r="Q31" s="14"/>
      <c r="S31" s="4"/>
    </row>
    <row r="32" spans="1:19" s="3" customFormat="1" ht="100" customHeight="1" x14ac:dyDescent="0.2">
      <c r="A32" s="6">
        <v>29</v>
      </c>
      <c r="B32" s="9" t="s">
        <v>115</v>
      </c>
      <c r="C32" s="7" t="s">
        <v>18</v>
      </c>
      <c r="D32" s="8">
        <v>43922</v>
      </c>
      <c r="E32" s="9" t="s">
        <v>28</v>
      </c>
      <c r="F32" s="10" t="s">
        <v>29</v>
      </c>
      <c r="G32" s="9" t="s">
        <v>30</v>
      </c>
      <c r="H32" s="53" t="s">
        <v>116</v>
      </c>
      <c r="I32" s="11">
        <v>32301500</v>
      </c>
      <c r="J32" s="11">
        <v>32301500</v>
      </c>
      <c r="K32" s="12">
        <f t="shared" si="0"/>
        <v>1</v>
      </c>
      <c r="L32" s="13" t="s">
        <v>23</v>
      </c>
      <c r="M32" s="13" t="s">
        <v>23</v>
      </c>
      <c r="N32" s="13" t="s">
        <v>23</v>
      </c>
      <c r="O32" s="13" t="s">
        <v>23</v>
      </c>
      <c r="P32" s="13" t="s">
        <v>25</v>
      </c>
      <c r="Q32" s="14"/>
      <c r="S32" s="4"/>
    </row>
    <row r="33" spans="1:19" s="3" customFormat="1" ht="100" customHeight="1" x14ac:dyDescent="0.2">
      <c r="A33" s="6">
        <v>30</v>
      </c>
      <c r="B33" s="9" t="s">
        <v>117</v>
      </c>
      <c r="C33" s="7" t="s">
        <v>18</v>
      </c>
      <c r="D33" s="8">
        <v>43922</v>
      </c>
      <c r="E33" s="9" t="s">
        <v>118</v>
      </c>
      <c r="F33" s="10" t="s">
        <v>119</v>
      </c>
      <c r="G33" s="9" t="s">
        <v>120</v>
      </c>
      <c r="H33" s="53" t="s">
        <v>121</v>
      </c>
      <c r="I33" s="11">
        <v>28160000</v>
      </c>
      <c r="J33" s="11">
        <v>28160000</v>
      </c>
      <c r="K33" s="12">
        <f t="shared" si="0"/>
        <v>1</v>
      </c>
      <c r="L33" s="13" t="s">
        <v>23</v>
      </c>
      <c r="M33" s="13" t="s">
        <v>23</v>
      </c>
      <c r="N33" s="13" t="s">
        <v>23</v>
      </c>
      <c r="O33" s="13" t="s">
        <v>23</v>
      </c>
      <c r="P33" s="13"/>
      <c r="Q33" s="14"/>
      <c r="S33" s="4"/>
    </row>
    <row r="34" spans="1:19" s="3" customFormat="1" ht="100" customHeight="1" x14ac:dyDescent="0.2">
      <c r="A34" s="6">
        <v>31</v>
      </c>
      <c r="B34" s="9" t="s">
        <v>122</v>
      </c>
      <c r="C34" s="7" t="s">
        <v>18</v>
      </c>
      <c r="D34" s="8">
        <v>43922</v>
      </c>
      <c r="E34" s="9" t="s">
        <v>123</v>
      </c>
      <c r="F34" s="10" t="s">
        <v>124</v>
      </c>
      <c r="G34" s="9" t="s">
        <v>125</v>
      </c>
      <c r="H34" s="53" t="s">
        <v>126</v>
      </c>
      <c r="I34" s="11">
        <v>26481422</v>
      </c>
      <c r="J34" s="11">
        <v>26481422</v>
      </c>
      <c r="K34" s="12">
        <f t="shared" si="0"/>
        <v>1</v>
      </c>
      <c r="L34" s="13" t="s">
        <v>23</v>
      </c>
      <c r="M34" s="13" t="s">
        <v>23</v>
      </c>
      <c r="N34" s="13" t="s">
        <v>23</v>
      </c>
      <c r="O34" s="13" t="s">
        <v>23</v>
      </c>
      <c r="P34" s="13"/>
      <c r="Q34" s="14"/>
      <c r="S34" s="4"/>
    </row>
    <row r="35" spans="1:19" s="3" customFormat="1" ht="100" customHeight="1" x14ac:dyDescent="0.2">
      <c r="A35" s="6">
        <v>32</v>
      </c>
      <c r="B35" s="54" t="s">
        <v>127</v>
      </c>
      <c r="C35" s="7" t="s">
        <v>18</v>
      </c>
      <c r="D35" s="8">
        <v>43922</v>
      </c>
      <c r="E35" s="9" t="s">
        <v>128</v>
      </c>
      <c r="F35" s="10" t="s">
        <v>129</v>
      </c>
      <c r="G35" s="9" t="s">
        <v>130</v>
      </c>
      <c r="H35" s="55" t="s">
        <v>131</v>
      </c>
      <c r="I35" s="11">
        <v>25402740</v>
      </c>
      <c r="J35" s="11">
        <v>25402740</v>
      </c>
      <c r="K35" s="12">
        <f t="shared" si="0"/>
        <v>1</v>
      </c>
      <c r="L35" s="13" t="s">
        <v>23</v>
      </c>
      <c r="M35" s="13" t="s">
        <v>23</v>
      </c>
      <c r="N35" s="13" t="s">
        <v>23</v>
      </c>
      <c r="O35" s="13" t="s">
        <v>23</v>
      </c>
      <c r="P35" s="13" t="s">
        <v>25</v>
      </c>
      <c r="Q35" s="14"/>
      <c r="S35" s="4"/>
    </row>
    <row r="36" spans="1:19" s="3" customFormat="1" ht="137.25" customHeight="1" x14ac:dyDescent="0.2">
      <c r="A36" s="6">
        <v>33</v>
      </c>
      <c r="B36" s="54" t="s">
        <v>132</v>
      </c>
      <c r="C36" s="7" t="s">
        <v>18</v>
      </c>
      <c r="D36" s="8">
        <v>43922</v>
      </c>
      <c r="E36" s="9" t="s">
        <v>102</v>
      </c>
      <c r="F36" s="10" t="s">
        <v>103</v>
      </c>
      <c r="G36" s="9" t="s">
        <v>133</v>
      </c>
      <c r="H36" s="53" t="s">
        <v>109</v>
      </c>
      <c r="I36" s="11">
        <v>24839100</v>
      </c>
      <c r="J36" s="11">
        <v>24839100</v>
      </c>
      <c r="K36" s="12">
        <f t="shared" si="0"/>
        <v>1</v>
      </c>
      <c r="L36" s="13" t="s">
        <v>23</v>
      </c>
      <c r="M36" s="13" t="s">
        <v>23</v>
      </c>
      <c r="N36" s="13" t="s">
        <v>23</v>
      </c>
      <c r="O36" s="13" t="s">
        <v>23</v>
      </c>
      <c r="P36" s="13" t="s">
        <v>25</v>
      </c>
      <c r="Q36" s="14"/>
      <c r="S36" s="4"/>
    </row>
    <row r="37" spans="1:19" s="3" customFormat="1" ht="100" customHeight="1" x14ac:dyDescent="0.2">
      <c r="A37" s="6">
        <v>34</v>
      </c>
      <c r="B37" s="20" t="s">
        <v>134</v>
      </c>
      <c r="C37" s="7" t="s">
        <v>18</v>
      </c>
      <c r="D37" s="8">
        <v>43922</v>
      </c>
      <c r="E37" s="9" t="s">
        <v>28</v>
      </c>
      <c r="F37" s="10" t="s">
        <v>29</v>
      </c>
      <c r="G37" s="9" t="s">
        <v>30</v>
      </c>
      <c r="H37" s="20" t="s">
        <v>116</v>
      </c>
      <c r="I37" s="11">
        <v>23947000</v>
      </c>
      <c r="J37" s="11">
        <v>23947000</v>
      </c>
      <c r="K37" s="12">
        <f t="shared" si="0"/>
        <v>1</v>
      </c>
      <c r="L37" s="13" t="s">
        <v>23</v>
      </c>
      <c r="M37" s="13" t="s">
        <v>23</v>
      </c>
      <c r="N37" s="13" t="s">
        <v>23</v>
      </c>
      <c r="O37" s="13" t="s">
        <v>23</v>
      </c>
      <c r="P37" s="13" t="s">
        <v>25</v>
      </c>
      <c r="Q37" s="14"/>
      <c r="S37" s="4"/>
    </row>
    <row r="38" spans="1:19" s="3" customFormat="1" ht="100" customHeight="1" x14ac:dyDescent="0.2">
      <c r="A38" s="6">
        <v>35</v>
      </c>
      <c r="B38" s="53" t="s">
        <v>135</v>
      </c>
      <c r="C38" s="7" t="s">
        <v>18</v>
      </c>
      <c r="D38" s="8">
        <v>43922</v>
      </c>
      <c r="E38" s="9" t="s">
        <v>136</v>
      </c>
      <c r="F38" s="10" t="s">
        <v>137</v>
      </c>
      <c r="G38" s="9" t="s">
        <v>138</v>
      </c>
      <c r="H38" s="53" t="s">
        <v>33</v>
      </c>
      <c r="I38" s="11">
        <v>22622000</v>
      </c>
      <c r="J38" s="11">
        <v>22621274</v>
      </c>
      <c r="K38" s="12">
        <f t="shared" si="0"/>
        <v>0.999</v>
      </c>
      <c r="L38" s="13" t="s">
        <v>23</v>
      </c>
      <c r="M38" s="13" t="s">
        <v>139</v>
      </c>
      <c r="N38" s="13" t="s">
        <v>39</v>
      </c>
      <c r="O38" s="13">
        <v>1</v>
      </c>
      <c r="P38" s="13" t="s">
        <v>25</v>
      </c>
      <c r="Q38" s="14"/>
      <c r="S38" s="4"/>
    </row>
    <row r="39" spans="1:19" s="3" customFormat="1" ht="100" customHeight="1" x14ac:dyDescent="0.2">
      <c r="A39" s="6">
        <v>36</v>
      </c>
      <c r="B39" s="53" t="s">
        <v>140</v>
      </c>
      <c r="C39" s="7" t="s">
        <v>18</v>
      </c>
      <c r="D39" s="8">
        <v>43922</v>
      </c>
      <c r="E39" s="9" t="s">
        <v>141</v>
      </c>
      <c r="F39" s="10">
        <v>9360001001283</v>
      </c>
      <c r="G39" s="9" t="s">
        <v>142</v>
      </c>
      <c r="H39" s="53" t="s">
        <v>143</v>
      </c>
      <c r="I39" s="11">
        <v>20759580</v>
      </c>
      <c r="J39" s="16">
        <v>20759580</v>
      </c>
      <c r="K39" s="12">
        <f t="shared" si="0"/>
        <v>1</v>
      </c>
      <c r="L39" s="13" t="s">
        <v>23</v>
      </c>
      <c r="M39" s="13" t="s">
        <v>23</v>
      </c>
      <c r="N39" s="13" t="s">
        <v>23</v>
      </c>
      <c r="O39" s="13" t="s">
        <v>23</v>
      </c>
      <c r="P39" s="13" t="s">
        <v>25</v>
      </c>
      <c r="Q39" s="14"/>
      <c r="S39" s="4"/>
    </row>
    <row r="40" spans="1:19" s="3" customFormat="1" ht="100" customHeight="1" x14ac:dyDescent="0.2">
      <c r="A40" s="6">
        <v>37</v>
      </c>
      <c r="B40" s="53" t="s">
        <v>144</v>
      </c>
      <c r="C40" s="7" t="s">
        <v>18</v>
      </c>
      <c r="D40" s="8">
        <v>43922</v>
      </c>
      <c r="E40" s="9" t="s">
        <v>145</v>
      </c>
      <c r="F40" s="10" t="s">
        <v>146</v>
      </c>
      <c r="G40" s="9" t="s">
        <v>147</v>
      </c>
      <c r="H40" s="53" t="s">
        <v>54</v>
      </c>
      <c r="I40" s="11">
        <v>20011200</v>
      </c>
      <c r="J40" s="17">
        <v>20011200</v>
      </c>
      <c r="K40" s="12">
        <f t="shared" si="0"/>
        <v>1</v>
      </c>
      <c r="L40" s="13" t="s">
        <v>23</v>
      </c>
      <c r="M40" s="13" t="s">
        <v>23</v>
      </c>
      <c r="N40" s="13" t="s">
        <v>23</v>
      </c>
      <c r="O40" s="13" t="s">
        <v>23</v>
      </c>
      <c r="P40" s="13"/>
      <c r="Q40" s="14"/>
      <c r="S40" s="4"/>
    </row>
    <row r="41" spans="1:19" s="3" customFormat="1" ht="100" customHeight="1" x14ac:dyDescent="0.2">
      <c r="A41" s="6">
        <v>38</v>
      </c>
      <c r="B41" s="53" t="s">
        <v>148</v>
      </c>
      <c r="C41" s="7" t="s">
        <v>18</v>
      </c>
      <c r="D41" s="8">
        <v>43922</v>
      </c>
      <c r="E41" s="9" t="s">
        <v>149</v>
      </c>
      <c r="F41" s="10" t="s">
        <v>150</v>
      </c>
      <c r="G41" s="9" t="s">
        <v>151</v>
      </c>
      <c r="H41" s="53" t="s">
        <v>33</v>
      </c>
      <c r="I41" s="11">
        <v>19916000</v>
      </c>
      <c r="J41" s="11">
        <v>19913300</v>
      </c>
      <c r="K41" s="12">
        <f t="shared" si="0"/>
        <v>0.999</v>
      </c>
      <c r="L41" s="13" t="s">
        <v>23</v>
      </c>
      <c r="M41" s="13" t="s">
        <v>23</v>
      </c>
      <c r="N41" s="13" t="s">
        <v>23</v>
      </c>
      <c r="O41" s="13" t="s">
        <v>23</v>
      </c>
      <c r="P41" s="13"/>
      <c r="Q41" s="14"/>
      <c r="S41" s="4"/>
    </row>
    <row r="42" spans="1:19" s="3" customFormat="1" ht="100" customHeight="1" x14ac:dyDescent="0.2">
      <c r="A42" s="6">
        <v>39</v>
      </c>
      <c r="B42" s="20" t="s">
        <v>152</v>
      </c>
      <c r="C42" s="57" t="s">
        <v>18</v>
      </c>
      <c r="D42" s="58">
        <v>43922</v>
      </c>
      <c r="E42" s="20" t="s">
        <v>153</v>
      </c>
      <c r="F42" s="10" t="s">
        <v>154</v>
      </c>
      <c r="G42" s="20" t="s">
        <v>155</v>
      </c>
      <c r="H42" s="20" t="s">
        <v>156</v>
      </c>
      <c r="I42" s="59">
        <v>19398936</v>
      </c>
      <c r="J42" s="59">
        <v>19398936</v>
      </c>
      <c r="K42" s="60">
        <f>ROUNDDOWN(J42/I42,3)</f>
        <v>1</v>
      </c>
      <c r="L42" s="61" t="s">
        <v>23</v>
      </c>
      <c r="M42" s="61" t="s">
        <v>23</v>
      </c>
      <c r="N42" s="61" t="s">
        <v>23</v>
      </c>
      <c r="O42" s="61" t="s">
        <v>23</v>
      </c>
      <c r="P42" s="61"/>
      <c r="Q42" s="14"/>
      <c r="S42" s="4"/>
    </row>
    <row r="43" spans="1:19" s="3" customFormat="1" ht="100" customHeight="1" x14ac:dyDescent="0.2">
      <c r="A43" s="6">
        <v>40</v>
      </c>
      <c r="B43" s="20" t="s">
        <v>157</v>
      </c>
      <c r="C43" s="7" t="s">
        <v>18</v>
      </c>
      <c r="D43" s="8">
        <v>43922</v>
      </c>
      <c r="E43" s="9" t="s">
        <v>158</v>
      </c>
      <c r="F43" s="10" t="s">
        <v>159</v>
      </c>
      <c r="G43" s="9" t="s">
        <v>160</v>
      </c>
      <c r="H43" s="55" t="s">
        <v>22</v>
      </c>
      <c r="I43" s="11">
        <v>19190160</v>
      </c>
      <c r="J43" s="11">
        <v>19190160</v>
      </c>
      <c r="K43" s="12">
        <f t="shared" si="0"/>
        <v>1</v>
      </c>
      <c r="L43" s="13" t="s">
        <v>23</v>
      </c>
      <c r="M43" s="13" t="s">
        <v>23</v>
      </c>
      <c r="N43" s="13" t="s">
        <v>23</v>
      </c>
      <c r="O43" s="13" t="s">
        <v>23</v>
      </c>
      <c r="P43" s="13" t="s">
        <v>25</v>
      </c>
      <c r="Q43" s="14"/>
      <c r="S43" s="4"/>
    </row>
    <row r="44" spans="1:19" s="3" customFormat="1" ht="100" customHeight="1" x14ac:dyDescent="0.2">
      <c r="A44" s="6">
        <v>41</v>
      </c>
      <c r="B44" s="9" t="s">
        <v>161</v>
      </c>
      <c r="C44" s="7" t="s">
        <v>18</v>
      </c>
      <c r="D44" s="8">
        <v>43922</v>
      </c>
      <c r="E44" s="9" t="s">
        <v>162</v>
      </c>
      <c r="F44" s="10" t="s">
        <v>163</v>
      </c>
      <c r="G44" s="9" t="s">
        <v>164</v>
      </c>
      <c r="H44" s="53" t="s">
        <v>54</v>
      </c>
      <c r="I44" s="11">
        <v>19080000</v>
      </c>
      <c r="J44" s="11">
        <v>19080000</v>
      </c>
      <c r="K44" s="12">
        <f t="shared" si="0"/>
        <v>1</v>
      </c>
      <c r="L44" s="13" t="s">
        <v>23</v>
      </c>
      <c r="M44" s="13" t="s">
        <v>23</v>
      </c>
      <c r="N44" s="13" t="s">
        <v>23</v>
      </c>
      <c r="O44" s="13" t="s">
        <v>23</v>
      </c>
      <c r="P44" s="13" t="s">
        <v>25</v>
      </c>
      <c r="Q44" s="14"/>
      <c r="S44" s="4"/>
    </row>
    <row r="45" spans="1:19" s="3" customFormat="1" ht="100" customHeight="1" x14ac:dyDescent="0.2">
      <c r="A45" s="6">
        <v>42</v>
      </c>
      <c r="B45" s="9" t="s">
        <v>165</v>
      </c>
      <c r="C45" s="7" t="s">
        <v>18</v>
      </c>
      <c r="D45" s="8">
        <v>43922</v>
      </c>
      <c r="E45" s="9" t="s">
        <v>166</v>
      </c>
      <c r="F45" s="10" t="s">
        <v>167</v>
      </c>
      <c r="G45" s="9" t="s">
        <v>168</v>
      </c>
      <c r="H45" s="53" t="s">
        <v>22</v>
      </c>
      <c r="I45" s="11">
        <v>18744000</v>
      </c>
      <c r="J45" s="11">
        <v>18744000</v>
      </c>
      <c r="K45" s="12">
        <f t="shared" si="0"/>
        <v>1</v>
      </c>
      <c r="L45" s="13" t="s">
        <v>23</v>
      </c>
      <c r="M45" s="13" t="s">
        <v>23</v>
      </c>
      <c r="N45" s="13" t="s">
        <v>23</v>
      </c>
      <c r="O45" s="13" t="s">
        <v>23</v>
      </c>
      <c r="P45" s="13" t="s">
        <v>25</v>
      </c>
      <c r="Q45" s="14"/>
      <c r="S45" s="4"/>
    </row>
    <row r="46" spans="1:19" s="3" customFormat="1" ht="149.25" customHeight="1" x14ac:dyDescent="0.2">
      <c r="A46" s="6">
        <v>43</v>
      </c>
      <c r="B46" s="9" t="s">
        <v>169</v>
      </c>
      <c r="C46" s="7" t="s">
        <v>18</v>
      </c>
      <c r="D46" s="8">
        <v>43922</v>
      </c>
      <c r="E46" s="9" t="s">
        <v>170</v>
      </c>
      <c r="F46" s="10" t="s">
        <v>171</v>
      </c>
      <c r="G46" s="9" t="s">
        <v>172</v>
      </c>
      <c r="H46" s="53" t="s">
        <v>173</v>
      </c>
      <c r="I46" s="11">
        <v>17160000</v>
      </c>
      <c r="J46" s="11">
        <v>17160000</v>
      </c>
      <c r="K46" s="12">
        <f t="shared" si="0"/>
        <v>1</v>
      </c>
      <c r="L46" s="13" t="s">
        <v>23</v>
      </c>
      <c r="M46" s="13" t="s">
        <v>23</v>
      </c>
      <c r="N46" s="13" t="s">
        <v>23</v>
      </c>
      <c r="O46" s="13" t="s">
        <v>23</v>
      </c>
      <c r="P46" s="13" t="s">
        <v>25</v>
      </c>
      <c r="Q46" s="14"/>
      <c r="S46" s="4"/>
    </row>
    <row r="47" spans="1:19" s="3" customFormat="1" ht="100" customHeight="1" x14ac:dyDescent="0.2">
      <c r="A47" s="6">
        <v>44</v>
      </c>
      <c r="B47" s="53" t="s">
        <v>174</v>
      </c>
      <c r="C47" s="7" t="s">
        <v>18</v>
      </c>
      <c r="D47" s="8">
        <v>43922</v>
      </c>
      <c r="E47" s="9" t="s">
        <v>175</v>
      </c>
      <c r="F47" s="10" t="s">
        <v>176</v>
      </c>
      <c r="G47" s="9" t="s">
        <v>177</v>
      </c>
      <c r="H47" s="53" t="s">
        <v>33</v>
      </c>
      <c r="I47" s="11">
        <v>15237000</v>
      </c>
      <c r="J47" s="11">
        <v>15237000</v>
      </c>
      <c r="K47" s="12">
        <f t="shared" si="0"/>
        <v>1</v>
      </c>
      <c r="L47" s="13" t="s">
        <v>23</v>
      </c>
      <c r="M47" s="13" t="s">
        <v>23</v>
      </c>
      <c r="N47" s="13" t="s">
        <v>23</v>
      </c>
      <c r="O47" s="13" t="s">
        <v>23</v>
      </c>
      <c r="P47" s="13" t="s">
        <v>25</v>
      </c>
      <c r="Q47" s="14"/>
      <c r="S47" s="4"/>
    </row>
    <row r="48" spans="1:19" s="3" customFormat="1" ht="100" customHeight="1" x14ac:dyDescent="0.2">
      <c r="A48" s="6">
        <v>45</v>
      </c>
      <c r="B48" s="9" t="s">
        <v>178</v>
      </c>
      <c r="C48" s="7" t="s">
        <v>18</v>
      </c>
      <c r="D48" s="8">
        <v>43922</v>
      </c>
      <c r="E48" s="9" t="s">
        <v>179</v>
      </c>
      <c r="F48" s="10" t="s">
        <v>180</v>
      </c>
      <c r="G48" s="9" t="s">
        <v>181</v>
      </c>
      <c r="H48" s="55" t="s">
        <v>22</v>
      </c>
      <c r="I48" s="11">
        <v>14982000</v>
      </c>
      <c r="J48" s="11">
        <v>14982000</v>
      </c>
      <c r="K48" s="12">
        <f t="shared" si="0"/>
        <v>1</v>
      </c>
      <c r="L48" s="13" t="s">
        <v>23</v>
      </c>
      <c r="M48" s="13" t="s">
        <v>23</v>
      </c>
      <c r="N48" s="13" t="s">
        <v>23</v>
      </c>
      <c r="O48" s="13" t="s">
        <v>23</v>
      </c>
      <c r="P48" s="13" t="s">
        <v>25</v>
      </c>
      <c r="Q48" s="14"/>
      <c r="S48" s="4"/>
    </row>
    <row r="49" spans="1:19" s="3" customFormat="1" ht="100" customHeight="1" x14ac:dyDescent="0.2">
      <c r="A49" s="6">
        <v>46</v>
      </c>
      <c r="B49" s="53" t="s">
        <v>182</v>
      </c>
      <c r="C49" s="7" t="s">
        <v>18</v>
      </c>
      <c r="D49" s="8">
        <v>43922</v>
      </c>
      <c r="E49" s="9" t="s">
        <v>183</v>
      </c>
      <c r="F49" s="10" t="s">
        <v>184</v>
      </c>
      <c r="G49" s="9" t="s">
        <v>185</v>
      </c>
      <c r="H49" s="55" t="s">
        <v>186</v>
      </c>
      <c r="I49" s="11">
        <v>13863960</v>
      </c>
      <c r="J49" s="11">
        <v>13863960</v>
      </c>
      <c r="K49" s="12">
        <f t="shared" si="0"/>
        <v>1</v>
      </c>
      <c r="L49" s="13" t="s">
        <v>23</v>
      </c>
      <c r="M49" s="13" t="s">
        <v>23</v>
      </c>
      <c r="N49" s="13" t="s">
        <v>23</v>
      </c>
      <c r="O49" s="13" t="s">
        <v>23</v>
      </c>
      <c r="P49" s="13" t="s">
        <v>25</v>
      </c>
      <c r="Q49" s="14"/>
      <c r="S49" s="4"/>
    </row>
    <row r="50" spans="1:19" s="3" customFormat="1" ht="100" customHeight="1" x14ac:dyDescent="0.2">
      <c r="A50" s="6">
        <v>47</v>
      </c>
      <c r="B50" s="53" t="s">
        <v>187</v>
      </c>
      <c r="C50" s="7" t="s">
        <v>18</v>
      </c>
      <c r="D50" s="8">
        <v>43922</v>
      </c>
      <c r="E50" s="9" t="s">
        <v>188</v>
      </c>
      <c r="F50" s="10" t="s">
        <v>189</v>
      </c>
      <c r="G50" s="9" t="s">
        <v>190</v>
      </c>
      <c r="H50" s="55" t="s">
        <v>191</v>
      </c>
      <c r="I50" s="11">
        <v>13585000</v>
      </c>
      <c r="J50" s="11">
        <v>13585000</v>
      </c>
      <c r="K50" s="12">
        <f t="shared" si="0"/>
        <v>1</v>
      </c>
      <c r="L50" s="13" t="s">
        <v>23</v>
      </c>
      <c r="M50" s="13" t="s">
        <v>23</v>
      </c>
      <c r="N50" s="13" t="s">
        <v>23</v>
      </c>
      <c r="O50" s="13" t="s">
        <v>23</v>
      </c>
      <c r="P50" s="13" t="s">
        <v>25</v>
      </c>
      <c r="Q50" s="14"/>
      <c r="S50" s="4"/>
    </row>
    <row r="51" spans="1:19" s="3" customFormat="1" ht="100" customHeight="1" x14ac:dyDescent="0.2">
      <c r="A51" s="6">
        <v>48</v>
      </c>
      <c r="B51" s="53" t="s">
        <v>192</v>
      </c>
      <c r="C51" s="7" t="s">
        <v>18</v>
      </c>
      <c r="D51" s="8">
        <v>43922</v>
      </c>
      <c r="E51" s="9" t="s">
        <v>188</v>
      </c>
      <c r="F51" s="10" t="s">
        <v>189</v>
      </c>
      <c r="G51" s="9" t="s">
        <v>190</v>
      </c>
      <c r="H51" s="55" t="s">
        <v>191</v>
      </c>
      <c r="I51" s="11">
        <v>13271170</v>
      </c>
      <c r="J51" s="11">
        <v>13271170</v>
      </c>
      <c r="K51" s="12">
        <f t="shared" si="0"/>
        <v>1</v>
      </c>
      <c r="L51" s="13" t="s">
        <v>23</v>
      </c>
      <c r="M51" s="13" t="s">
        <v>23</v>
      </c>
      <c r="N51" s="13" t="s">
        <v>23</v>
      </c>
      <c r="O51" s="13" t="s">
        <v>23</v>
      </c>
      <c r="P51" s="13" t="s">
        <v>25</v>
      </c>
      <c r="Q51" s="14"/>
      <c r="S51" s="4"/>
    </row>
    <row r="52" spans="1:19" s="3" customFormat="1" ht="100" customHeight="1" x14ac:dyDescent="0.2">
      <c r="A52" s="6">
        <v>49</v>
      </c>
      <c r="B52" s="53" t="s">
        <v>193</v>
      </c>
      <c r="C52" s="7" t="s">
        <v>18</v>
      </c>
      <c r="D52" s="8">
        <v>43922</v>
      </c>
      <c r="E52" s="9" t="s">
        <v>194</v>
      </c>
      <c r="F52" s="10" t="s">
        <v>195</v>
      </c>
      <c r="G52" s="9" t="s">
        <v>196</v>
      </c>
      <c r="H52" s="55" t="s">
        <v>33</v>
      </c>
      <c r="I52" s="11">
        <v>13269000</v>
      </c>
      <c r="J52" s="11">
        <v>13268321</v>
      </c>
      <c r="K52" s="12">
        <f t="shared" si="0"/>
        <v>0.999</v>
      </c>
      <c r="L52" s="13" t="s">
        <v>23</v>
      </c>
      <c r="M52" s="13" t="s">
        <v>38</v>
      </c>
      <c r="N52" s="13" t="s">
        <v>39</v>
      </c>
      <c r="O52" s="13">
        <v>1</v>
      </c>
      <c r="P52" s="13" t="s">
        <v>25</v>
      </c>
      <c r="Q52" s="14"/>
      <c r="S52" s="4"/>
    </row>
    <row r="53" spans="1:19" s="3" customFormat="1" ht="100" customHeight="1" x14ac:dyDescent="0.2">
      <c r="A53" s="6">
        <v>50</v>
      </c>
      <c r="B53" s="53" t="s">
        <v>197</v>
      </c>
      <c r="C53" s="7" t="s">
        <v>18</v>
      </c>
      <c r="D53" s="8">
        <v>43922</v>
      </c>
      <c r="E53" s="9" t="s">
        <v>198</v>
      </c>
      <c r="F53" s="10" t="s">
        <v>199</v>
      </c>
      <c r="G53" s="9" t="s">
        <v>200</v>
      </c>
      <c r="H53" s="55" t="s">
        <v>33</v>
      </c>
      <c r="I53" s="11">
        <v>12519000</v>
      </c>
      <c r="J53" s="11">
        <v>12518991</v>
      </c>
      <c r="K53" s="12">
        <f t="shared" si="0"/>
        <v>0.999</v>
      </c>
      <c r="L53" s="13" t="s">
        <v>23</v>
      </c>
      <c r="M53" s="13" t="s">
        <v>139</v>
      </c>
      <c r="N53" s="13" t="s">
        <v>39</v>
      </c>
      <c r="O53" s="13">
        <v>1</v>
      </c>
      <c r="P53" s="13" t="s">
        <v>25</v>
      </c>
      <c r="Q53" s="14"/>
      <c r="S53" s="4"/>
    </row>
    <row r="54" spans="1:19" s="3" customFormat="1" ht="100" customHeight="1" x14ac:dyDescent="0.2">
      <c r="A54" s="65">
        <v>51</v>
      </c>
      <c r="B54" s="20" t="s">
        <v>201</v>
      </c>
      <c r="C54" s="66" t="s">
        <v>18</v>
      </c>
      <c r="D54" s="58">
        <v>43922</v>
      </c>
      <c r="E54" s="20" t="s">
        <v>194</v>
      </c>
      <c r="F54" s="10" t="s">
        <v>195</v>
      </c>
      <c r="G54" s="20" t="s">
        <v>196</v>
      </c>
      <c r="H54" s="67" t="s">
        <v>202</v>
      </c>
      <c r="I54" s="59">
        <v>11410026</v>
      </c>
      <c r="J54" s="59">
        <v>11410026</v>
      </c>
      <c r="K54" s="60">
        <f t="shared" si="0"/>
        <v>1</v>
      </c>
      <c r="L54" s="61" t="s">
        <v>23</v>
      </c>
      <c r="M54" s="68" t="s">
        <v>780</v>
      </c>
      <c r="N54" s="68" t="s">
        <v>781</v>
      </c>
      <c r="O54" s="68" t="s">
        <v>782</v>
      </c>
      <c r="P54" s="61" t="s">
        <v>25</v>
      </c>
      <c r="Q54" s="14"/>
      <c r="S54" s="4"/>
    </row>
    <row r="55" spans="1:19" s="3" customFormat="1" ht="100" customHeight="1" x14ac:dyDescent="0.2">
      <c r="A55" s="6">
        <v>52</v>
      </c>
      <c r="B55" s="53" t="s">
        <v>203</v>
      </c>
      <c r="C55" s="7" t="s">
        <v>18</v>
      </c>
      <c r="D55" s="8">
        <v>43922</v>
      </c>
      <c r="E55" s="9" t="s">
        <v>204</v>
      </c>
      <c r="F55" s="10" t="s">
        <v>205</v>
      </c>
      <c r="G55" s="9" t="s">
        <v>206</v>
      </c>
      <c r="H55" s="55" t="s">
        <v>33</v>
      </c>
      <c r="I55" s="11">
        <v>11323000</v>
      </c>
      <c r="J55" s="11">
        <v>11322922</v>
      </c>
      <c r="K55" s="12">
        <f t="shared" si="0"/>
        <v>0.999</v>
      </c>
      <c r="L55" s="13" t="s">
        <v>23</v>
      </c>
      <c r="M55" s="13" t="s">
        <v>38</v>
      </c>
      <c r="N55" s="13" t="s">
        <v>39</v>
      </c>
      <c r="O55" s="13">
        <v>1</v>
      </c>
      <c r="P55" s="13"/>
      <c r="Q55" s="14"/>
      <c r="S55" s="4"/>
    </row>
    <row r="56" spans="1:19" s="3" customFormat="1" ht="100" customHeight="1" x14ac:dyDescent="0.2">
      <c r="A56" s="6">
        <v>53</v>
      </c>
      <c r="B56" s="53" t="s">
        <v>207</v>
      </c>
      <c r="C56" s="7" t="s">
        <v>18</v>
      </c>
      <c r="D56" s="8">
        <v>43922</v>
      </c>
      <c r="E56" s="9" t="s">
        <v>102</v>
      </c>
      <c r="F56" s="10" t="s">
        <v>103</v>
      </c>
      <c r="G56" s="9" t="s">
        <v>104</v>
      </c>
      <c r="H56" s="55" t="s">
        <v>208</v>
      </c>
      <c r="I56" s="11">
        <v>11115720</v>
      </c>
      <c r="J56" s="11">
        <v>11115720</v>
      </c>
      <c r="K56" s="12">
        <f t="shared" si="0"/>
        <v>1</v>
      </c>
      <c r="L56" s="13" t="s">
        <v>23</v>
      </c>
      <c r="M56" s="13" t="s">
        <v>23</v>
      </c>
      <c r="N56" s="13" t="s">
        <v>23</v>
      </c>
      <c r="O56" s="13" t="s">
        <v>23</v>
      </c>
      <c r="P56" s="13" t="s">
        <v>25</v>
      </c>
      <c r="Q56" s="14"/>
      <c r="S56" s="4"/>
    </row>
    <row r="57" spans="1:19" s="3" customFormat="1" ht="100" customHeight="1" x14ac:dyDescent="0.2">
      <c r="A57" s="6">
        <v>54</v>
      </c>
      <c r="B57" s="53" t="s">
        <v>209</v>
      </c>
      <c r="C57" s="7" t="s">
        <v>18</v>
      </c>
      <c r="D57" s="8">
        <v>43922</v>
      </c>
      <c r="E57" s="9" t="s">
        <v>210</v>
      </c>
      <c r="F57" s="10" t="s">
        <v>211</v>
      </c>
      <c r="G57" s="9" t="s">
        <v>212</v>
      </c>
      <c r="H57" s="55" t="s">
        <v>22</v>
      </c>
      <c r="I57" s="11">
        <v>10893577</v>
      </c>
      <c r="J57" s="11">
        <v>10893577</v>
      </c>
      <c r="K57" s="12">
        <f t="shared" si="0"/>
        <v>1</v>
      </c>
      <c r="L57" s="13" t="s">
        <v>23</v>
      </c>
      <c r="M57" s="13" t="s">
        <v>23</v>
      </c>
      <c r="N57" s="13" t="s">
        <v>23</v>
      </c>
      <c r="O57" s="13" t="s">
        <v>23</v>
      </c>
      <c r="P57" s="13" t="s">
        <v>25</v>
      </c>
      <c r="Q57" s="14"/>
      <c r="S57" s="4"/>
    </row>
    <row r="58" spans="1:19" s="3" customFormat="1" ht="100" customHeight="1" x14ac:dyDescent="0.2">
      <c r="A58" s="6">
        <v>55</v>
      </c>
      <c r="B58" s="53" t="s">
        <v>213</v>
      </c>
      <c r="C58" s="7" t="s">
        <v>18</v>
      </c>
      <c r="D58" s="8">
        <v>43922</v>
      </c>
      <c r="E58" s="9" t="s">
        <v>46</v>
      </c>
      <c r="F58" s="10" t="s">
        <v>47</v>
      </c>
      <c r="G58" s="9" t="s">
        <v>48</v>
      </c>
      <c r="H58" s="55" t="s">
        <v>54</v>
      </c>
      <c r="I58" s="11">
        <v>10197000</v>
      </c>
      <c r="J58" s="11">
        <v>10197000</v>
      </c>
      <c r="K58" s="12">
        <f t="shared" si="0"/>
        <v>1</v>
      </c>
      <c r="L58" s="13" t="s">
        <v>23</v>
      </c>
      <c r="M58" s="13" t="s">
        <v>23</v>
      </c>
      <c r="N58" s="13" t="s">
        <v>23</v>
      </c>
      <c r="O58" s="13" t="s">
        <v>23</v>
      </c>
      <c r="P58" s="13" t="s">
        <v>25</v>
      </c>
      <c r="Q58" s="14"/>
      <c r="S58" s="4"/>
    </row>
    <row r="59" spans="1:19" s="3" customFormat="1" ht="100" customHeight="1" x14ac:dyDescent="0.2">
      <c r="A59" s="6">
        <v>56</v>
      </c>
      <c r="B59" s="53" t="s">
        <v>214</v>
      </c>
      <c r="C59" s="7" t="s">
        <v>18</v>
      </c>
      <c r="D59" s="8">
        <v>43922</v>
      </c>
      <c r="E59" s="9" t="s">
        <v>215</v>
      </c>
      <c r="F59" s="10">
        <v>2700150004711</v>
      </c>
      <c r="G59" s="9" t="s">
        <v>216</v>
      </c>
      <c r="H59" s="55" t="s">
        <v>54</v>
      </c>
      <c r="I59" s="11">
        <v>10080000</v>
      </c>
      <c r="J59" s="11">
        <v>10080000</v>
      </c>
      <c r="K59" s="12">
        <f t="shared" si="0"/>
        <v>1</v>
      </c>
      <c r="L59" s="13" t="s">
        <v>23</v>
      </c>
      <c r="M59" s="13" t="s">
        <v>23</v>
      </c>
      <c r="N59" s="13" t="s">
        <v>23</v>
      </c>
      <c r="O59" s="13" t="s">
        <v>23</v>
      </c>
      <c r="P59" s="13" t="s">
        <v>25</v>
      </c>
      <c r="Q59" s="14"/>
      <c r="S59" s="4"/>
    </row>
    <row r="60" spans="1:19" s="3" customFormat="1" ht="140.25" customHeight="1" x14ac:dyDescent="0.2">
      <c r="A60" s="6">
        <v>57</v>
      </c>
      <c r="B60" s="53" t="s">
        <v>217</v>
      </c>
      <c r="C60" s="7" t="s">
        <v>18</v>
      </c>
      <c r="D60" s="8">
        <v>43922</v>
      </c>
      <c r="E60" s="9" t="s">
        <v>218</v>
      </c>
      <c r="F60" s="10" t="s">
        <v>219</v>
      </c>
      <c r="G60" s="9" t="s">
        <v>220</v>
      </c>
      <c r="H60" s="55" t="s">
        <v>221</v>
      </c>
      <c r="I60" s="11">
        <v>9777780</v>
      </c>
      <c r="J60" s="11">
        <v>9777780</v>
      </c>
      <c r="K60" s="12">
        <f t="shared" si="0"/>
        <v>1</v>
      </c>
      <c r="L60" s="13" t="s">
        <v>23</v>
      </c>
      <c r="M60" s="13" t="s">
        <v>23</v>
      </c>
      <c r="N60" s="13" t="s">
        <v>23</v>
      </c>
      <c r="O60" s="13" t="s">
        <v>23</v>
      </c>
      <c r="P60" s="13"/>
      <c r="Q60" s="14"/>
      <c r="S60" s="4"/>
    </row>
    <row r="61" spans="1:19" s="3" customFormat="1" ht="140.25" customHeight="1" x14ac:dyDescent="0.2">
      <c r="A61" s="6">
        <v>58</v>
      </c>
      <c r="B61" s="53" t="s">
        <v>222</v>
      </c>
      <c r="C61" s="7" t="s">
        <v>18</v>
      </c>
      <c r="D61" s="8">
        <v>43922</v>
      </c>
      <c r="E61" s="9" t="s">
        <v>223</v>
      </c>
      <c r="F61" s="10" t="s">
        <v>224</v>
      </c>
      <c r="G61" s="9" t="s">
        <v>225</v>
      </c>
      <c r="H61" s="55" t="s">
        <v>221</v>
      </c>
      <c r="I61" s="11">
        <v>9588249</v>
      </c>
      <c r="J61" s="11">
        <v>9588249</v>
      </c>
      <c r="K61" s="12">
        <f t="shared" si="0"/>
        <v>1</v>
      </c>
      <c r="L61" s="13" t="s">
        <v>23</v>
      </c>
      <c r="M61" s="13" t="s">
        <v>23</v>
      </c>
      <c r="N61" s="13" t="s">
        <v>23</v>
      </c>
      <c r="O61" s="13" t="s">
        <v>23</v>
      </c>
      <c r="P61" s="13"/>
      <c r="Q61" s="14"/>
      <c r="S61" s="4"/>
    </row>
    <row r="62" spans="1:19" s="3" customFormat="1" ht="100" customHeight="1" x14ac:dyDescent="0.2">
      <c r="A62" s="6">
        <v>59</v>
      </c>
      <c r="B62" s="53" t="s">
        <v>226</v>
      </c>
      <c r="C62" s="7" t="s">
        <v>18</v>
      </c>
      <c r="D62" s="8">
        <v>43922</v>
      </c>
      <c r="E62" s="9" t="s">
        <v>65</v>
      </c>
      <c r="F62" s="10" t="s">
        <v>66</v>
      </c>
      <c r="G62" s="9" t="s">
        <v>67</v>
      </c>
      <c r="H62" s="55" t="s">
        <v>227</v>
      </c>
      <c r="I62" s="11">
        <v>9504000</v>
      </c>
      <c r="J62" s="11">
        <v>9504000</v>
      </c>
      <c r="K62" s="12">
        <f t="shared" si="0"/>
        <v>1</v>
      </c>
      <c r="L62" s="13" t="s">
        <v>23</v>
      </c>
      <c r="M62" s="13" t="s">
        <v>23</v>
      </c>
      <c r="N62" s="13" t="s">
        <v>23</v>
      </c>
      <c r="O62" s="13" t="s">
        <v>23</v>
      </c>
      <c r="P62" s="13"/>
      <c r="Q62" s="14"/>
      <c r="S62" s="4"/>
    </row>
    <row r="63" spans="1:19" s="3" customFormat="1" ht="100" customHeight="1" x14ac:dyDescent="0.2">
      <c r="A63" s="6">
        <v>60</v>
      </c>
      <c r="B63" s="53" t="s">
        <v>228</v>
      </c>
      <c r="C63" s="7" t="s">
        <v>18</v>
      </c>
      <c r="D63" s="8">
        <v>43922</v>
      </c>
      <c r="E63" s="9" t="s">
        <v>28</v>
      </c>
      <c r="F63" s="10" t="s">
        <v>29</v>
      </c>
      <c r="G63" s="9" t="s">
        <v>30</v>
      </c>
      <c r="H63" s="55" t="s">
        <v>229</v>
      </c>
      <c r="I63" s="11">
        <v>9267500</v>
      </c>
      <c r="J63" s="11">
        <v>9267500</v>
      </c>
      <c r="K63" s="12">
        <f t="shared" si="0"/>
        <v>1</v>
      </c>
      <c r="L63" s="13" t="s">
        <v>23</v>
      </c>
      <c r="M63" s="13" t="s">
        <v>23</v>
      </c>
      <c r="N63" s="13" t="s">
        <v>23</v>
      </c>
      <c r="O63" s="13" t="s">
        <v>23</v>
      </c>
      <c r="P63" s="13" t="s">
        <v>25</v>
      </c>
      <c r="Q63" s="14"/>
      <c r="S63" s="4"/>
    </row>
    <row r="64" spans="1:19" s="3" customFormat="1" ht="100" customHeight="1" x14ac:dyDescent="0.2">
      <c r="A64" s="6">
        <v>61</v>
      </c>
      <c r="B64" s="53" t="s">
        <v>230</v>
      </c>
      <c r="C64" s="7" t="s">
        <v>18</v>
      </c>
      <c r="D64" s="8">
        <v>43922</v>
      </c>
      <c r="E64" s="9" t="s">
        <v>118</v>
      </c>
      <c r="F64" s="10" t="s">
        <v>119</v>
      </c>
      <c r="G64" s="9" t="s">
        <v>120</v>
      </c>
      <c r="H64" s="55" t="s">
        <v>231</v>
      </c>
      <c r="I64" s="11">
        <v>9169153</v>
      </c>
      <c r="J64" s="11">
        <v>9169153</v>
      </c>
      <c r="K64" s="12">
        <f t="shared" si="0"/>
        <v>1</v>
      </c>
      <c r="L64" s="13" t="s">
        <v>23</v>
      </c>
      <c r="M64" s="13" t="s">
        <v>23</v>
      </c>
      <c r="N64" s="13" t="s">
        <v>23</v>
      </c>
      <c r="O64" s="13" t="s">
        <v>23</v>
      </c>
      <c r="P64" s="13" t="s">
        <v>25</v>
      </c>
      <c r="Q64" s="14"/>
      <c r="S64" s="4"/>
    </row>
    <row r="65" spans="1:19" s="3" customFormat="1" ht="100" customHeight="1" x14ac:dyDescent="0.2">
      <c r="A65" s="6">
        <v>62</v>
      </c>
      <c r="B65" s="53" t="s">
        <v>232</v>
      </c>
      <c r="C65" s="7" t="s">
        <v>18</v>
      </c>
      <c r="D65" s="8">
        <v>43922</v>
      </c>
      <c r="E65" s="9" t="s">
        <v>233</v>
      </c>
      <c r="F65" s="10" t="s">
        <v>234</v>
      </c>
      <c r="G65" s="9" t="s">
        <v>235</v>
      </c>
      <c r="H65" s="55" t="s">
        <v>236</v>
      </c>
      <c r="I65" s="11">
        <v>8609100</v>
      </c>
      <c r="J65" s="11">
        <v>8609100</v>
      </c>
      <c r="K65" s="12">
        <f t="shared" si="0"/>
        <v>1</v>
      </c>
      <c r="L65" s="13" t="s">
        <v>23</v>
      </c>
      <c r="M65" s="13" t="s">
        <v>23</v>
      </c>
      <c r="N65" s="13" t="s">
        <v>23</v>
      </c>
      <c r="O65" s="13" t="s">
        <v>23</v>
      </c>
      <c r="P65" s="13" t="s">
        <v>25</v>
      </c>
      <c r="Q65" s="14"/>
      <c r="S65" s="4"/>
    </row>
    <row r="66" spans="1:19" s="3" customFormat="1" ht="100" customHeight="1" x14ac:dyDescent="0.2">
      <c r="A66" s="6">
        <v>63</v>
      </c>
      <c r="B66" s="53" t="s">
        <v>237</v>
      </c>
      <c r="C66" s="7" t="s">
        <v>18</v>
      </c>
      <c r="D66" s="8">
        <v>43922</v>
      </c>
      <c r="E66" s="9" t="s">
        <v>118</v>
      </c>
      <c r="F66" s="10" t="s">
        <v>119</v>
      </c>
      <c r="G66" s="9" t="s">
        <v>120</v>
      </c>
      <c r="H66" s="55" t="s">
        <v>208</v>
      </c>
      <c r="I66" s="11">
        <v>8144220</v>
      </c>
      <c r="J66" s="11">
        <v>8144220</v>
      </c>
      <c r="K66" s="12">
        <f t="shared" si="0"/>
        <v>1</v>
      </c>
      <c r="L66" s="13" t="s">
        <v>23</v>
      </c>
      <c r="M66" s="13" t="s">
        <v>23</v>
      </c>
      <c r="N66" s="13" t="s">
        <v>23</v>
      </c>
      <c r="O66" s="13" t="s">
        <v>23</v>
      </c>
      <c r="P66" s="13" t="s">
        <v>84</v>
      </c>
      <c r="Q66" s="14"/>
      <c r="S66" s="4"/>
    </row>
    <row r="67" spans="1:19" s="3" customFormat="1" ht="168" customHeight="1" x14ac:dyDescent="0.2">
      <c r="A67" s="6">
        <v>64</v>
      </c>
      <c r="B67" s="53" t="s">
        <v>238</v>
      </c>
      <c r="C67" s="7" t="s">
        <v>18</v>
      </c>
      <c r="D67" s="8">
        <v>43922</v>
      </c>
      <c r="E67" s="9" t="s">
        <v>239</v>
      </c>
      <c r="F67" s="10" t="s">
        <v>240</v>
      </c>
      <c r="G67" s="9" t="s">
        <v>241</v>
      </c>
      <c r="H67" s="55" t="s">
        <v>242</v>
      </c>
      <c r="I67" s="11">
        <v>7866000</v>
      </c>
      <c r="J67" s="11">
        <v>7866000</v>
      </c>
      <c r="K67" s="12">
        <f t="shared" si="0"/>
        <v>1</v>
      </c>
      <c r="L67" s="13" t="s">
        <v>23</v>
      </c>
      <c r="M67" s="13" t="s">
        <v>23</v>
      </c>
      <c r="N67" s="13" t="s">
        <v>23</v>
      </c>
      <c r="O67" s="13" t="s">
        <v>23</v>
      </c>
      <c r="P67" s="13"/>
      <c r="Q67" s="14"/>
      <c r="S67" s="4"/>
    </row>
    <row r="68" spans="1:19" s="3" customFormat="1" ht="100" customHeight="1" x14ac:dyDescent="0.2">
      <c r="A68" s="6">
        <v>65</v>
      </c>
      <c r="B68" s="53" t="s">
        <v>243</v>
      </c>
      <c r="C68" s="7" t="s">
        <v>18</v>
      </c>
      <c r="D68" s="8">
        <v>43922</v>
      </c>
      <c r="E68" s="9" t="s">
        <v>244</v>
      </c>
      <c r="F68" s="10" t="s">
        <v>245</v>
      </c>
      <c r="G68" s="9" t="s">
        <v>246</v>
      </c>
      <c r="H68" s="55" t="s">
        <v>247</v>
      </c>
      <c r="I68" s="11">
        <v>9221000</v>
      </c>
      <c r="J68" s="11">
        <v>7627173</v>
      </c>
      <c r="K68" s="12">
        <f t="shared" si="0"/>
        <v>0.82699999999999996</v>
      </c>
      <c r="L68" s="13" t="s">
        <v>23</v>
      </c>
      <c r="M68" s="13" t="s">
        <v>23</v>
      </c>
      <c r="N68" s="13" t="s">
        <v>23</v>
      </c>
      <c r="O68" s="13" t="s">
        <v>23</v>
      </c>
      <c r="P68" s="13" t="s">
        <v>25</v>
      </c>
      <c r="Q68" s="14"/>
      <c r="S68" s="4"/>
    </row>
    <row r="69" spans="1:19" s="3" customFormat="1" ht="146.25" customHeight="1" x14ac:dyDescent="0.2">
      <c r="A69" s="6">
        <v>66</v>
      </c>
      <c r="B69" s="53" t="s">
        <v>248</v>
      </c>
      <c r="C69" s="7" t="s">
        <v>18</v>
      </c>
      <c r="D69" s="8">
        <v>43922</v>
      </c>
      <c r="E69" s="9" t="s">
        <v>65</v>
      </c>
      <c r="F69" s="10" t="s">
        <v>66</v>
      </c>
      <c r="G69" s="9" t="s">
        <v>67</v>
      </c>
      <c r="H69" s="56" t="s">
        <v>173</v>
      </c>
      <c r="I69" s="11">
        <v>7595808</v>
      </c>
      <c r="J69" s="11">
        <v>7595808</v>
      </c>
      <c r="K69" s="12">
        <f t="shared" ref="K69:K132" si="1">ROUNDDOWN(J69/I69,3)</f>
        <v>1</v>
      </c>
      <c r="L69" s="13" t="s">
        <v>23</v>
      </c>
      <c r="M69" s="13" t="s">
        <v>23</v>
      </c>
      <c r="N69" s="13" t="s">
        <v>23</v>
      </c>
      <c r="O69" s="13" t="s">
        <v>23</v>
      </c>
      <c r="P69" s="13" t="s">
        <v>25</v>
      </c>
      <c r="Q69" s="14"/>
      <c r="S69" s="4"/>
    </row>
    <row r="70" spans="1:19" s="3" customFormat="1" ht="100" customHeight="1" x14ac:dyDescent="0.2">
      <c r="A70" s="6">
        <v>67</v>
      </c>
      <c r="B70" s="53" t="s">
        <v>249</v>
      </c>
      <c r="C70" s="7" t="s">
        <v>18</v>
      </c>
      <c r="D70" s="8">
        <v>43922</v>
      </c>
      <c r="E70" s="9" t="s">
        <v>250</v>
      </c>
      <c r="F70" s="10" t="s">
        <v>251</v>
      </c>
      <c r="G70" s="9" t="s">
        <v>252</v>
      </c>
      <c r="H70" s="55" t="s">
        <v>33</v>
      </c>
      <c r="I70" s="11">
        <v>7608000</v>
      </c>
      <c r="J70" s="11">
        <v>7588160</v>
      </c>
      <c r="K70" s="12">
        <f t="shared" si="1"/>
        <v>0.997</v>
      </c>
      <c r="L70" s="13" t="s">
        <v>23</v>
      </c>
      <c r="M70" s="13" t="s">
        <v>23</v>
      </c>
      <c r="N70" s="13" t="s">
        <v>23</v>
      </c>
      <c r="O70" s="13" t="s">
        <v>23</v>
      </c>
      <c r="P70" s="13" t="s">
        <v>25</v>
      </c>
      <c r="Q70" s="14"/>
      <c r="S70" s="4"/>
    </row>
    <row r="71" spans="1:19" s="3" customFormat="1" ht="156.75" customHeight="1" x14ac:dyDescent="0.2">
      <c r="A71" s="6">
        <v>68</v>
      </c>
      <c r="B71" s="53" t="s">
        <v>132</v>
      </c>
      <c r="C71" s="7" t="s">
        <v>18</v>
      </c>
      <c r="D71" s="8">
        <v>43922</v>
      </c>
      <c r="E71" s="9" t="s">
        <v>102</v>
      </c>
      <c r="F71" s="10" t="s">
        <v>103</v>
      </c>
      <c r="G71" s="9" t="s">
        <v>104</v>
      </c>
      <c r="H71" s="55" t="s">
        <v>109</v>
      </c>
      <c r="I71" s="11">
        <v>7583015</v>
      </c>
      <c r="J71" s="11">
        <v>7583015</v>
      </c>
      <c r="K71" s="12">
        <f t="shared" si="1"/>
        <v>1</v>
      </c>
      <c r="L71" s="13" t="s">
        <v>23</v>
      </c>
      <c r="M71" s="13" t="s">
        <v>23</v>
      </c>
      <c r="N71" s="13" t="s">
        <v>23</v>
      </c>
      <c r="O71" s="13" t="s">
        <v>23</v>
      </c>
      <c r="P71" s="13"/>
      <c r="Q71" s="14"/>
      <c r="S71" s="4"/>
    </row>
    <row r="72" spans="1:19" s="3" customFormat="1" ht="100" customHeight="1" x14ac:dyDescent="0.2">
      <c r="A72" s="6">
        <v>69</v>
      </c>
      <c r="B72" s="53" t="s">
        <v>253</v>
      </c>
      <c r="C72" s="7" t="s">
        <v>18</v>
      </c>
      <c r="D72" s="8">
        <v>43922</v>
      </c>
      <c r="E72" s="9" t="s">
        <v>254</v>
      </c>
      <c r="F72" s="10" t="s">
        <v>255</v>
      </c>
      <c r="G72" s="9" t="s">
        <v>256</v>
      </c>
      <c r="H72" s="55" t="s">
        <v>208</v>
      </c>
      <c r="I72" s="11">
        <v>7543128</v>
      </c>
      <c r="J72" s="11">
        <v>7543128</v>
      </c>
      <c r="K72" s="12">
        <f t="shared" si="1"/>
        <v>1</v>
      </c>
      <c r="L72" s="13" t="s">
        <v>23</v>
      </c>
      <c r="M72" s="13" t="s">
        <v>23</v>
      </c>
      <c r="N72" s="13" t="s">
        <v>23</v>
      </c>
      <c r="O72" s="13" t="s">
        <v>23</v>
      </c>
      <c r="P72" s="13" t="s">
        <v>25</v>
      </c>
      <c r="Q72" s="14"/>
      <c r="S72" s="4"/>
    </row>
    <row r="73" spans="1:19" s="3" customFormat="1" ht="180.75" customHeight="1" x14ac:dyDescent="0.2">
      <c r="A73" s="6">
        <v>70</v>
      </c>
      <c r="B73" s="53" t="s">
        <v>257</v>
      </c>
      <c r="C73" s="7" t="s">
        <v>18</v>
      </c>
      <c r="D73" s="8">
        <v>43922</v>
      </c>
      <c r="E73" s="9" t="s">
        <v>239</v>
      </c>
      <c r="F73" s="10" t="s">
        <v>240</v>
      </c>
      <c r="G73" s="9" t="s">
        <v>241</v>
      </c>
      <c r="H73" s="55" t="s">
        <v>242</v>
      </c>
      <c r="I73" s="11">
        <v>7452000</v>
      </c>
      <c r="J73" s="11">
        <v>7452000</v>
      </c>
      <c r="K73" s="12">
        <f t="shared" si="1"/>
        <v>1</v>
      </c>
      <c r="L73" s="13" t="s">
        <v>23</v>
      </c>
      <c r="M73" s="13" t="s">
        <v>23</v>
      </c>
      <c r="N73" s="13" t="s">
        <v>23</v>
      </c>
      <c r="O73" s="13" t="s">
        <v>23</v>
      </c>
      <c r="P73" s="13" t="s">
        <v>25</v>
      </c>
      <c r="Q73" s="14"/>
      <c r="S73" s="4"/>
    </row>
    <row r="74" spans="1:19" s="3" customFormat="1" ht="160.5" customHeight="1" x14ac:dyDescent="0.2">
      <c r="A74" s="6">
        <v>71</v>
      </c>
      <c r="B74" s="53" t="s">
        <v>258</v>
      </c>
      <c r="C74" s="7" t="s">
        <v>18</v>
      </c>
      <c r="D74" s="8">
        <v>43922</v>
      </c>
      <c r="E74" s="9" t="s">
        <v>239</v>
      </c>
      <c r="F74" s="10" t="s">
        <v>240</v>
      </c>
      <c r="G74" s="9" t="s">
        <v>241</v>
      </c>
      <c r="H74" s="55" t="s">
        <v>242</v>
      </c>
      <c r="I74" s="11">
        <v>7369200</v>
      </c>
      <c r="J74" s="11">
        <v>7369200</v>
      </c>
      <c r="K74" s="12">
        <f t="shared" si="1"/>
        <v>1</v>
      </c>
      <c r="L74" s="13" t="s">
        <v>23</v>
      </c>
      <c r="M74" s="13" t="s">
        <v>23</v>
      </c>
      <c r="N74" s="13" t="s">
        <v>23</v>
      </c>
      <c r="O74" s="13" t="s">
        <v>23</v>
      </c>
      <c r="P74" s="13" t="s">
        <v>25</v>
      </c>
      <c r="Q74" s="14"/>
      <c r="S74" s="4"/>
    </row>
    <row r="75" spans="1:19" s="3" customFormat="1" ht="155.25" customHeight="1" x14ac:dyDescent="0.2">
      <c r="A75" s="6">
        <v>72</v>
      </c>
      <c r="B75" s="53" t="s">
        <v>259</v>
      </c>
      <c r="C75" s="7" t="s">
        <v>18</v>
      </c>
      <c r="D75" s="8">
        <v>43922</v>
      </c>
      <c r="E75" s="9" t="s">
        <v>65</v>
      </c>
      <c r="F75" s="10" t="s">
        <v>66</v>
      </c>
      <c r="G75" s="9" t="s">
        <v>67</v>
      </c>
      <c r="H75" s="56" t="s">
        <v>173</v>
      </c>
      <c r="I75" s="11">
        <v>7342368</v>
      </c>
      <c r="J75" s="11">
        <v>7342368</v>
      </c>
      <c r="K75" s="12">
        <f t="shared" si="1"/>
        <v>1</v>
      </c>
      <c r="L75" s="13" t="s">
        <v>23</v>
      </c>
      <c r="M75" s="13" t="s">
        <v>23</v>
      </c>
      <c r="N75" s="13" t="s">
        <v>23</v>
      </c>
      <c r="O75" s="13" t="s">
        <v>23</v>
      </c>
      <c r="P75" s="13" t="s">
        <v>25</v>
      </c>
      <c r="Q75" s="14"/>
      <c r="S75" s="4"/>
    </row>
    <row r="76" spans="1:19" s="3" customFormat="1" ht="100" customHeight="1" x14ac:dyDescent="0.2">
      <c r="A76" s="6">
        <v>73</v>
      </c>
      <c r="B76" s="53" t="s">
        <v>260</v>
      </c>
      <c r="C76" s="7" t="s">
        <v>18</v>
      </c>
      <c r="D76" s="8">
        <v>43922</v>
      </c>
      <c r="E76" s="9" t="s">
        <v>65</v>
      </c>
      <c r="F76" s="10" t="s">
        <v>66</v>
      </c>
      <c r="G76" s="9" t="s">
        <v>67</v>
      </c>
      <c r="H76" s="55" t="s">
        <v>191</v>
      </c>
      <c r="I76" s="11">
        <v>7297992</v>
      </c>
      <c r="J76" s="11">
        <v>7297992</v>
      </c>
      <c r="K76" s="12">
        <f t="shared" si="1"/>
        <v>1</v>
      </c>
      <c r="L76" s="13" t="s">
        <v>23</v>
      </c>
      <c r="M76" s="13" t="s">
        <v>23</v>
      </c>
      <c r="N76" s="13" t="s">
        <v>23</v>
      </c>
      <c r="O76" s="13" t="s">
        <v>23</v>
      </c>
      <c r="P76" s="13" t="s">
        <v>25</v>
      </c>
      <c r="Q76" s="14"/>
      <c r="S76" s="4"/>
    </row>
    <row r="77" spans="1:19" s="3" customFormat="1" ht="176.25" customHeight="1" x14ac:dyDescent="0.2">
      <c r="A77" s="6">
        <v>74</v>
      </c>
      <c r="B77" s="53" t="s">
        <v>261</v>
      </c>
      <c r="C77" s="7" t="s">
        <v>18</v>
      </c>
      <c r="D77" s="8">
        <v>43922</v>
      </c>
      <c r="E77" s="9" t="s">
        <v>239</v>
      </c>
      <c r="F77" s="10" t="s">
        <v>240</v>
      </c>
      <c r="G77" s="9" t="s">
        <v>241</v>
      </c>
      <c r="H77" s="55" t="s">
        <v>242</v>
      </c>
      <c r="I77" s="11">
        <v>7262400</v>
      </c>
      <c r="J77" s="11">
        <v>7262400</v>
      </c>
      <c r="K77" s="12">
        <f t="shared" si="1"/>
        <v>1</v>
      </c>
      <c r="L77" s="13" t="s">
        <v>23</v>
      </c>
      <c r="M77" s="13" t="s">
        <v>23</v>
      </c>
      <c r="N77" s="13" t="s">
        <v>23</v>
      </c>
      <c r="O77" s="13" t="s">
        <v>23</v>
      </c>
      <c r="P77" s="13" t="s">
        <v>25</v>
      </c>
      <c r="Q77" s="14"/>
      <c r="S77" s="4"/>
    </row>
    <row r="78" spans="1:19" s="3" customFormat="1" ht="131.25" customHeight="1" x14ac:dyDescent="0.2">
      <c r="A78" s="6">
        <v>75</v>
      </c>
      <c r="B78" s="53" t="s">
        <v>262</v>
      </c>
      <c r="C78" s="7" t="s">
        <v>18</v>
      </c>
      <c r="D78" s="8">
        <v>43922</v>
      </c>
      <c r="E78" s="9" t="s">
        <v>263</v>
      </c>
      <c r="F78" s="15" t="s">
        <v>264</v>
      </c>
      <c r="G78" s="9" t="s">
        <v>265</v>
      </c>
      <c r="H78" s="55" t="s">
        <v>266</v>
      </c>
      <c r="I78" s="11">
        <v>6821544</v>
      </c>
      <c r="J78" s="11">
        <v>6821544</v>
      </c>
      <c r="K78" s="12">
        <f t="shared" si="1"/>
        <v>1</v>
      </c>
      <c r="L78" s="13" t="s">
        <v>23</v>
      </c>
      <c r="M78" s="13" t="s">
        <v>23</v>
      </c>
      <c r="N78" s="13" t="s">
        <v>23</v>
      </c>
      <c r="O78" s="13" t="s">
        <v>23</v>
      </c>
      <c r="P78" s="13" t="s">
        <v>110</v>
      </c>
      <c r="Q78" s="14"/>
      <c r="S78" s="4"/>
    </row>
    <row r="79" spans="1:19" s="3" customFormat="1" ht="100" customHeight="1" x14ac:dyDescent="0.2">
      <c r="A79" s="6">
        <v>76</v>
      </c>
      <c r="B79" s="53" t="s">
        <v>267</v>
      </c>
      <c r="C79" s="7" t="s">
        <v>18</v>
      </c>
      <c r="D79" s="8">
        <v>43922</v>
      </c>
      <c r="E79" s="9" t="s">
        <v>268</v>
      </c>
      <c r="F79" s="10" t="s">
        <v>269</v>
      </c>
      <c r="G79" s="9" t="s">
        <v>270</v>
      </c>
      <c r="H79" s="55" t="s">
        <v>68</v>
      </c>
      <c r="I79" s="11">
        <v>6270000</v>
      </c>
      <c r="J79" s="11">
        <v>6270000</v>
      </c>
      <c r="K79" s="12">
        <f t="shared" si="1"/>
        <v>1</v>
      </c>
      <c r="L79" s="13" t="s">
        <v>23</v>
      </c>
      <c r="M79" s="13" t="s">
        <v>23</v>
      </c>
      <c r="N79" s="13" t="s">
        <v>23</v>
      </c>
      <c r="O79" s="13" t="s">
        <v>23</v>
      </c>
      <c r="P79" s="13" t="s">
        <v>25</v>
      </c>
      <c r="Q79" s="14"/>
      <c r="S79" s="4"/>
    </row>
    <row r="80" spans="1:19" s="3" customFormat="1" ht="100" customHeight="1" x14ac:dyDescent="0.2">
      <c r="A80" s="6">
        <v>77</v>
      </c>
      <c r="B80" s="53" t="s">
        <v>271</v>
      </c>
      <c r="C80" s="7" t="s">
        <v>18</v>
      </c>
      <c r="D80" s="8">
        <v>43922</v>
      </c>
      <c r="E80" s="9" t="s">
        <v>272</v>
      </c>
      <c r="F80" s="10" t="s">
        <v>273</v>
      </c>
      <c r="G80" s="9" t="s">
        <v>274</v>
      </c>
      <c r="H80" s="56" t="s">
        <v>68</v>
      </c>
      <c r="I80" s="11">
        <v>6101568</v>
      </c>
      <c r="J80" s="11">
        <v>6101568</v>
      </c>
      <c r="K80" s="12">
        <f t="shared" si="1"/>
        <v>1</v>
      </c>
      <c r="L80" s="13" t="s">
        <v>23</v>
      </c>
      <c r="M80" s="13" t="s">
        <v>23</v>
      </c>
      <c r="N80" s="13" t="s">
        <v>23</v>
      </c>
      <c r="O80" s="13" t="s">
        <v>23</v>
      </c>
      <c r="P80" s="13" t="s">
        <v>25</v>
      </c>
      <c r="Q80" s="14"/>
      <c r="S80" s="4"/>
    </row>
    <row r="81" spans="1:19" s="3" customFormat="1" ht="100" customHeight="1" x14ac:dyDescent="0.2">
      <c r="A81" s="6">
        <v>78</v>
      </c>
      <c r="B81" s="53" t="s">
        <v>275</v>
      </c>
      <c r="C81" s="7" t="s">
        <v>18</v>
      </c>
      <c r="D81" s="8">
        <v>43922</v>
      </c>
      <c r="E81" s="9" t="s">
        <v>28</v>
      </c>
      <c r="F81" s="10" t="s">
        <v>29</v>
      </c>
      <c r="G81" s="9" t="s">
        <v>30</v>
      </c>
      <c r="H81" s="55" t="s">
        <v>191</v>
      </c>
      <c r="I81" s="11">
        <v>5775000</v>
      </c>
      <c r="J81" s="11">
        <v>5775000</v>
      </c>
      <c r="K81" s="12">
        <f t="shared" si="1"/>
        <v>1</v>
      </c>
      <c r="L81" s="13" t="s">
        <v>23</v>
      </c>
      <c r="M81" s="13" t="s">
        <v>23</v>
      </c>
      <c r="N81" s="13" t="s">
        <v>23</v>
      </c>
      <c r="O81" s="13" t="s">
        <v>23</v>
      </c>
      <c r="P81" s="13" t="s">
        <v>25</v>
      </c>
      <c r="Q81" s="14"/>
      <c r="S81" s="4"/>
    </row>
    <row r="82" spans="1:19" s="3" customFormat="1" ht="100" customHeight="1" x14ac:dyDescent="0.2">
      <c r="A82" s="6">
        <v>79</v>
      </c>
      <c r="B82" s="53" t="s">
        <v>276</v>
      </c>
      <c r="C82" s="7" t="s">
        <v>18</v>
      </c>
      <c r="D82" s="8">
        <v>43922</v>
      </c>
      <c r="E82" s="9" t="s">
        <v>277</v>
      </c>
      <c r="F82" s="10" t="s">
        <v>278</v>
      </c>
      <c r="G82" s="9" t="s">
        <v>279</v>
      </c>
      <c r="H82" s="55" t="s">
        <v>280</v>
      </c>
      <c r="I82" s="11">
        <v>5662800</v>
      </c>
      <c r="J82" s="11">
        <v>5662800</v>
      </c>
      <c r="K82" s="12">
        <f t="shared" si="1"/>
        <v>1</v>
      </c>
      <c r="L82" s="13" t="s">
        <v>23</v>
      </c>
      <c r="M82" s="13" t="s">
        <v>23</v>
      </c>
      <c r="N82" s="13" t="s">
        <v>23</v>
      </c>
      <c r="O82" s="13" t="s">
        <v>23</v>
      </c>
      <c r="P82" s="13" t="s">
        <v>84</v>
      </c>
      <c r="Q82" s="14"/>
      <c r="S82" s="4"/>
    </row>
    <row r="83" spans="1:19" s="3" customFormat="1" ht="100" customHeight="1" x14ac:dyDescent="0.2">
      <c r="A83" s="6">
        <v>80</v>
      </c>
      <c r="B83" s="53" t="s">
        <v>281</v>
      </c>
      <c r="C83" s="7" t="s">
        <v>18</v>
      </c>
      <c r="D83" s="8">
        <v>43922</v>
      </c>
      <c r="E83" s="9" t="s">
        <v>250</v>
      </c>
      <c r="F83" s="10" t="s">
        <v>251</v>
      </c>
      <c r="G83" s="9" t="s">
        <v>252</v>
      </c>
      <c r="H83" s="55" t="s">
        <v>33</v>
      </c>
      <c r="I83" s="11">
        <v>6634000</v>
      </c>
      <c r="J83" s="11">
        <v>5545276</v>
      </c>
      <c r="K83" s="12">
        <f t="shared" si="1"/>
        <v>0.83499999999999996</v>
      </c>
      <c r="L83" s="13" t="s">
        <v>23</v>
      </c>
      <c r="M83" s="13" t="s">
        <v>23</v>
      </c>
      <c r="N83" s="13" t="s">
        <v>23</v>
      </c>
      <c r="O83" s="13" t="s">
        <v>23</v>
      </c>
      <c r="P83" s="13" t="s">
        <v>25</v>
      </c>
      <c r="Q83" s="14"/>
      <c r="S83" s="4"/>
    </row>
    <row r="84" spans="1:19" s="3" customFormat="1" ht="100" customHeight="1" x14ac:dyDescent="0.2">
      <c r="A84" s="6">
        <v>81</v>
      </c>
      <c r="B84" s="53" t="s">
        <v>282</v>
      </c>
      <c r="C84" s="7" t="s">
        <v>18</v>
      </c>
      <c r="D84" s="8">
        <v>43922</v>
      </c>
      <c r="E84" s="9" t="s">
        <v>250</v>
      </c>
      <c r="F84" s="10" t="s">
        <v>251</v>
      </c>
      <c r="G84" s="9" t="s">
        <v>252</v>
      </c>
      <c r="H84" s="55" t="s">
        <v>33</v>
      </c>
      <c r="I84" s="11">
        <v>6981000</v>
      </c>
      <c r="J84" s="11">
        <v>5453938</v>
      </c>
      <c r="K84" s="12">
        <f t="shared" si="1"/>
        <v>0.78100000000000003</v>
      </c>
      <c r="L84" s="13" t="s">
        <v>23</v>
      </c>
      <c r="M84" s="13" t="s">
        <v>23</v>
      </c>
      <c r="N84" s="13" t="s">
        <v>23</v>
      </c>
      <c r="O84" s="13" t="s">
        <v>23</v>
      </c>
      <c r="P84" s="13" t="s">
        <v>25</v>
      </c>
      <c r="Q84" s="14"/>
      <c r="S84" s="4"/>
    </row>
    <row r="85" spans="1:19" s="3" customFormat="1" ht="139.5" customHeight="1" x14ac:dyDescent="0.2">
      <c r="A85" s="6">
        <v>82</v>
      </c>
      <c r="B85" s="53" t="s">
        <v>283</v>
      </c>
      <c r="C85" s="7" t="s">
        <v>18</v>
      </c>
      <c r="D85" s="8">
        <v>43922</v>
      </c>
      <c r="E85" s="9" t="s">
        <v>284</v>
      </c>
      <c r="F85" s="10" t="s">
        <v>285</v>
      </c>
      <c r="G85" s="9" t="s">
        <v>286</v>
      </c>
      <c r="H85" s="55" t="s">
        <v>287</v>
      </c>
      <c r="I85" s="11">
        <v>5232645</v>
      </c>
      <c r="J85" s="11">
        <v>5232645</v>
      </c>
      <c r="K85" s="12">
        <f t="shared" si="1"/>
        <v>1</v>
      </c>
      <c r="L85" s="13" t="s">
        <v>23</v>
      </c>
      <c r="M85" s="13" t="s">
        <v>23</v>
      </c>
      <c r="N85" s="13" t="s">
        <v>23</v>
      </c>
      <c r="O85" s="13" t="s">
        <v>23</v>
      </c>
      <c r="P85" s="13" t="s">
        <v>25</v>
      </c>
      <c r="Q85" s="14"/>
      <c r="S85" s="4"/>
    </row>
    <row r="86" spans="1:19" s="3" customFormat="1" ht="100" customHeight="1" x14ac:dyDescent="0.2">
      <c r="A86" s="6">
        <v>83</v>
      </c>
      <c r="B86" s="53" t="s">
        <v>288</v>
      </c>
      <c r="C86" s="7" t="s">
        <v>18</v>
      </c>
      <c r="D86" s="8">
        <v>43922</v>
      </c>
      <c r="E86" s="9" t="s">
        <v>51</v>
      </c>
      <c r="F86" s="10" t="s">
        <v>52</v>
      </c>
      <c r="G86" s="9" t="s">
        <v>53</v>
      </c>
      <c r="H86" s="55" t="s">
        <v>54</v>
      </c>
      <c r="I86" s="11">
        <v>5214000</v>
      </c>
      <c r="J86" s="11">
        <v>5214000</v>
      </c>
      <c r="K86" s="12">
        <f t="shared" si="1"/>
        <v>1</v>
      </c>
      <c r="L86" s="13" t="s">
        <v>23</v>
      </c>
      <c r="M86" s="13" t="s">
        <v>23</v>
      </c>
      <c r="N86" s="13" t="s">
        <v>23</v>
      </c>
      <c r="O86" s="13" t="s">
        <v>23</v>
      </c>
      <c r="P86" s="13" t="s">
        <v>25</v>
      </c>
      <c r="Q86" s="14"/>
      <c r="S86" s="4"/>
    </row>
    <row r="87" spans="1:19" s="3" customFormat="1" ht="100" customHeight="1" x14ac:dyDescent="0.2">
      <c r="A87" s="6">
        <v>84</v>
      </c>
      <c r="B87" s="53" t="s">
        <v>289</v>
      </c>
      <c r="C87" s="7" t="s">
        <v>18</v>
      </c>
      <c r="D87" s="8">
        <v>43922</v>
      </c>
      <c r="E87" s="9" t="s">
        <v>290</v>
      </c>
      <c r="F87" s="15" t="s">
        <v>291</v>
      </c>
      <c r="G87" s="9" t="s">
        <v>292</v>
      </c>
      <c r="H87" s="55" t="s">
        <v>33</v>
      </c>
      <c r="I87" s="11">
        <v>5382000</v>
      </c>
      <c r="J87" s="11">
        <v>5193680</v>
      </c>
      <c r="K87" s="12">
        <f t="shared" si="1"/>
        <v>0.96499999999999997</v>
      </c>
      <c r="L87" s="13" t="s">
        <v>23</v>
      </c>
      <c r="M87" s="13" t="s">
        <v>23</v>
      </c>
      <c r="N87" s="13" t="s">
        <v>23</v>
      </c>
      <c r="O87" s="13" t="s">
        <v>23</v>
      </c>
      <c r="P87" s="13" t="s">
        <v>25</v>
      </c>
      <c r="Q87" s="14"/>
      <c r="S87" s="4"/>
    </row>
    <row r="88" spans="1:19" s="3" customFormat="1" ht="100" customHeight="1" x14ac:dyDescent="0.2">
      <c r="A88" s="6">
        <v>85</v>
      </c>
      <c r="B88" s="53" t="s">
        <v>293</v>
      </c>
      <c r="C88" s="7" t="s">
        <v>18</v>
      </c>
      <c r="D88" s="8">
        <v>43922</v>
      </c>
      <c r="E88" s="9" t="s">
        <v>42</v>
      </c>
      <c r="F88" s="10" t="s">
        <v>43</v>
      </c>
      <c r="G88" s="9" t="s">
        <v>44</v>
      </c>
      <c r="H88" s="55" t="s">
        <v>33</v>
      </c>
      <c r="I88" s="11">
        <v>5060000</v>
      </c>
      <c r="J88" s="11">
        <v>5059824</v>
      </c>
      <c r="K88" s="12">
        <f t="shared" si="1"/>
        <v>0.999</v>
      </c>
      <c r="L88" s="13" t="s">
        <v>23</v>
      </c>
      <c r="M88" s="13" t="s">
        <v>23</v>
      </c>
      <c r="N88" s="13" t="s">
        <v>23</v>
      </c>
      <c r="O88" s="13" t="s">
        <v>23</v>
      </c>
      <c r="P88" s="13"/>
      <c r="Q88" s="14"/>
      <c r="S88" s="4"/>
    </row>
    <row r="89" spans="1:19" s="3" customFormat="1" ht="100" customHeight="1" x14ac:dyDescent="0.2">
      <c r="A89" s="6">
        <v>86</v>
      </c>
      <c r="B89" s="53" t="s">
        <v>294</v>
      </c>
      <c r="C89" s="7" t="s">
        <v>18</v>
      </c>
      <c r="D89" s="8">
        <v>43922</v>
      </c>
      <c r="E89" s="9" t="s">
        <v>106</v>
      </c>
      <c r="F89" s="15" t="s">
        <v>295</v>
      </c>
      <c r="G89" s="9" t="s">
        <v>108</v>
      </c>
      <c r="H89" s="55" t="s">
        <v>296</v>
      </c>
      <c r="I89" s="11">
        <v>4880040</v>
      </c>
      <c r="J89" s="11">
        <v>4880040</v>
      </c>
      <c r="K89" s="12">
        <f t="shared" si="1"/>
        <v>1</v>
      </c>
      <c r="L89" s="13" t="s">
        <v>23</v>
      </c>
      <c r="M89" s="13" t="s">
        <v>23</v>
      </c>
      <c r="N89" s="13" t="s">
        <v>23</v>
      </c>
      <c r="O89" s="13" t="s">
        <v>23</v>
      </c>
      <c r="P89" s="13" t="s">
        <v>110</v>
      </c>
      <c r="Q89" s="14"/>
      <c r="S89" s="4"/>
    </row>
    <row r="90" spans="1:19" s="3" customFormat="1" ht="100" customHeight="1" x14ac:dyDescent="0.2">
      <c r="A90" s="6">
        <v>87</v>
      </c>
      <c r="B90" s="53" t="s">
        <v>297</v>
      </c>
      <c r="C90" s="7" t="s">
        <v>18</v>
      </c>
      <c r="D90" s="8">
        <v>43922</v>
      </c>
      <c r="E90" s="9" t="s">
        <v>158</v>
      </c>
      <c r="F90" s="10" t="s">
        <v>159</v>
      </c>
      <c r="G90" s="9" t="s">
        <v>160</v>
      </c>
      <c r="H90" s="55" t="s">
        <v>298</v>
      </c>
      <c r="I90" s="11">
        <v>4778400</v>
      </c>
      <c r="J90" s="11">
        <v>4778400</v>
      </c>
      <c r="K90" s="12">
        <f t="shared" si="1"/>
        <v>1</v>
      </c>
      <c r="L90" s="13" t="s">
        <v>23</v>
      </c>
      <c r="M90" s="13" t="s">
        <v>23</v>
      </c>
      <c r="N90" s="13" t="s">
        <v>23</v>
      </c>
      <c r="O90" s="13" t="s">
        <v>23</v>
      </c>
      <c r="P90" s="13" t="s">
        <v>25</v>
      </c>
      <c r="Q90" s="14"/>
      <c r="S90" s="4"/>
    </row>
    <row r="91" spans="1:19" s="3" customFormat="1" ht="100" customHeight="1" x14ac:dyDescent="0.2">
      <c r="A91" s="6">
        <v>88</v>
      </c>
      <c r="B91" s="53" t="s">
        <v>299</v>
      </c>
      <c r="C91" s="7" t="s">
        <v>18</v>
      </c>
      <c r="D91" s="8">
        <v>43922</v>
      </c>
      <c r="E91" s="9" t="s">
        <v>250</v>
      </c>
      <c r="F91" s="10" t="s">
        <v>251</v>
      </c>
      <c r="G91" s="9" t="s">
        <v>252</v>
      </c>
      <c r="H91" s="55" t="s">
        <v>247</v>
      </c>
      <c r="I91" s="11">
        <v>5236000</v>
      </c>
      <c r="J91" s="11">
        <v>4763940</v>
      </c>
      <c r="K91" s="12">
        <f t="shared" si="1"/>
        <v>0.90900000000000003</v>
      </c>
      <c r="L91" s="13" t="s">
        <v>23</v>
      </c>
      <c r="M91" s="13" t="s">
        <v>23</v>
      </c>
      <c r="N91" s="13" t="s">
        <v>23</v>
      </c>
      <c r="O91" s="13" t="s">
        <v>23</v>
      </c>
      <c r="P91" s="13" t="s">
        <v>25</v>
      </c>
      <c r="Q91" s="14"/>
      <c r="S91" s="4"/>
    </row>
    <row r="92" spans="1:19" s="3" customFormat="1" ht="135.75" customHeight="1" x14ac:dyDescent="0.2">
      <c r="A92" s="6">
        <v>89</v>
      </c>
      <c r="B92" s="53" t="s">
        <v>300</v>
      </c>
      <c r="C92" s="7" t="s">
        <v>18</v>
      </c>
      <c r="D92" s="8">
        <v>43922</v>
      </c>
      <c r="E92" s="9" t="s">
        <v>301</v>
      </c>
      <c r="F92" s="10" t="s">
        <v>302</v>
      </c>
      <c r="G92" s="9" t="s">
        <v>303</v>
      </c>
      <c r="H92" s="55" t="s">
        <v>304</v>
      </c>
      <c r="I92" s="11">
        <v>4620000</v>
      </c>
      <c r="J92" s="11">
        <v>4620000</v>
      </c>
      <c r="K92" s="12">
        <f t="shared" si="1"/>
        <v>1</v>
      </c>
      <c r="L92" s="13" t="s">
        <v>23</v>
      </c>
      <c r="M92" s="13" t="s">
        <v>23</v>
      </c>
      <c r="N92" s="13" t="s">
        <v>23</v>
      </c>
      <c r="O92" s="13" t="s">
        <v>23</v>
      </c>
      <c r="P92" s="13" t="s">
        <v>25</v>
      </c>
      <c r="Q92" s="14"/>
      <c r="S92" s="4"/>
    </row>
    <row r="93" spans="1:19" s="3" customFormat="1" ht="100" customHeight="1" x14ac:dyDescent="0.2">
      <c r="A93" s="6">
        <v>90</v>
      </c>
      <c r="B93" s="53" t="s">
        <v>305</v>
      </c>
      <c r="C93" s="7" t="s">
        <v>18</v>
      </c>
      <c r="D93" s="8">
        <v>43922</v>
      </c>
      <c r="E93" s="9" t="s">
        <v>170</v>
      </c>
      <c r="F93" s="10" t="s">
        <v>171</v>
      </c>
      <c r="G93" s="9" t="s">
        <v>172</v>
      </c>
      <c r="H93" s="56" t="s">
        <v>68</v>
      </c>
      <c r="I93" s="11">
        <v>4515500</v>
      </c>
      <c r="J93" s="11">
        <v>4515500</v>
      </c>
      <c r="K93" s="12">
        <f t="shared" si="1"/>
        <v>1</v>
      </c>
      <c r="L93" s="13" t="s">
        <v>23</v>
      </c>
      <c r="M93" s="13" t="s">
        <v>23</v>
      </c>
      <c r="N93" s="13" t="s">
        <v>23</v>
      </c>
      <c r="O93" s="13" t="s">
        <v>23</v>
      </c>
      <c r="P93" s="13"/>
      <c r="Q93" s="14"/>
      <c r="S93" s="4"/>
    </row>
    <row r="94" spans="1:19" s="3" customFormat="1" ht="100" customHeight="1" x14ac:dyDescent="0.2">
      <c r="A94" s="6">
        <v>91</v>
      </c>
      <c r="B94" s="53" t="s">
        <v>306</v>
      </c>
      <c r="C94" s="7" t="s">
        <v>18</v>
      </c>
      <c r="D94" s="8">
        <v>43922</v>
      </c>
      <c r="E94" s="9" t="s">
        <v>60</v>
      </c>
      <c r="F94" s="10" t="s">
        <v>61</v>
      </c>
      <c r="G94" s="9" t="s">
        <v>62</v>
      </c>
      <c r="H94" s="55" t="s">
        <v>54</v>
      </c>
      <c r="I94" s="11">
        <v>4356000</v>
      </c>
      <c r="J94" s="11">
        <v>4356000</v>
      </c>
      <c r="K94" s="12">
        <f t="shared" si="1"/>
        <v>1</v>
      </c>
      <c r="L94" s="13" t="s">
        <v>23</v>
      </c>
      <c r="M94" s="13" t="s">
        <v>23</v>
      </c>
      <c r="N94" s="13" t="s">
        <v>23</v>
      </c>
      <c r="O94" s="13" t="s">
        <v>23</v>
      </c>
      <c r="P94" s="13"/>
      <c r="Q94" s="14"/>
      <c r="S94" s="4"/>
    </row>
    <row r="95" spans="1:19" s="3" customFormat="1" ht="100" customHeight="1" x14ac:dyDescent="0.2">
      <c r="A95" s="6">
        <v>92</v>
      </c>
      <c r="B95" s="53" t="s">
        <v>307</v>
      </c>
      <c r="C95" s="7" t="s">
        <v>18</v>
      </c>
      <c r="D95" s="8">
        <v>43922</v>
      </c>
      <c r="E95" s="9" t="s">
        <v>308</v>
      </c>
      <c r="F95" s="10" t="s">
        <v>309</v>
      </c>
      <c r="G95" s="9" t="s">
        <v>310</v>
      </c>
      <c r="H95" s="55" t="s">
        <v>311</v>
      </c>
      <c r="I95" s="11">
        <v>4356000</v>
      </c>
      <c r="J95" s="11">
        <v>4356000</v>
      </c>
      <c r="K95" s="12">
        <f t="shared" si="1"/>
        <v>1</v>
      </c>
      <c r="L95" s="13" t="s">
        <v>23</v>
      </c>
      <c r="M95" s="13" t="s">
        <v>23</v>
      </c>
      <c r="N95" s="13" t="s">
        <v>23</v>
      </c>
      <c r="O95" s="13" t="s">
        <v>23</v>
      </c>
      <c r="P95" s="13" t="s">
        <v>25</v>
      </c>
      <c r="Q95" s="14"/>
      <c r="S95" s="4"/>
    </row>
    <row r="96" spans="1:19" s="3" customFormat="1" ht="145.15" customHeight="1" x14ac:dyDescent="0.2">
      <c r="A96" s="6">
        <v>93</v>
      </c>
      <c r="B96" s="53" t="s">
        <v>312</v>
      </c>
      <c r="C96" s="7" t="s">
        <v>18</v>
      </c>
      <c r="D96" s="8">
        <v>43922</v>
      </c>
      <c r="E96" s="9" t="s">
        <v>175</v>
      </c>
      <c r="F96" s="10" t="s">
        <v>176</v>
      </c>
      <c r="G96" s="9" t="s">
        <v>177</v>
      </c>
      <c r="H96" s="55" t="s">
        <v>33</v>
      </c>
      <c r="I96" s="11">
        <v>4338500</v>
      </c>
      <c r="J96" s="11">
        <v>4337850</v>
      </c>
      <c r="K96" s="12">
        <f t="shared" si="1"/>
        <v>0.999</v>
      </c>
      <c r="L96" s="13" t="s">
        <v>23</v>
      </c>
      <c r="M96" s="13" t="s">
        <v>23</v>
      </c>
      <c r="N96" s="13" t="s">
        <v>23</v>
      </c>
      <c r="O96" s="13" t="s">
        <v>23</v>
      </c>
      <c r="P96" s="13" t="s">
        <v>25</v>
      </c>
      <c r="Q96" s="14"/>
      <c r="S96" s="4"/>
    </row>
    <row r="97" spans="1:19" s="3" customFormat="1" ht="100" customHeight="1" x14ac:dyDescent="0.2">
      <c r="A97" s="6">
        <v>94</v>
      </c>
      <c r="B97" s="53" t="s">
        <v>313</v>
      </c>
      <c r="C97" s="7" t="s">
        <v>18</v>
      </c>
      <c r="D97" s="8">
        <v>43922</v>
      </c>
      <c r="E97" s="9" t="s">
        <v>314</v>
      </c>
      <c r="F97" s="10" t="s">
        <v>315</v>
      </c>
      <c r="G97" s="9" t="s">
        <v>316</v>
      </c>
      <c r="H97" s="55" t="s">
        <v>280</v>
      </c>
      <c r="I97" s="11">
        <v>4273800</v>
      </c>
      <c r="J97" s="11">
        <v>4273800</v>
      </c>
      <c r="K97" s="12">
        <f t="shared" si="1"/>
        <v>1</v>
      </c>
      <c r="L97" s="13" t="s">
        <v>23</v>
      </c>
      <c r="M97" s="13" t="s">
        <v>23</v>
      </c>
      <c r="N97" s="13" t="s">
        <v>23</v>
      </c>
      <c r="O97" s="13" t="s">
        <v>23</v>
      </c>
      <c r="P97" s="13" t="s">
        <v>25</v>
      </c>
      <c r="Q97" s="14"/>
      <c r="S97" s="4"/>
    </row>
    <row r="98" spans="1:19" s="3" customFormat="1" ht="100" customHeight="1" x14ac:dyDescent="0.2">
      <c r="A98" s="6">
        <v>95</v>
      </c>
      <c r="B98" s="53" t="s">
        <v>317</v>
      </c>
      <c r="C98" s="7" t="s">
        <v>18</v>
      </c>
      <c r="D98" s="8">
        <v>43922</v>
      </c>
      <c r="E98" s="9" t="s">
        <v>318</v>
      </c>
      <c r="F98" s="10" t="s">
        <v>319</v>
      </c>
      <c r="G98" s="9" t="s">
        <v>320</v>
      </c>
      <c r="H98" s="55" t="s">
        <v>54</v>
      </c>
      <c r="I98" s="11">
        <v>4224000</v>
      </c>
      <c r="J98" s="11">
        <v>4224000</v>
      </c>
      <c r="K98" s="12">
        <f t="shared" si="1"/>
        <v>1</v>
      </c>
      <c r="L98" s="13" t="s">
        <v>23</v>
      </c>
      <c r="M98" s="13" t="s">
        <v>23</v>
      </c>
      <c r="N98" s="13" t="s">
        <v>23</v>
      </c>
      <c r="O98" s="13" t="s">
        <v>23</v>
      </c>
      <c r="P98" s="13" t="s">
        <v>25</v>
      </c>
      <c r="Q98" s="14"/>
      <c r="S98" s="4"/>
    </row>
    <row r="99" spans="1:19" s="3" customFormat="1" ht="141.75" customHeight="1" x14ac:dyDescent="0.2">
      <c r="A99" s="6">
        <v>96</v>
      </c>
      <c r="B99" s="53" t="s">
        <v>321</v>
      </c>
      <c r="C99" s="7" t="s">
        <v>18</v>
      </c>
      <c r="D99" s="8">
        <v>43922</v>
      </c>
      <c r="E99" s="9" t="s">
        <v>65</v>
      </c>
      <c r="F99" s="10" t="s">
        <v>66</v>
      </c>
      <c r="G99" s="9" t="s">
        <v>67</v>
      </c>
      <c r="H99" s="56" t="s">
        <v>173</v>
      </c>
      <c r="I99" s="11">
        <v>4063290</v>
      </c>
      <c r="J99" s="11">
        <v>4063290</v>
      </c>
      <c r="K99" s="12">
        <f t="shared" si="1"/>
        <v>1</v>
      </c>
      <c r="L99" s="13" t="s">
        <v>23</v>
      </c>
      <c r="M99" s="13" t="s">
        <v>23</v>
      </c>
      <c r="N99" s="13" t="s">
        <v>23</v>
      </c>
      <c r="O99" s="13" t="s">
        <v>23</v>
      </c>
      <c r="P99" s="13" t="s">
        <v>25</v>
      </c>
      <c r="Q99" s="14"/>
      <c r="S99" s="4"/>
    </row>
    <row r="100" spans="1:19" s="3" customFormat="1" ht="100" customHeight="1" x14ac:dyDescent="0.2">
      <c r="A100" s="6">
        <v>97</v>
      </c>
      <c r="B100" s="53" t="s">
        <v>322</v>
      </c>
      <c r="C100" s="7" t="s">
        <v>18</v>
      </c>
      <c r="D100" s="8">
        <v>43922</v>
      </c>
      <c r="E100" s="9" t="s">
        <v>323</v>
      </c>
      <c r="F100" s="10" t="s">
        <v>324</v>
      </c>
      <c r="G100" s="9" t="s">
        <v>325</v>
      </c>
      <c r="H100" s="56" t="s">
        <v>68</v>
      </c>
      <c r="I100" s="11">
        <v>4051080</v>
      </c>
      <c r="J100" s="11">
        <v>4051080</v>
      </c>
      <c r="K100" s="12">
        <f t="shared" si="1"/>
        <v>1</v>
      </c>
      <c r="L100" s="13" t="s">
        <v>23</v>
      </c>
      <c r="M100" s="13" t="s">
        <v>23</v>
      </c>
      <c r="N100" s="13" t="s">
        <v>23</v>
      </c>
      <c r="O100" s="13" t="s">
        <v>23</v>
      </c>
      <c r="P100" s="13" t="s">
        <v>25</v>
      </c>
      <c r="Q100" s="14"/>
      <c r="S100" s="4"/>
    </row>
    <row r="101" spans="1:19" s="3" customFormat="1" ht="100" customHeight="1" x14ac:dyDescent="0.2">
      <c r="A101" s="6">
        <v>98</v>
      </c>
      <c r="B101" s="53" t="s">
        <v>326</v>
      </c>
      <c r="C101" s="7" t="s">
        <v>18</v>
      </c>
      <c r="D101" s="8">
        <v>43922</v>
      </c>
      <c r="E101" s="9" t="s">
        <v>327</v>
      </c>
      <c r="F101" s="10" t="s">
        <v>328</v>
      </c>
      <c r="G101" s="9" t="s">
        <v>329</v>
      </c>
      <c r="H101" s="55" t="s">
        <v>22</v>
      </c>
      <c r="I101" s="11">
        <v>3960000</v>
      </c>
      <c r="J101" s="11">
        <v>3960000</v>
      </c>
      <c r="K101" s="12">
        <f t="shared" si="1"/>
        <v>1</v>
      </c>
      <c r="L101" s="13" t="s">
        <v>23</v>
      </c>
      <c r="M101" s="13" t="s">
        <v>23</v>
      </c>
      <c r="N101" s="13" t="s">
        <v>23</v>
      </c>
      <c r="O101" s="13" t="s">
        <v>23</v>
      </c>
      <c r="P101" s="13" t="s">
        <v>25</v>
      </c>
      <c r="Q101" s="14"/>
      <c r="S101" s="4"/>
    </row>
    <row r="102" spans="1:19" s="3" customFormat="1" ht="100" customHeight="1" x14ac:dyDescent="0.2">
      <c r="A102" s="6">
        <v>99</v>
      </c>
      <c r="B102" s="53" t="s">
        <v>330</v>
      </c>
      <c r="C102" s="7" t="s">
        <v>18</v>
      </c>
      <c r="D102" s="8">
        <v>43922</v>
      </c>
      <c r="E102" s="9" t="s">
        <v>331</v>
      </c>
      <c r="F102" s="10" t="s">
        <v>332</v>
      </c>
      <c r="G102" s="9" t="s">
        <v>333</v>
      </c>
      <c r="H102" s="55" t="s">
        <v>54</v>
      </c>
      <c r="I102" s="11">
        <v>3940740</v>
      </c>
      <c r="J102" s="11">
        <v>3940740</v>
      </c>
      <c r="K102" s="12">
        <f t="shared" si="1"/>
        <v>1</v>
      </c>
      <c r="L102" s="13" t="s">
        <v>23</v>
      </c>
      <c r="M102" s="13" t="s">
        <v>23</v>
      </c>
      <c r="N102" s="13" t="s">
        <v>23</v>
      </c>
      <c r="O102" s="13" t="s">
        <v>23</v>
      </c>
      <c r="P102" s="13"/>
      <c r="Q102" s="14"/>
      <c r="S102" s="4"/>
    </row>
    <row r="103" spans="1:19" s="3" customFormat="1" ht="100" customHeight="1" x14ac:dyDescent="0.2">
      <c r="A103" s="6">
        <v>100</v>
      </c>
      <c r="B103" s="53" t="s">
        <v>334</v>
      </c>
      <c r="C103" s="7" t="s">
        <v>18</v>
      </c>
      <c r="D103" s="8">
        <v>43922</v>
      </c>
      <c r="E103" s="9" t="s">
        <v>335</v>
      </c>
      <c r="F103" s="10" t="s">
        <v>336</v>
      </c>
      <c r="G103" s="9" t="s">
        <v>337</v>
      </c>
      <c r="H103" s="56" t="s">
        <v>121</v>
      </c>
      <c r="I103" s="11">
        <v>3849120</v>
      </c>
      <c r="J103" s="11">
        <v>3849120</v>
      </c>
      <c r="K103" s="12">
        <f t="shared" si="1"/>
        <v>1</v>
      </c>
      <c r="L103" s="13" t="s">
        <v>23</v>
      </c>
      <c r="M103" s="13" t="s">
        <v>23</v>
      </c>
      <c r="N103" s="13" t="s">
        <v>23</v>
      </c>
      <c r="O103" s="13" t="s">
        <v>23</v>
      </c>
      <c r="P103" s="13"/>
      <c r="Q103" s="14"/>
      <c r="S103" s="4"/>
    </row>
    <row r="104" spans="1:19" s="3" customFormat="1" ht="100" customHeight="1" x14ac:dyDescent="0.2">
      <c r="A104" s="6">
        <v>101</v>
      </c>
      <c r="B104" s="53" t="s">
        <v>338</v>
      </c>
      <c r="C104" s="7" t="s">
        <v>18</v>
      </c>
      <c r="D104" s="8">
        <v>43922</v>
      </c>
      <c r="E104" s="9" t="s">
        <v>250</v>
      </c>
      <c r="F104" s="10" t="s">
        <v>251</v>
      </c>
      <c r="G104" s="9" t="s">
        <v>252</v>
      </c>
      <c r="H104" s="55" t="s">
        <v>247</v>
      </c>
      <c r="I104" s="11">
        <v>3722000</v>
      </c>
      <c r="J104" s="11">
        <v>3662260</v>
      </c>
      <c r="K104" s="12">
        <f t="shared" si="1"/>
        <v>0.98299999999999998</v>
      </c>
      <c r="L104" s="13" t="s">
        <v>23</v>
      </c>
      <c r="M104" s="13" t="s">
        <v>23</v>
      </c>
      <c r="N104" s="13" t="s">
        <v>23</v>
      </c>
      <c r="O104" s="13" t="s">
        <v>23</v>
      </c>
      <c r="P104" s="13" t="s">
        <v>25</v>
      </c>
      <c r="Q104" s="14"/>
      <c r="S104" s="4"/>
    </row>
    <row r="105" spans="1:19" s="3" customFormat="1" ht="100" customHeight="1" x14ac:dyDescent="0.2">
      <c r="A105" s="6">
        <v>102</v>
      </c>
      <c r="B105" s="53" t="s">
        <v>339</v>
      </c>
      <c r="C105" s="7" t="s">
        <v>18</v>
      </c>
      <c r="D105" s="8">
        <v>43922</v>
      </c>
      <c r="E105" s="9" t="s">
        <v>340</v>
      </c>
      <c r="F105" s="10" t="s">
        <v>341</v>
      </c>
      <c r="G105" s="9" t="s">
        <v>342</v>
      </c>
      <c r="H105" s="55" t="s">
        <v>280</v>
      </c>
      <c r="I105" s="11">
        <v>3630000</v>
      </c>
      <c r="J105" s="11">
        <v>3630000</v>
      </c>
      <c r="K105" s="12">
        <f t="shared" si="1"/>
        <v>1</v>
      </c>
      <c r="L105" s="13" t="s">
        <v>23</v>
      </c>
      <c r="M105" s="13" t="s">
        <v>23</v>
      </c>
      <c r="N105" s="13" t="s">
        <v>23</v>
      </c>
      <c r="O105" s="13" t="s">
        <v>23</v>
      </c>
      <c r="P105" s="13" t="s">
        <v>25</v>
      </c>
      <c r="Q105" s="14"/>
      <c r="S105" s="4"/>
    </row>
    <row r="106" spans="1:19" s="3" customFormat="1" ht="100" customHeight="1" x14ac:dyDescent="0.2">
      <c r="A106" s="6">
        <v>103</v>
      </c>
      <c r="B106" s="53" t="s">
        <v>343</v>
      </c>
      <c r="C106" s="7" t="s">
        <v>18</v>
      </c>
      <c r="D106" s="8">
        <v>43922</v>
      </c>
      <c r="E106" s="9" t="s">
        <v>344</v>
      </c>
      <c r="F106" s="10" t="s">
        <v>345</v>
      </c>
      <c r="G106" s="9" t="s">
        <v>346</v>
      </c>
      <c r="H106" s="55" t="s">
        <v>54</v>
      </c>
      <c r="I106" s="11">
        <v>3531815</v>
      </c>
      <c r="J106" s="11">
        <v>3531815</v>
      </c>
      <c r="K106" s="12">
        <f t="shared" si="1"/>
        <v>1</v>
      </c>
      <c r="L106" s="13" t="s">
        <v>23</v>
      </c>
      <c r="M106" s="13" t="s">
        <v>23</v>
      </c>
      <c r="N106" s="13" t="s">
        <v>23</v>
      </c>
      <c r="O106" s="13" t="s">
        <v>23</v>
      </c>
      <c r="P106" s="13"/>
      <c r="Q106" s="14"/>
      <c r="S106" s="4"/>
    </row>
    <row r="107" spans="1:19" s="3" customFormat="1" ht="100" customHeight="1" x14ac:dyDescent="0.2">
      <c r="A107" s="6">
        <v>104</v>
      </c>
      <c r="B107" s="53" t="s">
        <v>347</v>
      </c>
      <c r="C107" s="7" t="s">
        <v>18</v>
      </c>
      <c r="D107" s="8">
        <v>43922</v>
      </c>
      <c r="E107" s="9" t="s">
        <v>348</v>
      </c>
      <c r="F107" s="10" t="s">
        <v>349</v>
      </c>
      <c r="G107" s="9" t="s">
        <v>350</v>
      </c>
      <c r="H107" s="55" t="s">
        <v>351</v>
      </c>
      <c r="I107" s="11">
        <v>3500640</v>
      </c>
      <c r="J107" s="11">
        <v>3500640</v>
      </c>
      <c r="K107" s="12">
        <f t="shared" si="1"/>
        <v>1</v>
      </c>
      <c r="L107" s="13" t="s">
        <v>23</v>
      </c>
      <c r="M107" s="13" t="s">
        <v>23</v>
      </c>
      <c r="N107" s="13" t="s">
        <v>23</v>
      </c>
      <c r="O107" s="13" t="s">
        <v>23</v>
      </c>
      <c r="P107" s="13" t="s">
        <v>25</v>
      </c>
      <c r="Q107" s="14"/>
      <c r="S107" s="4"/>
    </row>
    <row r="108" spans="1:19" s="3" customFormat="1" ht="100" customHeight="1" x14ac:dyDescent="0.2">
      <c r="A108" s="6">
        <v>105</v>
      </c>
      <c r="B108" s="53" t="s">
        <v>352</v>
      </c>
      <c r="C108" s="7" t="s">
        <v>18</v>
      </c>
      <c r="D108" s="8">
        <v>43922</v>
      </c>
      <c r="E108" s="9" t="s">
        <v>28</v>
      </c>
      <c r="F108" s="10" t="s">
        <v>29</v>
      </c>
      <c r="G108" s="9" t="s">
        <v>30</v>
      </c>
      <c r="H108" s="55" t="s">
        <v>353</v>
      </c>
      <c r="I108" s="11">
        <v>3403125</v>
      </c>
      <c r="J108" s="11">
        <v>3403125</v>
      </c>
      <c r="K108" s="12">
        <f t="shared" si="1"/>
        <v>1</v>
      </c>
      <c r="L108" s="13" t="s">
        <v>23</v>
      </c>
      <c r="M108" s="13" t="s">
        <v>23</v>
      </c>
      <c r="N108" s="13" t="s">
        <v>23</v>
      </c>
      <c r="O108" s="13" t="s">
        <v>23</v>
      </c>
      <c r="P108" s="13" t="s">
        <v>25</v>
      </c>
      <c r="Q108" s="14"/>
      <c r="S108" s="4"/>
    </row>
    <row r="109" spans="1:19" s="3" customFormat="1" ht="100" customHeight="1" x14ac:dyDescent="0.2">
      <c r="A109" s="6">
        <v>106</v>
      </c>
      <c r="B109" s="53" t="s">
        <v>354</v>
      </c>
      <c r="C109" s="7" t="s">
        <v>18</v>
      </c>
      <c r="D109" s="8">
        <v>43922</v>
      </c>
      <c r="E109" s="9" t="s">
        <v>65</v>
      </c>
      <c r="F109" s="10" t="s">
        <v>66</v>
      </c>
      <c r="G109" s="9" t="s">
        <v>67</v>
      </c>
      <c r="H109" s="55" t="s">
        <v>355</v>
      </c>
      <c r="I109" s="11">
        <v>3198888</v>
      </c>
      <c r="J109" s="11">
        <v>3198888</v>
      </c>
      <c r="K109" s="12">
        <f t="shared" si="1"/>
        <v>1</v>
      </c>
      <c r="L109" s="13" t="s">
        <v>23</v>
      </c>
      <c r="M109" s="13" t="s">
        <v>23</v>
      </c>
      <c r="N109" s="13" t="s">
        <v>23</v>
      </c>
      <c r="O109" s="13" t="s">
        <v>23</v>
      </c>
      <c r="P109" s="13" t="s">
        <v>25</v>
      </c>
      <c r="Q109" s="14"/>
      <c r="S109" s="4"/>
    </row>
    <row r="110" spans="1:19" s="3" customFormat="1" ht="100" customHeight="1" x14ac:dyDescent="0.2">
      <c r="A110" s="6">
        <v>107</v>
      </c>
      <c r="B110" s="53" t="s">
        <v>356</v>
      </c>
      <c r="C110" s="7" t="s">
        <v>18</v>
      </c>
      <c r="D110" s="8">
        <v>43922</v>
      </c>
      <c r="E110" s="9" t="s">
        <v>244</v>
      </c>
      <c r="F110" s="10" t="s">
        <v>245</v>
      </c>
      <c r="G110" s="9" t="s">
        <v>246</v>
      </c>
      <c r="H110" s="55" t="s">
        <v>247</v>
      </c>
      <c r="I110" s="11">
        <v>3398000</v>
      </c>
      <c r="J110" s="11">
        <v>3121580</v>
      </c>
      <c r="K110" s="12">
        <f t="shared" si="1"/>
        <v>0.91800000000000004</v>
      </c>
      <c r="L110" s="13" t="s">
        <v>23</v>
      </c>
      <c r="M110" s="13" t="s">
        <v>23</v>
      </c>
      <c r="N110" s="13" t="s">
        <v>23</v>
      </c>
      <c r="O110" s="13" t="s">
        <v>23</v>
      </c>
      <c r="P110" s="13" t="s">
        <v>25</v>
      </c>
      <c r="Q110" s="14"/>
      <c r="S110" s="4"/>
    </row>
    <row r="111" spans="1:19" s="3" customFormat="1" ht="100" customHeight="1" x14ac:dyDescent="0.2">
      <c r="A111" s="6">
        <v>108</v>
      </c>
      <c r="B111" s="53" t="s">
        <v>357</v>
      </c>
      <c r="C111" s="7" t="s">
        <v>18</v>
      </c>
      <c r="D111" s="8">
        <v>43922</v>
      </c>
      <c r="E111" s="9" t="s">
        <v>358</v>
      </c>
      <c r="F111" s="10">
        <v>8011005000968</v>
      </c>
      <c r="G111" s="9" t="s">
        <v>359</v>
      </c>
      <c r="H111" s="55" t="s">
        <v>280</v>
      </c>
      <c r="I111" s="18" t="s">
        <v>360</v>
      </c>
      <c r="J111" s="11">
        <v>3093181</v>
      </c>
      <c r="K111" s="18" t="s">
        <v>360</v>
      </c>
      <c r="L111" s="13" t="s">
        <v>23</v>
      </c>
      <c r="M111" s="13" t="s">
        <v>23</v>
      </c>
      <c r="N111" s="13" t="s">
        <v>23</v>
      </c>
      <c r="O111" s="13" t="s">
        <v>23</v>
      </c>
      <c r="P111" s="13" t="s">
        <v>25</v>
      </c>
      <c r="Q111" s="19"/>
      <c r="S111" s="4"/>
    </row>
    <row r="112" spans="1:19" s="3" customFormat="1" ht="100" customHeight="1" x14ac:dyDescent="0.2">
      <c r="A112" s="6">
        <v>109</v>
      </c>
      <c r="B112" s="53" t="s">
        <v>361</v>
      </c>
      <c r="C112" s="7" t="s">
        <v>18</v>
      </c>
      <c r="D112" s="8">
        <v>43922</v>
      </c>
      <c r="E112" s="9" t="s">
        <v>335</v>
      </c>
      <c r="F112" s="10" t="s">
        <v>336</v>
      </c>
      <c r="G112" s="9" t="s">
        <v>337</v>
      </c>
      <c r="H112" s="55" t="s">
        <v>362</v>
      </c>
      <c r="I112" s="11">
        <v>3080000</v>
      </c>
      <c r="J112" s="11">
        <v>3080000</v>
      </c>
      <c r="K112" s="12">
        <f t="shared" si="1"/>
        <v>1</v>
      </c>
      <c r="L112" s="13" t="s">
        <v>23</v>
      </c>
      <c r="M112" s="13" t="s">
        <v>23</v>
      </c>
      <c r="N112" s="13" t="s">
        <v>23</v>
      </c>
      <c r="O112" s="13" t="s">
        <v>23</v>
      </c>
      <c r="P112" s="13" t="s">
        <v>25</v>
      </c>
      <c r="Q112" s="14"/>
      <c r="S112" s="4"/>
    </row>
    <row r="113" spans="1:19" s="3" customFormat="1" ht="100" customHeight="1" x14ac:dyDescent="0.2">
      <c r="A113" s="6">
        <v>110</v>
      </c>
      <c r="B113" s="53" t="s">
        <v>363</v>
      </c>
      <c r="C113" s="7" t="s">
        <v>18</v>
      </c>
      <c r="D113" s="8">
        <v>43922</v>
      </c>
      <c r="E113" s="9" t="s">
        <v>364</v>
      </c>
      <c r="F113" s="10" t="s">
        <v>365</v>
      </c>
      <c r="G113" s="9" t="s">
        <v>366</v>
      </c>
      <c r="H113" s="55" t="s">
        <v>280</v>
      </c>
      <c r="I113" s="11">
        <v>3056130</v>
      </c>
      <c r="J113" s="11">
        <v>3056130</v>
      </c>
      <c r="K113" s="12">
        <f t="shared" si="1"/>
        <v>1</v>
      </c>
      <c r="L113" s="13" t="s">
        <v>23</v>
      </c>
      <c r="M113" s="13" t="s">
        <v>23</v>
      </c>
      <c r="N113" s="13" t="s">
        <v>23</v>
      </c>
      <c r="O113" s="13" t="s">
        <v>23</v>
      </c>
      <c r="P113" s="13" t="s">
        <v>25</v>
      </c>
      <c r="Q113" s="14"/>
      <c r="S113" s="4"/>
    </row>
    <row r="114" spans="1:19" s="3" customFormat="1" ht="100" customHeight="1" x14ac:dyDescent="0.2">
      <c r="A114" s="6">
        <v>111</v>
      </c>
      <c r="B114" s="53" t="s">
        <v>367</v>
      </c>
      <c r="C114" s="7" t="s">
        <v>18</v>
      </c>
      <c r="D114" s="8">
        <v>43922</v>
      </c>
      <c r="E114" s="9" t="s">
        <v>368</v>
      </c>
      <c r="F114" s="10" t="s">
        <v>369</v>
      </c>
      <c r="G114" s="9" t="s">
        <v>370</v>
      </c>
      <c r="H114" s="55" t="s">
        <v>33</v>
      </c>
      <c r="I114" s="11">
        <v>2934600</v>
      </c>
      <c r="J114" s="11">
        <v>2934600</v>
      </c>
      <c r="K114" s="12">
        <f t="shared" si="1"/>
        <v>1</v>
      </c>
      <c r="L114" s="13" t="s">
        <v>23</v>
      </c>
      <c r="M114" s="13" t="s">
        <v>38</v>
      </c>
      <c r="N114" s="13" t="s">
        <v>39</v>
      </c>
      <c r="O114" s="13">
        <v>3</v>
      </c>
      <c r="P114" s="13" t="s">
        <v>25</v>
      </c>
      <c r="Q114" s="14"/>
      <c r="S114" s="4"/>
    </row>
    <row r="115" spans="1:19" s="3" customFormat="1" ht="100" customHeight="1" x14ac:dyDescent="0.2">
      <c r="A115" s="6">
        <v>112</v>
      </c>
      <c r="B115" s="53" t="s">
        <v>371</v>
      </c>
      <c r="C115" s="7" t="s">
        <v>18</v>
      </c>
      <c r="D115" s="8">
        <v>43922</v>
      </c>
      <c r="E115" s="9" t="s">
        <v>175</v>
      </c>
      <c r="F115" s="10" t="s">
        <v>176</v>
      </c>
      <c r="G115" s="9" t="s">
        <v>177</v>
      </c>
      <c r="H115" s="55" t="s">
        <v>33</v>
      </c>
      <c r="I115" s="11">
        <v>2934600</v>
      </c>
      <c r="J115" s="11">
        <v>2934371</v>
      </c>
      <c r="K115" s="12">
        <f t="shared" si="1"/>
        <v>0.999</v>
      </c>
      <c r="L115" s="13" t="s">
        <v>23</v>
      </c>
      <c r="M115" s="13" t="s">
        <v>23</v>
      </c>
      <c r="N115" s="13" t="s">
        <v>23</v>
      </c>
      <c r="O115" s="13" t="s">
        <v>23</v>
      </c>
      <c r="P115" s="13" t="s">
        <v>25</v>
      </c>
      <c r="Q115" s="14"/>
      <c r="S115" s="4"/>
    </row>
    <row r="116" spans="1:19" s="3" customFormat="1" ht="100" customHeight="1" x14ac:dyDescent="0.2">
      <c r="A116" s="6">
        <v>113</v>
      </c>
      <c r="B116" s="53" t="s">
        <v>372</v>
      </c>
      <c r="C116" s="7" t="s">
        <v>18</v>
      </c>
      <c r="D116" s="8">
        <v>43922</v>
      </c>
      <c r="E116" s="9" t="s">
        <v>373</v>
      </c>
      <c r="F116" s="10" t="s">
        <v>374</v>
      </c>
      <c r="G116" s="9" t="s">
        <v>375</v>
      </c>
      <c r="H116" s="55" t="s">
        <v>33</v>
      </c>
      <c r="I116" s="11">
        <v>2934600</v>
      </c>
      <c r="J116" s="11">
        <v>2933547</v>
      </c>
      <c r="K116" s="12">
        <f t="shared" si="1"/>
        <v>0.999</v>
      </c>
      <c r="L116" s="13" t="s">
        <v>23</v>
      </c>
      <c r="M116" s="13" t="s">
        <v>23</v>
      </c>
      <c r="N116" s="13" t="s">
        <v>23</v>
      </c>
      <c r="O116" s="13" t="s">
        <v>23</v>
      </c>
      <c r="P116" s="13" t="s">
        <v>25</v>
      </c>
      <c r="Q116" s="14"/>
      <c r="S116" s="4"/>
    </row>
    <row r="117" spans="1:19" s="3" customFormat="1" ht="100" customHeight="1" x14ac:dyDescent="0.2">
      <c r="A117" s="6">
        <v>114</v>
      </c>
      <c r="B117" s="53" t="s">
        <v>376</v>
      </c>
      <c r="C117" s="7" t="s">
        <v>18</v>
      </c>
      <c r="D117" s="8">
        <v>43922</v>
      </c>
      <c r="E117" s="9" t="s">
        <v>377</v>
      </c>
      <c r="F117" s="10">
        <v>2010005017549</v>
      </c>
      <c r="G117" s="9" t="s">
        <v>378</v>
      </c>
      <c r="H117" s="55" t="s">
        <v>33</v>
      </c>
      <c r="I117" s="11">
        <v>2934600</v>
      </c>
      <c r="J117" s="11">
        <v>2933216</v>
      </c>
      <c r="K117" s="12">
        <f t="shared" si="1"/>
        <v>0.999</v>
      </c>
      <c r="L117" s="13" t="s">
        <v>23</v>
      </c>
      <c r="M117" s="13" t="s">
        <v>23</v>
      </c>
      <c r="N117" s="13" t="s">
        <v>23</v>
      </c>
      <c r="O117" s="13" t="s">
        <v>23</v>
      </c>
      <c r="P117" s="13" t="s">
        <v>25</v>
      </c>
      <c r="Q117" s="14"/>
      <c r="S117" s="4"/>
    </row>
    <row r="118" spans="1:19" s="3" customFormat="1" ht="100" customHeight="1" x14ac:dyDescent="0.2">
      <c r="A118" s="6">
        <v>115</v>
      </c>
      <c r="B118" s="53" t="s">
        <v>379</v>
      </c>
      <c r="C118" s="7" t="s">
        <v>18</v>
      </c>
      <c r="D118" s="8">
        <v>43922</v>
      </c>
      <c r="E118" s="9" t="s">
        <v>380</v>
      </c>
      <c r="F118" s="10" t="s">
        <v>381</v>
      </c>
      <c r="G118" s="9" t="s">
        <v>382</v>
      </c>
      <c r="H118" s="55" t="s">
        <v>33</v>
      </c>
      <c r="I118" s="11">
        <v>2934600</v>
      </c>
      <c r="J118" s="11">
        <v>2931951</v>
      </c>
      <c r="K118" s="12">
        <f t="shared" si="1"/>
        <v>0.999</v>
      </c>
      <c r="L118" s="13" t="s">
        <v>23</v>
      </c>
      <c r="M118" s="13" t="s">
        <v>23</v>
      </c>
      <c r="N118" s="13" t="s">
        <v>23</v>
      </c>
      <c r="O118" s="13" t="s">
        <v>23</v>
      </c>
      <c r="P118" s="13" t="s">
        <v>25</v>
      </c>
      <c r="Q118" s="14"/>
      <c r="S118" s="4"/>
    </row>
    <row r="119" spans="1:19" s="3" customFormat="1" ht="100" customHeight="1" x14ac:dyDescent="0.2">
      <c r="A119" s="6">
        <v>116</v>
      </c>
      <c r="B119" s="53" t="s">
        <v>383</v>
      </c>
      <c r="C119" s="7" t="s">
        <v>18</v>
      </c>
      <c r="D119" s="8">
        <v>43922</v>
      </c>
      <c r="E119" s="9" t="s">
        <v>384</v>
      </c>
      <c r="F119" s="10" t="s">
        <v>385</v>
      </c>
      <c r="G119" s="9" t="s">
        <v>386</v>
      </c>
      <c r="H119" s="55" t="s">
        <v>33</v>
      </c>
      <c r="I119" s="11">
        <v>2934600</v>
      </c>
      <c r="J119" s="11">
        <v>2927860</v>
      </c>
      <c r="K119" s="12">
        <f t="shared" si="1"/>
        <v>0.997</v>
      </c>
      <c r="L119" s="13" t="s">
        <v>23</v>
      </c>
      <c r="M119" s="13" t="s">
        <v>23</v>
      </c>
      <c r="N119" s="13" t="s">
        <v>23</v>
      </c>
      <c r="O119" s="13" t="s">
        <v>23</v>
      </c>
      <c r="P119" s="13" t="s">
        <v>25</v>
      </c>
      <c r="Q119" s="14"/>
      <c r="S119" s="4"/>
    </row>
    <row r="120" spans="1:19" s="3" customFormat="1" ht="100" customHeight="1" x14ac:dyDescent="0.2">
      <c r="A120" s="6">
        <v>117</v>
      </c>
      <c r="B120" s="53" t="s">
        <v>387</v>
      </c>
      <c r="C120" s="7" t="s">
        <v>18</v>
      </c>
      <c r="D120" s="8">
        <v>43922</v>
      </c>
      <c r="E120" s="9" t="s">
        <v>388</v>
      </c>
      <c r="F120" s="10" t="s">
        <v>389</v>
      </c>
      <c r="G120" s="9" t="s">
        <v>390</v>
      </c>
      <c r="H120" s="55" t="s">
        <v>33</v>
      </c>
      <c r="I120" s="11">
        <v>2934600</v>
      </c>
      <c r="J120" s="11">
        <v>2927185</v>
      </c>
      <c r="K120" s="12">
        <f t="shared" si="1"/>
        <v>0.997</v>
      </c>
      <c r="L120" s="13" t="s">
        <v>23</v>
      </c>
      <c r="M120" s="13" t="s">
        <v>23</v>
      </c>
      <c r="N120" s="13" t="s">
        <v>23</v>
      </c>
      <c r="O120" s="13" t="s">
        <v>23</v>
      </c>
      <c r="P120" s="13" t="s">
        <v>25</v>
      </c>
      <c r="Q120" s="14"/>
      <c r="S120" s="4"/>
    </row>
    <row r="121" spans="1:19" s="3" customFormat="1" ht="100" customHeight="1" x14ac:dyDescent="0.2">
      <c r="A121" s="6">
        <v>118</v>
      </c>
      <c r="B121" s="53" t="s">
        <v>367</v>
      </c>
      <c r="C121" s="7" t="s">
        <v>18</v>
      </c>
      <c r="D121" s="8">
        <v>43922</v>
      </c>
      <c r="E121" s="9" t="s">
        <v>391</v>
      </c>
      <c r="F121" s="10" t="s">
        <v>392</v>
      </c>
      <c r="G121" s="9" t="s">
        <v>393</v>
      </c>
      <c r="H121" s="55" t="s">
        <v>33</v>
      </c>
      <c r="I121" s="11">
        <v>2934600</v>
      </c>
      <c r="J121" s="11">
        <v>2926869</v>
      </c>
      <c r="K121" s="12">
        <f t="shared" si="1"/>
        <v>0.997</v>
      </c>
      <c r="L121" s="13" t="s">
        <v>23</v>
      </c>
      <c r="M121" s="13" t="s">
        <v>23</v>
      </c>
      <c r="N121" s="13" t="s">
        <v>23</v>
      </c>
      <c r="O121" s="13" t="s">
        <v>23</v>
      </c>
      <c r="P121" s="13" t="s">
        <v>25</v>
      </c>
      <c r="Q121" s="14"/>
      <c r="S121" s="4"/>
    </row>
    <row r="122" spans="1:19" s="3" customFormat="1" ht="100" customHeight="1" x14ac:dyDescent="0.2">
      <c r="A122" s="6">
        <v>119</v>
      </c>
      <c r="B122" s="53" t="s">
        <v>394</v>
      </c>
      <c r="C122" s="7" t="s">
        <v>18</v>
      </c>
      <c r="D122" s="8">
        <v>43922</v>
      </c>
      <c r="E122" s="9" t="s">
        <v>395</v>
      </c>
      <c r="F122" s="10" t="s">
        <v>396</v>
      </c>
      <c r="G122" s="9" t="s">
        <v>397</v>
      </c>
      <c r="H122" s="55" t="s">
        <v>33</v>
      </c>
      <c r="I122" s="11">
        <v>2934600</v>
      </c>
      <c r="J122" s="11">
        <v>2925600</v>
      </c>
      <c r="K122" s="12">
        <f t="shared" si="1"/>
        <v>0.996</v>
      </c>
      <c r="L122" s="13" t="s">
        <v>23</v>
      </c>
      <c r="M122" s="13" t="s">
        <v>23</v>
      </c>
      <c r="N122" s="13" t="s">
        <v>23</v>
      </c>
      <c r="O122" s="13" t="s">
        <v>23</v>
      </c>
      <c r="P122" s="13" t="s">
        <v>25</v>
      </c>
      <c r="Q122" s="14"/>
      <c r="S122" s="4"/>
    </row>
    <row r="123" spans="1:19" s="3" customFormat="1" ht="100" customHeight="1" x14ac:dyDescent="0.2">
      <c r="A123" s="6">
        <v>120</v>
      </c>
      <c r="B123" s="53" t="s">
        <v>398</v>
      </c>
      <c r="C123" s="7" t="s">
        <v>18</v>
      </c>
      <c r="D123" s="8">
        <v>43922</v>
      </c>
      <c r="E123" s="9" t="s">
        <v>277</v>
      </c>
      <c r="F123" s="10" t="s">
        <v>278</v>
      </c>
      <c r="G123" s="9" t="s">
        <v>279</v>
      </c>
      <c r="H123" s="55" t="s">
        <v>399</v>
      </c>
      <c r="I123" s="11">
        <v>2914557</v>
      </c>
      <c r="J123" s="11">
        <v>2914557</v>
      </c>
      <c r="K123" s="12">
        <f t="shared" si="1"/>
        <v>1</v>
      </c>
      <c r="L123" s="13" t="s">
        <v>23</v>
      </c>
      <c r="M123" s="13" t="s">
        <v>23</v>
      </c>
      <c r="N123" s="13" t="s">
        <v>23</v>
      </c>
      <c r="O123" s="13" t="s">
        <v>23</v>
      </c>
      <c r="P123" s="13" t="s">
        <v>84</v>
      </c>
      <c r="Q123" s="14"/>
      <c r="S123" s="4"/>
    </row>
    <row r="124" spans="1:19" s="3" customFormat="1" ht="100" customHeight="1" x14ac:dyDescent="0.2">
      <c r="A124" s="6">
        <v>121</v>
      </c>
      <c r="B124" s="53" t="s">
        <v>379</v>
      </c>
      <c r="C124" s="7" t="s">
        <v>18</v>
      </c>
      <c r="D124" s="8">
        <v>43922</v>
      </c>
      <c r="E124" s="9" t="s">
        <v>400</v>
      </c>
      <c r="F124" s="10" t="s">
        <v>401</v>
      </c>
      <c r="G124" s="9" t="s">
        <v>402</v>
      </c>
      <c r="H124" s="55" t="s">
        <v>33</v>
      </c>
      <c r="I124" s="11">
        <v>2934600</v>
      </c>
      <c r="J124" s="11">
        <v>2906541</v>
      </c>
      <c r="K124" s="12">
        <f t="shared" si="1"/>
        <v>0.99</v>
      </c>
      <c r="L124" s="13" t="s">
        <v>23</v>
      </c>
      <c r="M124" s="13" t="s">
        <v>23</v>
      </c>
      <c r="N124" s="13" t="s">
        <v>23</v>
      </c>
      <c r="O124" s="13" t="s">
        <v>23</v>
      </c>
      <c r="P124" s="13" t="s">
        <v>25</v>
      </c>
      <c r="Q124" s="14"/>
      <c r="S124" s="4"/>
    </row>
    <row r="125" spans="1:19" s="3" customFormat="1" ht="100" customHeight="1" x14ac:dyDescent="0.2">
      <c r="A125" s="6">
        <v>122</v>
      </c>
      <c r="B125" s="53" t="s">
        <v>376</v>
      </c>
      <c r="C125" s="7" t="s">
        <v>18</v>
      </c>
      <c r="D125" s="8">
        <v>43922</v>
      </c>
      <c r="E125" s="9" t="s">
        <v>403</v>
      </c>
      <c r="F125" s="10" t="s">
        <v>404</v>
      </c>
      <c r="G125" s="9" t="s">
        <v>405</v>
      </c>
      <c r="H125" s="55" t="s">
        <v>33</v>
      </c>
      <c r="I125" s="11">
        <v>2934600</v>
      </c>
      <c r="J125" s="11">
        <v>2878690</v>
      </c>
      <c r="K125" s="12">
        <f t="shared" si="1"/>
        <v>0.98</v>
      </c>
      <c r="L125" s="13" t="s">
        <v>23</v>
      </c>
      <c r="M125" s="13" t="s">
        <v>23</v>
      </c>
      <c r="N125" s="13" t="s">
        <v>23</v>
      </c>
      <c r="O125" s="13" t="s">
        <v>23</v>
      </c>
      <c r="P125" s="13" t="s">
        <v>25</v>
      </c>
      <c r="Q125" s="14"/>
      <c r="S125" s="4"/>
    </row>
    <row r="126" spans="1:19" s="3" customFormat="1" ht="100" customHeight="1" x14ac:dyDescent="0.2">
      <c r="A126" s="6">
        <v>123</v>
      </c>
      <c r="B126" s="53" t="s">
        <v>367</v>
      </c>
      <c r="C126" s="7" t="s">
        <v>18</v>
      </c>
      <c r="D126" s="8">
        <v>43922</v>
      </c>
      <c r="E126" s="9" t="s">
        <v>406</v>
      </c>
      <c r="F126" s="10" t="s">
        <v>407</v>
      </c>
      <c r="G126" s="9" t="s">
        <v>408</v>
      </c>
      <c r="H126" s="55" t="s">
        <v>33</v>
      </c>
      <c r="I126" s="11">
        <v>2934600</v>
      </c>
      <c r="J126" s="11">
        <v>2859550</v>
      </c>
      <c r="K126" s="12">
        <f t="shared" si="1"/>
        <v>0.97399999999999998</v>
      </c>
      <c r="L126" s="13" t="s">
        <v>23</v>
      </c>
      <c r="M126" s="13" t="s">
        <v>38</v>
      </c>
      <c r="N126" s="13" t="s">
        <v>409</v>
      </c>
      <c r="O126" s="13">
        <v>3</v>
      </c>
      <c r="P126" s="13" t="s">
        <v>25</v>
      </c>
      <c r="Q126" s="14"/>
      <c r="S126" s="4"/>
    </row>
    <row r="127" spans="1:19" s="3" customFormat="1" ht="100" customHeight="1" x14ac:dyDescent="0.2">
      <c r="A127" s="6">
        <v>124</v>
      </c>
      <c r="B127" s="53" t="s">
        <v>371</v>
      </c>
      <c r="C127" s="7" t="s">
        <v>18</v>
      </c>
      <c r="D127" s="8">
        <v>43922</v>
      </c>
      <c r="E127" s="9" t="s">
        <v>410</v>
      </c>
      <c r="F127" s="10" t="s">
        <v>411</v>
      </c>
      <c r="G127" s="9" t="s">
        <v>412</v>
      </c>
      <c r="H127" s="55" t="s">
        <v>33</v>
      </c>
      <c r="I127" s="11">
        <v>2934600</v>
      </c>
      <c r="J127" s="11">
        <v>2819985</v>
      </c>
      <c r="K127" s="12">
        <f t="shared" si="1"/>
        <v>0.96</v>
      </c>
      <c r="L127" s="13" t="s">
        <v>23</v>
      </c>
      <c r="M127" s="13" t="s">
        <v>23</v>
      </c>
      <c r="N127" s="13" t="s">
        <v>23</v>
      </c>
      <c r="O127" s="13" t="s">
        <v>23</v>
      </c>
      <c r="P127" s="13" t="s">
        <v>25</v>
      </c>
      <c r="Q127" s="14"/>
      <c r="S127" s="4"/>
    </row>
    <row r="128" spans="1:19" s="3" customFormat="1" ht="100" customHeight="1" x14ac:dyDescent="0.2">
      <c r="A128" s="6">
        <v>125</v>
      </c>
      <c r="B128" s="53" t="s">
        <v>371</v>
      </c>
      <c r="C128" s="7" t="s">
        <v>18</v>
      </c>
      <c r="D128" s="8">
        <v>43922</v>
      </c>
      <c r="E128" s="9" t="s">
        <v>413</v>
      </c>
      <c r="F128" s="10" t="s">
        <v>414</v>
      </c>
      <c r="G128" s="9" t="s">
        <v>415</v>
      </c>
      <c r="H128" s="55" t="s">
        <v>33</v>
      </c>
      <c r="I128" s="11">
        <v>2934600</v>
      </c>
      <c r="J128" s="11">
        <v>2766240</v>
      </c>
      <c r="K128" s="12">
        <f t="shared" si="1"/>
        <v>0.94199999999999995</v>
      </c>
      <c r="L128" s="13" t="s">
        <v>23</v>
      </c>
      <c r="M128" s="13" t="s">
        <v>23</v>
      </c>
      <c r="N128" s="13" t="s">
        <v>23</v>
      </c>
      <c r="O128" s="13" t="s">
        <v>23</v>
      </c>
      <c r="P128" s="13" t="s">
        <v>25</v>
      </c>
      <c r="Q128" s="14"/>
      <c r="S128" s="4"/>
    </row>
    <row r="129" spans="1:19" s="3" customFormat="1" ht="144.75" customHeight="1" x14ac:dyDescent="0.2">
      <c r="A129" s="6">
        <v>126</v>
      </c>
      <c r="B129" s="53" t="s">
        <v>416</v>
      </c>
      <c r="C129" s="7" t="s">
        <v>18</v>
      </c>
      <c r="D129" s="8">
        <v>43922</v>
      </c>
      <c r="E129" s="9" t="s">
        <v>417</v>
      </c>
      <c r="F129" s="10" t="s">
        <v>418</v>
      </c>
      <c r="G129" s="9" t="s">
        <v>419</v>
      </c>
      <c r="H129" s="55" t="s">
        <v>420</v>
      </c>
      <c r="I129" s="11">
        <v>2750000</v>
      </c>
      <c r="J129" s="11">
        <v>2750000</v>
      </c>
      <c r="K129" s="12">
        <f t="shared" si="1"/>
        <v>1</v>
      </c>
      <c r="L129" s="13" t="s">
        <v>23</v>
      </c>
      <c r="M129" s="13" t="s">
        <v>23</v>
      </c>
      <c r="N129" s="13" t="s">
        <v>23</v>
      </c>
      <c r="O129" s="13" t="s">
        <v>23</v>
      </c>
      <c r="P129" s="13" t="s">
        <v>25</v>
      </c>
      <c r="Q129" s="14"/>
      <c r="S129" s="4"/>
    </row>
    <row r="130" spans="1:19" s="3" customFormat="1" ht="100" customHeight="1" x14ac:dyDescent="0.2">
      <c r="A130" s="6">
        <v>127</v>
      </c>
      <c r="B130" s="53" t="s">
        <v>421</v>
      </c>
      <c r="C130" s="7" t="s">
        <v>18</v>
      </c>
      <c r="D130" s="8">
        <v>43922</v>
      </c>
      <c r="E130" s="9" t="s">
        <v>422</v>
      </c>
      <c r="F130" s="10" t="s">
        <v>423</v>
      </c>
      <c r="G130" s="9" t="s">
        <v>424</v>
      </c>
      <c r="H130" s="55" t="s">
        <v>425</v>
      </c>
      <c r="I130" s="11">
        <v>2640000</v>
      </c>
      <c r="J130" s="11">
        <v>2640000</v>
      </c>
      <c r="K130" s="12">
        <f t="shared" si="1"/>
        <v>1</v>
      </c>
      <c r="L130" s="13" t="s">
        <v>23</v>
      </c>
      <c r="M130" s="13" t="s">
        <v>23</v>
      </c>
      <c r="N130" s="13" t="s">
        <v>23</v>
      </c>
      <c r="O130" s="13" t="s">
        <v>23</v>
      </c>
      <c r="P130" s="13" t="s">
        <v>25</v>
      </c>
      <c r="Q130" s="14"/>
      <c r="S130" s="4"/>
    </row>
    <row r="131" spans="1:19" s="3" customFormat="1" ht="119.25" customHeight="1" x14ac:dyDescent="0.2">
      <c r="A131" s="6">
        <v>128</v>
      </c>
      <c r="B131" s="53" t="s">
        <v>426</v>
      </c>
      <c r="C131" s="7" t="s">
        <v>18</v>
      </c>
      <c r="D131" s="8">
        <v>43922</v>
      </c>
      <c r="E131" s="9" t="s">
        <v>102</v>
      </c>
      <c r="F131" s="10" t="s">
        <v>103</v>
      </c>
      <c r="G131" s="9" t="s">
        <v>104</v>
      </c>
      <c r="H131" s="55" t="s">
        <v>427</v>
      </c>
      <c r="I131" s="11">
        <v>2566848</v>
      </c>
      <c r="J131" s="11">
        <v>2566848</v>
      </c>
      <c r="K131" s="12">
        <f t="shared" si="1"/>
        <v>1</v>
      </c>
      <c r="L131" s="13" t="s">
        <v>23</v>
      </c>
      <c r="M131" s="13" t="s">
        <v>23</v>
      </c>
      <c r="N131" s="13" t="s">
        <v>23</v>
      </c>
      <c r="O131" s="13" t="s">
        <v>23</v>
      </c>
      <c r="P131" s="13" t="s">
        <v>84</v>
      </c>
      <c r="Q131" s="14"/>
      <c r="S131" s="4"/>
    </row>
    <row r="132" spans="1:19" s="3" customFormat="1" ht="100" customHeight="1" x14ac:dyDescent="0.2">
      <c r="A132" s="6">
        <v>129</v>
      </c>
      <c r="B132" s="53" t="s">
        <v>428</v>
      </c>
      <c r="C132" s="7" t="s">
        <v>18</v>
      </c>
      <c r="D132" s="8">
        <v>43922</v>
      </c>
      <c r="E132" s="9" t="s">
        <v>102</v>
      </c>
      <c r="F132" s="10" t="s">
        <v>103</v>
      </c>
      <c r="G132" s="9" t="s">
        <v>104</v>
      </c>
      <c r="H132" s="55" t="s">
        <v>429</v>
      </c>
      <c r="I132" s="11">
        <v>2487336</v>
      </c>
      <c r="J132" s="11">
        <v>2487336</v>
      </c>
      <c r="K132" s="12">
        <f t="shared" si="1"/>
        <v>1</v>
      </c>
      <c r="L132" s="13" t="s">
        <v>23</v>
      </c>
      <c r="M132" s="13" t="s">
        <v>23</v>
      </c>
      <c r="N132" s="13" t="s">
        <v>23</v>
      </c>
      <c r="O132" s="13" t="s">
        <v>23</v>
      </c>
      <c r="P132" s="13" t="s">
        <v>25</v>
      </c>
      <c r="Q132" s="14"/>
      <c r="S132" s="4"/>
    </row>
    <row r="133" spans="1:19" s="3" customFormat="1" ht="100" customHeight="1" x14ac:dyDescent="0.2">
      <c r="A133" s="63">
        <v>130</v>
      </c>
      <c r="B133" s="20" t="s">
        <v>430</v>
      </c>
      <c r="C133" s="57" t="s">
        <v>18</v>
      </c>
      <c r="D133" s="58">
        <v>43922</v>
      </c>
      <c r="E133" s="20" t="s">
        <v>194</v>
      </c>
      <c r="F133" s="10" t="s">
        <v>195</v>
      </c>
      <c r="G133" s="20" t="s">
        <v>196</v>
      </c>
      <c r="H133" s="62" t="s">
        <v>431</v>
      </c>
      <c r="I133" s="59">
        <v>2483476</v>
      </c>
      <c r="J133" s="59">
        <v>2483476</v>
      </c>
      <c r="K133" s="60">
        <f t="shared" ref="K133:K176" si="2">ROUNDDOWN(J133/I133,3)</f>
        <v>1</v>
      </c>
      <c r="L133" s="61">
        <v>2</v>
      </c>
      <c r="M133" s="61" t="s">
        <v>38</v>
      </c>
      <c r="N133" s="61" t="s">
        <v>39</v>
      </c>
      <c r="O133" s="68" t="s">
        <v>782</v>
      </c>
      <c r="P133" s="61"/>
      <c r="Q133" s="14"/>
      <c r="S133" s="4"/>
    </row>
    <row r="134" spans="1:19" s="3" customFormat="1" ht="100" customHeight="1" x14ac:dyDescent="0.2">
      <c r="A134" s="6">
        <v>131</v>
      </c>
      <c r="B134" s="53" t="s">
        <v>432</v>
      </c>
      <c r="C134" s="7" t="s">
        <v>18</v>
      </c>
      <c r="D134" s="8">
        <v>43922</v>
      </c>
      <c r="E134" s="9" t="s">
        <v>239</v>
      </c>
      <c r="F134" s="10" t="s">
        <v>433</v>
      </c>
      <c r="G134" s="9" t="s">
        <v>241</v>
      </c>
      <c r="H134" s="55" t="s">
        <v>143</v>
      </c>
      <c r="I134" s="11">
        <v>2424000</v>
      </c>
      <c r="J134" s="11">
        <v>2424000</v>
      </c>
      <c r="K134" s="12">
        <f t="shared" si="2"/>
        <v>1</v>
      </c>
      <c r="L134" s="13" t="s">
        <v>23</v>
      </c>
      <c r="M134" s="13" t="s">
        <v>23</v>
      </c>
      <c r="N134" s="13" t="s">
        <v>23</v>
      </c>
      <c r="O134" s="13" t="s">
        <v>23</v>
      </c>
      <c r="P134" s="13"/>
      <c r="Q134" s="14"/>
      <c r="S134" s="4"/>
    </row>
    <row r="135" spans="1:19" s="3" customFormat="1" ht="100" customHeight="1" x14ac:dyDescent="0.2">
      <c r="A135" s="69">
        <v>132</v>
      </c>
      <c r="B135" s="20" t="s">
        <v>783</v>
      </c>
      <c r="C135" s="57" t="s">
        <v>18</v>
      </c>
      <c r="D135" s="58">
        <v>43922</v>
      </c>
      <c r="E135" s="20" t="s">
        <v>784</v>
      </c>
      <c r="F135" s="10" t="s">
        <v>785</v>
      </c>
      <c r="G135" s="20" t="s">
        <v>786</v>
      </c>
      <c r="H135" s="62" t="s">
        <v>787</v>
      </c>
      <c r="I135" s="59">
        <v>2388000</v>
      </c>
      <c r="J135" s="59">
        <v>2388000</v>
      </c>
      <c r="K135" s="60">
        <f t="shared" si="2"/>
        <v>1</v>
      </c>
      <c r="L135" s="61" t="s">
        <v>23</v>
      </c>
      <c r="M135" s="61" t="s">
        <v>23</v>
      </c>
      <c r="N135" s="61" t="s">
        <v>23</v>
      </c>
      <c r="O135" s="61" t="s">
        <v>23</v>
      </c>
      <c r="P135" s="61"/>
      <c r="Q135" s="14"/>
      <c r="S135" s="4"/>
    </row>
    <row r="136" spans="1:19" s="3" customFormat="1" ht="100" customHeight="1" x14ac:dyDescent="0.2">
      <c r="A136" s="6">
        <v>133</v>
      </c>
      <c r="B136" s="53" t="s">
        <v>434</v>
      </c>
      <c r="C136" s="7" t="s">
        <v>18</v>
      </c>
      <c r="D136" s="8">
        <v>43922</v>
      </c>
      <c r="E136" s="9" t="s">
        <v>435</v>
      </c>
      <c r="F136" s="10" t="s">
        <v>436</v>
      </c>
      <c r="G136" s="9" t="s">
        <v>437</v>
      </c>
      <c r="H136" s="55" t="s">
        <v>54</v>
      </c>
      <c r="I136" s="11">
        <v>2376000</v>
      </c>
      <c r="J136" s="11">
        <v>2376000</v>
      </c>
      <c r="K136" s="12">
        <f t="shared" si="2"/>
        <v>1</v>
      </c>
      <c r="L136" s="13" t="s">
        <v>23</v>
      </c>
      <c r="M136" s="13" t="s">
        <v>23</v>
      </c>
      <c r="N136" s="13" t="s">
        <v>23</v>
      </c>
      <c r="O136" s="13" t="s">
        <v>23</v>
      </c>
      <c r="P136" s="13" t="s">
        <v>25</v>
      </c>
      <c r="Q136" s="14"/>
      <c r="S136" s="4"/>
    </row>
    <row r="137" spans="1:19" s="3" customFormat="1" ht="100" customHeight="1" x14ac:dyDescent="0.2">
      <c r="A137" s="64">
        <v>134</v>
      </c>
      <c r="B137" s="53" t="s">
        <v>438</v>
      </c>
      <c r="C137" s="7" t="s">
        <v>18</v>
      </c>
      <c r="D137" s="8">
        <v>43922</v>
      </c>
      <c r="E137" s="9" t="s">
        <v>439</v>
      </c>
      <c r="F137" s="10" t="s">
        <v>440</v>
      </c>
      <c r="G137" s="9" t="s">
        <v>441</v>
      </c>
      <c r="H137" s="55" t="s">
        <v>54</v>
      </c>
      <c r="I137" s="11">
        <v>2331000</v>
      </c>
      <c r="J137" s="11">
        <v>2331000</v>
      </c>
      <c r="K137" s="12">
        <f t="shared" si="2"/>
        <v>1</v>
      </c>
      <c r="L137" s="13" t="s">
        <v>23</v>
      </c>
      <c r="M137" s="13" t="s">
        <v>23</v>
      </c>
      <c r="N137" s="13" t="s">
        <v>23</v>
      </c>
      <c r="O137" s="13" t="s">
        <v>23</v>
      </c>
      <c r="P137" s="13"/>
      <c r="Q137" s="14"/>
      <c r="S137" s="4"/>
    </row>
    <row r="138" spans="1:19" s="3" customFormat="1" ht="100" customHeight="1" x14ac:dyDescent="0.2">
      <c r="A138" s="64">
        <v>135</v>
      </c>
      <c r="B138" s="53" t="s">
        <v>343</v>
      </c>
      <c r="C138" s="7" t="s">
        <v>18</v>
      </c>
      <c r="D138" s="8">
        <v>43922</v>
      </c>
      <c r="E138" s="9" t="s">
        <v>344</v>
      </c>
      <c r="F138" s="10" t="s">
        <v>345</v>
      </c>
      <c r="G138" s="9" t="s">
        <v>346</v>
      </c>
      <c r="H138" s="55" t="s">
        <v>54</v>
      </c>
      <c r="I138" s="11">
        <v>2291640</v>
      </c>
      <c r="J138" s="11">
        <v>2291640</v>
      </c>
      <c r="K138" s="12">
        <f t="shared" si="2"/>
        <v>1</v>
      </c>
      <c r="L138" s="13" t="s">
        <v>23</v>
      </c>
      <c r="M138" s="13" t="s">
        <v>23</v>
      </c>
      <c r="N138" s="13" t="s">
        <v>23</v>
      </c>
      <c r="O138" s="13" t="s">
        <v>23</v>
      </c>
      <c r="P138" s="13"/>
      <c r="Q138" s="14"/>
      <c r="S138" s="4"/>
    </row>
    <row r="139" spans="1:19" s="3" customFormat="1" ht="100" customHeight="1" x14ac:dyDescent="0.2">
      <c r="A139" s="64">
        <v>136</v>
      </c>
      <c r="B139" s="53" t="s">
        <v>442</v>
      </c>
      <c r="C139" s="7" t="s">
        <v>18</v>
      </c>
      <c r="D139" s="8">
        <v>43922</v>
      </c>
      <c r="E139" s="9" t="s">
        <v>290</v>
      </c>
      <c r="F139" s="10" t="s">
        <v>291</v>
      </c>
      <c r="G139" s="9" t="s">
        <v>292</v>
      </c>
      <c r="H139" s="55" t="s">
        <v>247</v>
      </c>
      <c r="I139" s="11">
        <v>2231000</v>
      </c>
      <c r="J139" s="11">
        <v>2227500</v>
      </c>
      <c r="K139" s="12">
        <f t="shared" si="2"/>
        <v>0.998</v>
      </c>
      <c r="L139" s="13" t="s">
        <v>23</v>
      </c>
      <c r="M139" s="13" t="s">
        <v>23</v>
      </c>
      <c r="N139" s="13" t="s">
        <v>23</v>
      </c>
      <c r="O139" s="13" t="s">
        <v>23</v>
      </c>
      <c r="P139" s="13"/>
      <c r="Q139" s="14"/>
      <c r="S139" s="4"/>
    </row>
    <row r="140" spans="1:19" s="3" customFormat="1" ht="100" customHeight="1" x14ac:dyDescent="0.2">
      <c r="A140" s="64">
        <v>137</v>
      </c>
      <c r="B140" s="53" t="s">
        <v>443</v>
      </c>
      <c r="C140" s="7" t="s">
        <v>18</v>
      </c>
      <c r="D140" s="8">
        <v>43922</v>
      </c>
      <c r="E140" s="9" t="s">
        <v>444</v>
      </c>
      <c r="F140" s="10" t="s">
        <v>445</v>
      </c>
      <c r="G140" s="9" t="s">
        <v>446</v>
      </c>
      <c r="H140" s="55" t="s">
        <v>54</v>
      </c>
      <c r="I140" s="11">
        <v>2197800</v>
      </c>
      <c r="J140" s="11">
        <v>2197800</v>
      </c>
      <c r="K140" s="12">
        <f t="shared" si="2"/>
        <v>1</v>
      </c>
      <c r="L140" s="13" t="s">
        <v>23</v>
      </c>
      <c r="M140" s="13" t="s">
        <v>23</v>
      </c>
      <c r="N140" s="13" t="s">
        <v>23</v>
      </c>
      <c r="O140" s="13" t="s">
        <v>23</v>
      </c>
      <c r="P140" s="13" t="s">
        <v>25</v>
      </c>
      <c r="Q140" s="14"/>
      <c r="S140" s="4"/>
    </row>
    <row r="141" spans="1:19" s="3" customFormat="1" ht="100" customHeight="1" x14ac:dyDescent="0.2">
      <c r="A141" s="64">
        <v>138</v>
      </c>
      <c r="B141" s="53" t="s">
        <v>447</v>
      </c>
      <c r="C141" s="7" t="s">
        <v>18</v>
      </c>
      <c r="D141" s="8">
        <v>43922</v>
      </c>
      <c r="E141" s="9" t="s">
        <v>277</v>
      </c>
      <c r="F141" s="10" t="s">
        <v>278</v>
      </c>
      <c r="G141" s="9" t="s">
        <v>279</v>
      </c>
      <c r="H141" s="56" t="s">
        <v>68</v>
      </c>
      <c r="I141" s="11">
        <v>2151600</v>
      </c>
      <c r="J141" s="11">
        <v>2151600</v>
      </c>
      <c r="K141" s="12">
        <f t="shared" si="2"/>
        <v>1</v>
      </c>
      <c r="L141" s="13" t="s">
        <v>23</v>
      </c>
      <c r="M141" s="13" t="s">
        <v>23</v>
      </c>
      <c r="N141" s="13" t="s">
        <v>23</v>
      </c>
      <c r="O141" s="13" t="s">
        <v>23</v>
      </c>
      <c r="P141" s="13" t="s">
        <v>25</v>
      </c>
      <c r="Q141" s="14"/>
      <c r="S141" s="4"/>
    </row>
    <row r="142" spans="1:19" s="3" customFormat="1" ht="100" customHeight="1" x14ac:dyDescent="0.2">
      <c r="A142" s="64">
        <v>139</v>
      </c>
      <c r="B142" s="53" t="s">
        <v>448</v>
      </c>
      <c r="C142" s="7" t="s">
        <v>18</v>
      </c>
      <c r="D142" s="8">
        <v>43922</v>
      </c>
      <c r="E142" s="9" t="s">
        <v>449</v>
      </c>
      <c r="F142" s="10" t="s">
        <v>450</v>
      </c>
      <c r="G142" s="9" t="s">
        <v>451</v>
      </c>
      <c r="H142" s="55" t="s">
        <v>280</v>
      </c>
      <c r="I142" s="11">
        <v>2138400</v>
      </c>
      <c r="J142" s="11">
        <v>2138400</v>
      </c>
      <c r="K142" s="12">
        <f t="shared" si="2"/>
        <v>1</v>
      </c>
      <c r="L142" s="13" t="s">
        <v>23</v>
      </c>
      <c r="M142" s="13" t="s">
        <v>23</v>
      </c>
      <c r="N142" s="13" t="s">
        <v>23</v>
      </c>
      <c r="O142" s="13" t="s">
        <v>23</v>
      </c>
      <c r="P142" s="13" t="s">
        <v>84</v>
      </c>
      <c r="Q142" s="14"/>
      <c r="S142" s="4"/>
    </row>
    <row r="143" spans="1:19" s="3" customFormat="1" ht="100" customHeight="1" x14ac:dyDescent="0.2">
      <c r="A143" s="64">
        <v>140</v>
      </c>
      <c r="B143" s="53" t="s">
        <v>452</v>
      </c>
      <c r="C143" s="7" t="s">
        <v>18</v>
      </c>
      <c r="D143" s="8">
        <v>43922</v>
      </c>
      <c r="E143" s="9" t="s">
        <v>453</v>
      </c>
      <c r="F143" s="10" t="s">
        <v>454</v>
      </c>
      <c r="G143" s="9" t="s">
        <v>455</v>
      </c>
      <c r="H143" s="55" t="s">
        <v>456</v>
      </c>
      <c r="I143" s="11">
        <v>2098641</v>
      </c>
      <c r="J143" s="11">
        <v>2098641</v>
      </c>
      <c r="K143" s="12">
        <f t="shared" si="2"/>
        <v>1</v>
      </c>
      <c r="L143" s="13" t="s">
        <v>23</v>
      </c>
      <c r="M143" s="13" t="s">
        <v>23</v>
      </c>
      <c r="N143" s="13" t="s">
        <v>23</v>
      </c>
      <c r="O143" s="13" t="s">
        <v>23</v>
      </c>
      <c r="P143" s="13" t="s">
        <v>25</v>
      </c>
      <c r="Q143" s="14"/>
      <c r="S143" s="4"/>
    </row>
    <row r="144" spans="1:19" s="3" customFormat="1" ht="100" customHeight="1" x14ac:dyDescent="0.2">
      <c r="A144" s="64">
        <v>141</v>
      </c>
      <c r="B144" s="53" t="s">
        <v>457</v>
      </c>
      <c r="C144" s="7" t="s">
        <v>18</v>
      </c>
      <c r="D144" s="8">
        <v>43922</v>
      </c>
      <c r="E144" s="9" t="s">
        <v>28</v>
      </c>
      <c r="F144" s="10" t="s">
        <v>29</v>
      </c>
      <c r="G144" s="9" t="s">
        <v>30</v>
      </c>
      <c r="H144" s="55" t="s">
        <v>458</v>
      </c>
      <c r="I144" s="11">
        <v>2041600</v>
      </c>
      <c r="J144" s="11">
        <v>2041600</v>
      </c>
      <c r="K144" s="12">
        <f t="shared" si="2"/>
        <v>1</v>
      </c>
      <c r="L144" s="13" t="s">
        <v>23</v>
      </c>
      <c r="M144" s="13" t="s">
        <v>23</v>
      </c>
      <c r="N144" s="13" t="s">
        <v>23</v>
      </c>
      <c r="O144" s="13" t="s">
        <v>23</v>
      </c>
      <c r="P144" s="13"/>
      <c r="Q144" s="14"/>
      <c r="S144" s="4"/>
    </row>
    <row r="145" spans="1:19" s="3" customFormat="1" ht="100" customHeight="1" x14ac:dyDescent="0.2">
      <c r="A145" s="64">
        <v>142</v>
      </c>
      <c r="B145" s="20" t="s">
        <v>459</v>
      </c>
      <c r="C145" s="57" t="s">
        <v>18</v>
      </c>
      <c r="D145" s="58">
        <v>43922</v>
      </c>
      <c r="E145" s="20" t="s">
        <v>102</v>
      </c>
      <c r="F145" s="10" t="s">
        <v>103</v>
      </c>
      <c r="G145" s="20" t="s">
        <v>133</v>
      </c>
      <c r="H145" s="62" t="s">
        <v>156</v>
      </c>
      <c r="I145" s="59">
        <v>2022000</v>
      </c>
      <c r="J145" s="59">
        <v>2022000</v>
      </c>
      <c r="K145" s="60">
        <f>ROUNDDOWN(J145/I145,3)</f>
        <v>1</v>
      </c>
      <c r="L145" s="61" t="s">
        <v>23</v>
      </c>
      <c r="M145" s="61" t="s">
        <v>23</v>
      </c>
      <c r="N145" s="61" t="s">
        <v>23</v>
      </c>
      <c r="O145" s="61" t="s">
        <v>23</v>
      </c>
      <c r="P145" s="61" t="s">
        <v>84</v>
      </c>
      <c r="Q145" s="14"/>
      <c r="S145" s="4"/>
    </row>
    <row r="146" spans="1:19" s="3" customFormat="1" ht="140.25" customHeight="1" x14ac:dyDescent="0.2">
      <c r="A146" s="64">
        <v>143</v>
      </c>
      <c r="B146" s="53" t="s">
        <v>460</v>
      </c>
      <c r="C146" s="7" t="s">
        <v>18</v>
      </c>
      <c r="D146" s="8">
        <v>43922</v>
      </c>
      <c r="E146" s="9" t="s">
        <v>335</v>
      </c>
      <c r="F146" s="10" t="s">
        <v>336</v>
      </c>
      <c r="G146" s="9" t="s">
        <v>337</v>
      </c>
      <c r="H146" s="55" t="s">
        <v>461</v>
      </c>
      <c r="I146" s="11">
        <v>2008600</v>
      </c>
      <c r="J146" s="11">
        <v>2008600</v>
      </c>
      <c r="K146" s="12">
        <f t="shared" si="2"/>
        <v>1</v>
      </c>
      <c r="L146" s="13" t="s">
        <v>23</v>
      </c>
      <c r="M146" s="13" t="s">
        <v>23</v>
      </c>
      <c r="N146" s="13" t="s">
        <v>23</v>
      </c>
      <c r="O146" s="13" t="s">
        <v>23</v>
      </c>
      <c r="P146" s="13" t="s">
        <v>25</v>
      </c>
      <c r="Q146" s="14"/>
      <c r="S146" s="4"/>
    </row>
    <row r="147" spans="1:19" s="3" customFormat="1" ht="145.5" customHeight="1" x14ac:dyDescent="0.2">
      <c r="A147" s="64">
        <v>144</v>
      </c>
      <c r="B147" s="53" t="s">
        <v>462</v>
      </c>
      <c r="C147" s="7" t="s">
        <v>18</v>
      </c>
      <c r="D147" s="8">
        <v>43922</v>
      </c>
      <c r="E147" s="9" t="s">
        <v>463</v>
      </c>
      <c r="F147" s="15" t="s">
        <v>464</v>
      </c>
      <c r="G147" s="9" t="s">
        <v>465</v>
      </c>
      <c r="H147" s="55" t="s">
        <v>461</v>
      </c>
      <c r="I147" s="11">
        <v>1980000</v>
      </c>
      <c r="J147" s="11">
        <v>1980000</v>
      </c>
      <c r="K147" s="12">
        <f t="shared" si="2"/>
        <v>1</v>
      </c>
      <c r="L147" s="13" t="s">
        <v>23</v>
      </c>
      <c r="M147" s="13" t="s">
        <v>23</v>
      </c>
      <c r="N147" s="13" t="s">
        <v>23</v>
      </c>
      <c r="O147" s="13" t="s">
        <v>23</v>
      </c>
      <c r="P147" s="13" t="s">
        <v>25</v>
      </c>
      <c r="Q147" s="14"/>
      <c r="S147" s="4"/>
    </row>
    <row r="148" spans="1:19" s="3" customFormat="1" ht="100" customHeight="1" x14ac:dyDescent="0.2">
      <c r="A148" s="64">
        <v>145</v>
      </c>
      <c r="B148" s="53" t="s">
        <v>466</v>
      </c>
      <c r="C148" s="7" t="s">
        <v>18</v>
      </c>
      <c r="D148" s="8">
        <v>43922</v>
      </c>
      <c r="E148" s="9" t="s">
        <v>467</v>
      </c>
      <c r="F148" s="10">
        <v>3010401047990</v>
      </c>
      <c r="G148" s="9" t="s">
        <v>468</v>
      </c>
      <c r="H148" s="55" t="s">
        <v>280</v>
      </c>
      <c r="I148" s="11">
        <v>1980000</v>
      </c>
      <c r="J148" s="11">
        <v>1980000</v>
      </c>
      <c r="K148" s="12">
        <f t="shared" si="2"/>
        <v>1</v>
      </c>
      <c r="L148" s="13" t="s">
        <v>23</v>
      </c>
      <c r="M148" s="13" t="s">
        <v>23</v>
      </c>
      <c r="N148" s="13" t="s">
        <v>23</v>
      </c>
      <c r="O148" s="13" t="s">
        <v>23</v>
      </c>
      <c r="P148" s="13" t="s">
        <v>25</v>
      </c>
      <c r="Q148" s="14"/>
      <c r="S148" s="4"/>
    </row>
    <row r="149" spans="1:19" s="3" customFormat="1" ht="100" customHeight="1" x14ac:dyDescent="0.2">
      <c r="A149" s="64">
        <v>146</v>
      </c>
      <c r="B149" s="53" t="s">
        <v>469</v>
      </c>
      <c r="C149" s="7" t="s">
        <v>18</v>
      </c>
      <c r="D149" s="8">
        <v>43922</v>
      </c>
      <c r="E149" s="9" t="s">
        <v>470</v>
      </c>
      <c r="F149" s="10" t="s">
        <v>471</v>
      </c>
      <c r="G149" s="9" t="s">
        <v>472</v>
      </c>
      <c r="H149" s="55" t="s">
        <v>473</v>
      </c>
      <c r="I149" s="11">
        <v>1923900</v>
      </c>
      <c r="J149" s="11">
        <v>1923900</v>
      </c>
      <c r="K149" s="12">
        <f t="shared" si="2"/>
        <v>1</v>
      </c>
      <c r="L149" s="13" t="s">
        <v>23</v>
      </c>
      <c r="M149" s="13" t="s">
        <v>23</v>
      </c>
      <c r="N149" s="13" t="s">
        <v>23</v>
      </c>
      <c r="O149" s="13" t="s">
        <v>23</v>
      </c>
      <c r="P149" s="13" t="s">
        <v>25</v>
      </c>
      <c r="Q149" s="14"/>
      <c r="S149" s="4"/>
    </row>
    <row r="150" spans="1:19" s="3" customFormat="1" ht="100" customHeight="1" x14ac:dyDescent="0.2">
      <c r="A150" s="64">
        <v>147</v>
      </c>
      <c r="B150" s="53" t="s">
        <v>474</v>
      </c>
      <c r="C150" s="7" t="s">
        <v>18</v>
      </c>
      <c r="D150" s="8">
        <v>43922</v>
      </c>
      <c r="E150" s="9" t="s">
        <v>475</v>
      </c>
      <c r="F150" s="15" t="s">
        <v>476</v>
      </c>
      <c r="G150" s="9" t="s">
        <v>477</v>
      </c>
      <c r="H150" s="55" t="s">
        <v>22</v>
      </c>
      <c r="I150" s="11">
        <v>1897824</v>
      </c>
      <c r="J150" s="11">
        <v>1897824</v>
      </c>
      <c r="K150" s="12">
        <f t="shared" si="2"/>
        <v>1</v>
      </c>
      <c r="L150" s="13" t="s">
        <v>23</v>
      </c>
      <c r="M150" s="13" t="s">
        <v>23</v>
      </c>
      <c r="N150" s="13" t="s">
        <v>23</v>
      </c>
      <c r="O150" s="13" t="s">
        <v>23</v>
      </c>
      <c r="P150" s="13" t="s">
        <v>110</v>
      </c>
      <c r="Q150" s="14"/>
      <c r="S150" s="4"/>
    </row>
    <row r="151" spans="1:19" s="3" customFormat="1" ht="100" customHeight="1" x14ac:dyDescent="0.2">
      <c r="A151" s="64">
        <v>148</v>
      </c>
      <c r="B151" s="53" t="s">
        <v>478</v>
      </c>
      <c r="C151" s="7" t="s">
        <v>18</v>
      </c>
      <c r="D151" s="8">
        <v>43922</v>
      </c>
      <c r="E151" s="9" t="s">
        <v>335</v>
      </c>
      <c r="F151" s="10" t="s">
        <v>336</v>
      </c>
      <c r="G151" s="9" t="s">
        <v>337</v>
      </c>
      <c r="H151" s="56" t="s">
        <v>68</v>
      </c>
      <c r="I151" s="11">
        <v>1848000</v>
      </c>
      <c r="J151" s="11">
        <v>1848000</v>
      </c>
      <c r="K151" s="12">
        <f t="shared" si="2"/>
        <v>1</v>
      </c>
      <c r="L151" s="13" t="s">
        <v>23</v>
      </c>
      <c r="M151" s="13" t="s">
        <v>23</v>
      </c>
      <c r="N151" s="13" t="s">
        <v>23</v>
      </c>
      <c r="O151" s="13" t="s">
        <v>23</v>
      </c>
      <c r="P151" s="13"/>
      <c r="Q151" s="14"/>
      <c r="S151" s="4"/>
    </row>
    <row r="152" spans="1:19" s="3" customFormat="1" ht="100" customHeight="1" x14ac:dyDescent="0.2">
      <c r="A152" s="64">
        <v>149</v>
      </c>
      <c r="B152" s="53" t="s">
        <v>479</v>
      </c>
      <c r="C152" s="7" t="s">
        <v>18</v>
      </c>
      <c r="D152" s="8">
        <v>43922</v>
      </c>
      <c r="E152" s="9" t="s">
        <v>480</v>
      </c>
      <c r="F152" s="10" t="s">
        <v>481</v>
      </c>
      <c r="G152" s="9" t="s">
        <v>482</v>
      </c>
      <c r="H152" s="55" t="s">
        <v>33</v>
      </c>
      <c r="I152" s="11">
        <v>1833332</v>
      </c>
      <c r="J152" s="11">
        <v>1833332</v>
      </c>
      <c r="K152" s="12">
        <f t="shared" si="2"/>
        <v>1</v>
      </c>
      <c r="L152" s="13" t="s">
        <v>23</v>
      </c>
      <c r="M152" s="13" t="s">
        <v>23</v>
      </c>
      <c r="N152" s="13" t="s">
        <v>23</v>
      </c>
      <c r="O152" s="13" t="s">
        <v>23</v>
      </c>
      <c r="P152" s="13" t="s">
        <v>25</v>
      </c>
      <c r="Q152" s="14"/>
      <c r="S152" s="4"/>
    </row>
    <row r="153" spans="1:19" s="3" customFormat="1" ht="100" customHeight="1" x14ac:dyDescent="0.2">
      <c r="A153" s="64">
        <v>150</v>
      </c>
      <c r="B153" s="53" t="s">
        <v>479</v>
      </c>
      <c r="C153" s="7" t="s">
        <v>18</v>
      </c>
      <c r="D153" s="8">
        <v>43922</v>
      </c>
      <c r="E153" s="9" t="s">
        <v>483</v>
      </c>
      <c r="F153" s="10" t="s">
        <v>484</v>
      </c>
      <c r="G153" s="9" t="s">
        <v>482</v>
      </c>
      <c r="H153" s="55" t="s">
        <v>33</v>
      </c>
      <c r="I153" s="11">
        <v>1833332</v>
      </c>
      <c r="J153" s="11">
        <v>1833100</v>
      </c>
      <c r="K153" s="12">
        <f t="shared" si="2"/>
        <v>0.999</v>
      </c>
      <c r="L153" s="13" t="s">
        <v>23</v>
      </c>
      <c r="M153" s="13" t="s">
        <v>23</v>
      </c>
      <c r="N153" s="13" t="s">
        <v>23</v>
      </c>
      <c r="O153" s="13" t="s">
        <v>23</v>
      </c>
      <c r="P153" s="13" t="s">
        <v>25</v>
      </c>
      <c r="Q153" s="14"/>
      <c r="S153" s="4"/>
    </row>
    <row r="154" spans="1:19" s="3" customFormat="1" ht="100" customHeight="1" x14ac:dyDescent="0.2">
      <c r="A154" s="64">
        <v>151</v>
      </c>
      <c r="B154" s="53" t="s">
        <v>479</v>
      </c>
      <c r="C154" s="7" t="s">
        <v>18</v>
      </c>
      <c r="D154" s="8">
        <v>43922</v>
      </c>
      <c r="E154" s="9" t="s">
        <v>485</v>
      </c>
      <c r="F154" s="10" t="s">
        <v>486</v>
      </c>
      <c r="G154" s="9" t="s">
        <v>487</v>
      </c>
      <c r="H154" s="55" t="s">
        <v>33</v>
      </c>
      <c r="I154" s="11">
        <v>1833332</v>
      </c>
      <c r="J154" s="11">
        <v>1832814</v>
      </c>
      <c r="K154" s="12">
        <f t="shared" si="2"/>
        <v>0.999</v>
      </c>
      <c r="L154" s="13" t="s">
        <v>23</v>
      </c>
      <c r="M154" s="13" t="s">
        <v>23</v>
      </c>
      <c r="N154" s="13" t="s">
        <v>23</v>
      </c>
      <c r="O154" s="13" t="s">
        <v>23</v>
      </c>
      <c r="P154" s="13" t="s">
        <v>25</v>
      </c>
      <c r="Q154" s="14"/>
      <c r="S154" s="4"/>
    </row>
    <row r="155" spans="1:19" s="3" customFormat="1" ht="100" customHeight="1" x14ac:dyDescent="0.2">
      <c r="A155" s="64">
        <v>152</v>
      </c>
      <c r="B155" s="53" t="s">
        <v>479</v>
      </c>
      <c r="C155" s="7" t="s">
        <v>18</v>
      </c>
      <c r="D155" s="8">
        <v>43922</v>
      </c>
      <c r="E155" s="9" t="s">
        <v>488</v>
      </c>
      <c r="F155" s="10" t="s">
        <v>489</v>
      </c>
      <c r="G155" s="9" t="s">
        <v>482</v>
      </c>
      <c r="H155" s="55" t="s">
        <v>33</v>
      </c>
      <c r="I155" s="11">
        <v>1833332</v>
      </c>
      <c r="J155" s="11">
        <v>1832614</v>
      </c>
      <c r="K155" s="12">
        <f t="shared" si="2"/>
        <v>0.999</v>
      </c>
      <c r="L155" s="13" t="s">
        <v>23</v>
      </c>
      <c r="M155" s="13" t="s">
        <v>23</v>
      </c>
      <c r="N155" s="13" t="s">
        <v>23</v>
      </c>
      <c r="O155" s="13" t="s">
        <v>23</v>
      </c>
      <c r="P155" s="13" t="s">
        <v>25</v>
      </c>
      <c r="Q155" s="14"/>
      <c r="S155" s="4"/>
    </row>
    <row r="156" spans="1:19" s="3" customFormat="1" ht="100" customHeight="1" x14ac:dyDescent="0.2">
      <c r="A156" s="64">
        <v>153</v>
      </c>
      <c r="B156" s="53" t="s">
        <v>490</v>
      </c>
      <c r="C156" s="7" t="s">
        <v>18</v>
      </c>
      <c r="D156" s="8">
        <v>43922</v>
      </c>
      <c r="E156" s="9" t="s">
        <v>491</v>
      </c>
      <c r="F156" s="10" t="s">
        <v>492</v>
      </c>
      <c r="G156" s="9" t="s">
        <v>493</v>
      </c>
      <c r="H156" s="55" t="s">
        <v>22</v>
      </c>
      <c r="I156" s="11">
        <v>1830730</v>
      </c>
      <c r="J156" s="11">
        <v>1830730</v>
      </c>
      <c r="K156" s="12">
        <f t="shared" si="2"/>
        <v>1</v>
      </c>
      <c r="L156" s="13" t="s">
        <v>23</v>
      </c>
      <c r="M156" s="13" t="s">
        <v>23</v>
      </c>
      <c r="N156" s="13" t="s">
        <v>23</v>
      </c>
      <c r="O156" s="13" t="s">
        <v>23</v>
      </c>
      <c r="P156" s="13" t="s">
        <v>25</v>
      </c>
      <c r="Q156" s="14"/>
      <c r="S156" s="4"/>
    </row>
    <row r="157" spans="1:19" s="3" customFormat="1" ht="100" customHeight="1" x14ac:dyDescent="0.2">
      <c r="A157" s="64">
        <v>154</v>
      </c>
      <c r="B157" s="53" t="s">
        <v>479</v>
      </c>
      <c r="C157" s="7" t="s">
        <v>18</v>
      </c>
      <c r="D157" s="8">
        <v>43922</v>
      </c>
      <c r="E157" s="9" t="s">
        <v>494</v>
      </c>
      <c r="F157" s="10" t="s">
        <v>495</v>
      </c>
      <c r="G157" s="9" t="s">
        <v>496</v>
      </c>
      <c r="H157" s="55" t="s">
        <v>33</v>
      </c>
      <c r="I157" s="11">
        <v>1833332</v>
      </c>
      <c r="J157" s="11">
        <v>1824531</v>
      </c>
      <c r="K157" s="12">
        <f t="shared" si="2"/>
        <v>0.995</v>
      </c>
      <c r="L157" s="13" t="s">
        <v>23</v>
      </c>
      <c r="M157" s="13" t="s">
        <v>23</v>
      </c>
      <c r="N157" s="13" t="s">
        <v>23</v>
      </c>
      <c r="O157" s="13" t="s">
        <v>23</v>
      </c>
      <c r="P157" s="13"/>
      <c r="Q157" s="14"/>
      <c r="S157" s="4"/>
    </row>
    <row r="158" spans="1:19" s="3" customFormat="1" ht="100" customHeight="1" x14ac:dyDescent="0.2">
      <c r="A158" s="64">
        <v>155</v>
      </c>
      <c r="B158" s="53" t="s">
        <v>479</v>
      </c>
      <c r="C158" s="7" t="s">
        <v>18</v>
      </c>
      <c r="D158" s="8">
        <v>43922</v>
      </c>
      <c r="E158" s="9" t="s">
        <v>497</v>
      </c>
      <c r="F158" s="10" t="s">
        <v>498</v>
      </c>
      <c r="G158" s="9" t="s">
        <v>499</v>
      </c>
      <c r="H158" s="55" t="s">
        <v>33</v>
      </c>
      <c r="I158" s="11">
        <v>1833332</v>
      </c>
      <c r="J158" s="11">
        <v>1800000</v>
      </c>
      <c r="K158" s="12">
        <f t="shared" si="2"/>
        <v>0.98099999999999998</v>
      </c>
      <c r="L158" s="13" t="s">
        <v>23</v>
      </c>
      <c r="M158" s="13" t="s">
        <v>139</v>
      </c>
      <c r="N158" s="13" t="s">
        <v>409</v>
      </c>
      <c r="O158" s="13">
        <v>7</v>
      </c>
      <c r="P158" s="13" t="s">
        <v>25</v>
      </c>
      <c r="Q158" s="14"/>
      <c r="S158" s="4"/>
    </row>
    <row r="159" spans="1:19" s="3" customFormat="1" ht="100" customHeight="1" x14ac:dyDescent="0.2">
      <c r="A159" s="64">
        <v>156</v>
      </c>
      <c r="B159" s="53" t="s">
        <v>500</v>
      </c>
      <c r="C159" s="7" t="s">
        <v>18</v>
      </c>
      <c r="D159" s="8">
        <v>43922</v>
      </c>
      <c r="E159" s="9" t="s">
        <v>501</v>
      </c>
      <c r="F159" s="10" t="s">
        <v>502</v>
      </c>
      <c r="G159" s="9" t="s">
        <v>503</v>
      </c>
      <c r="H159" s="56" t="s">
        <v>126</v>
      </c>
      <c r="I159" s="11">
        <v>1774022</v>
      </c>
      <c r="J159" s="11">
        <v>1774022</v>
      </c>
      <c r="K159" s="12">
        <f t="shared" si="2"/>
        <v>1</v>
      </c>
      <c r="L159" s="13" t="s">
        <v>23</v>
      </c>
      <c r="M159" s="13" t="s">
        <v>23</v>
      </c>
      <c r="N159" s="13" t="s">
        <v>23</v>
      </c>
      <c r="O159" s="13" t="s">
        <v>23</v>
      </c>
      <c r="P159" s="13" t="s">
        <v>25</v>
      </c>
      <c r="Q159" s="14"/>
      <c r="S159" s="4"/>
    </row>
    <row r="160" spans="1:19" s="3" customFormat="1" ht="136.5" customHeight="1" x14ac:dyDescent="0.2">
      <c r="A160" s="64">
        <v>157</v>
      </c>
      <c r="B160" s="53" t="s">
        <v>504</v>
      </c>
      <c r="C160" s="7" t="s">
        <v>18</v>
      </c>
      <c r="D160" s="8">
        <v>43922</v>
      </c>
      <c r="E160" s="9" t="s">
        <v>166</v>
      </c>
      <c r="F160" s="10" t="s">
        <v>167</v>
      </c>
      <c r="G160" s="9" t="s">
        <v>168</v>
      </c>
      <c r="H160" s="55" t="s">
        <v>461</v>
      </c>
      <c r="I160" s="11">
        <v>1769735</v>
      </c>
      <c r="J160" s="11">
        <v>1769735</v>
      </c>
      <c r="K160" s="12">
        <f t="shared" si="2"/>
        <v>1</v>
      </c>
      <c r="L160" s="13" t="s">
        <v>23</v>
      </c>
      <c r="M160" s="13" t="s">
        <v>23</v>
      </c>
      <c r="N160" s="13" t="s">
        <v>23</v>
      </c>
      <c r="O160" s="13" t="s">
        <v>23</v>
      </c>
      <c r="P160" s="13" t="s">
        <v>25</v>
      </c>
      <c r="Q160" s="14"/>
      <c r="S160" s="4"/>
    </row>
    <row r="161" spans="1:19" s="3" customFormat="1" ht="100" customHeight="1" x14ac:dyDescent="0.2">
      <c r="A161" s="64">
        <v>158</v>
      </c>
      <c r="B161" s="53" t="s">
        <v>505</v>
      </c>
      <c r="C161" s="7" t="s">
        <v>18</v>
      </c>
      <c r="D161" s="8">
        <v>43922</v>
      </c>
      <c r="E161" s="9" t="s">
        <v>364</v>
      </c>
      <c r="F161" s="10" t="s">
        <v>365</v>
      </c>
      <c r="G161" s="9" t="s">
        <v>366</v>
      </c>
      <c r="H161" s="55" t="s">
        <v>22</v>
      </c>
      <c r="I161" s="11">
        <v>1703463</v>
      </c>
      <c r="J161" s="11">
        <v>1703463</v>
      </c>
      <c r="K161" s="12">
        <f t="shared" si="2"/>
        <v>1</v>
      </c>
      <c r="L161" s="13" t="s">
        <v>23</v>
      </c>
      <c r="M161" s="13" t="s">
        <v>23</v>
      </c>
      <c r="N161" s="13" t="s">
        <v>23</v>
      </c>
      <c r="O161" s="13" t="s">
        <v>23</v>
      </c>
      <c r="P161" s="13" t="s">
        <v>25</v>
      </c>
      <c r="Q161" s="14"/>
      <c r="S161" s="4"/>
    </row>
    <row r="162" spans="1:19" s="3" customFormat="1" ht="100" customHeight="1" x14ac:dyDescent="0.2">
      <c r="A162" s="64">
        <v>159</v>
      </c>
      <c r="B162" s="53" t="s">
        <v>506</v>
      </c>
      <c r="C162" s="7" t="s">
        <v>18</v>
      </c>
      <c r="D162" s="8">
        <v>43922</v>
      </c>
      <c r="E162" s="9" t="s">
        <v>507</v>
      </c>
      <c r="F162" s="10" t="s">
        <v>508</v>
      </c>
      <c r="G162" s="9" t="s">
        <v>509</v>
      </c>
      <c r="H162" s="55" t="s">
        <v>54</v>
      </c>
      <c r="I162" s="11">
        <v>1650000</v>
      </c>
      <c r="J162" s="11">
        <v>1650000</v>
      </c>
      <c r="K162" s="12">
        <f t="shared" si="2"/>
        <v>1</v>
      </c>
      <c r="L162" s="13" t="s">
        <v>23</v>
      </c>
      <c r="M162" s="13" t="s">
        <v>23</v>
      </c>
      <c r="N162" s="13" t="s">
        <v>23</v>
      </c>
      <c r="O162" s="13" t="s">
        <v>23</v>
      </c>
      <c r="P162" s="13" t="s">
        <v>25</v>
      </c>
      <c r="Q162" s="14"/>
      <c r="S162" s="4"/>
    </row>
    <row r="163" spans="1:19" s="3" customFormat="1" ht="100" customHeight="1" x14ac:dyDescent="0.2">
      <c r="A163" s="64">
        <v>160</v>
      </c>
      <c r="B163" s="53" t="s">
        <v>510</v>
      </c>
      <c r="C163" s="7" t="s">
        <v>18</v>
      </c>
      <c r="D163" s="8">
        <v>43922</v>
      </c>
      <c r="E163" s="9" t="s">
        <v>511</v>
      </c>
      <c r="F163" s="10" t="s">
        <v>332</v>
      </c>
      <c r="G163" s="9" t="s">
        <v>512</v>
      </c>
      <c r="H163" s="55" t="s">
        <v>54</v>
      </c>
      <c r="I163" s="11">
        <v>1650000</v>
      </c>
      <c r="J163" s="11">
        <v>1650000</v>
      </c>
      <c r="K163" s="12">
        <f t="shared" si="2"/>
        <v>1</v>
      </c>
      <c r="L163" s="13" t="s">
        <v>23</v>
      </c>
      <c r="M163" s="13" t="s">
        <v>23</v>
      </c>
      <c r="N163" s="13" t="s">
        <v>23</v>
      </c>
      <c r="O163" s="13" t="s">
        <v>23</v>
      </c>
      <c r="P163" s="13"/>
      <c r="Q163" s="14"/>
      <c r="S163" s="4"/>
    </row>
    <row r="164" spans="1:19" s="3" customFormat="1" ht="100" customHeight="1" x14ac:dyDescent="0.2">
      <c r="A164" s="64">
        <v>161</v>
      </c>
      <c r="B164" s="53" t="s">
        <v>513</v>
      </c>
      <c r="C164" s="7" t="s">
        <v>18</v>
      </c>
      <c r="D164" s="8">
        <v>43922</v>
      </c>
      <c r="E164" s="9" t="s">
        <v>470</v>
      </c>
      <c r="F164" s="10" t="s">
        <v>471</v>
      </c>
      <c r="G164" s="9" t="s">
        <v>472</v>
      </c>
      <c r="H164" s="55" t="s">
        <v>355</v>
      </c>
      <c r="I164" s="11">
        <v>1650000</v>
      </c>
      <c r="J164" s="11">
        <v>1650000</v>
      </c>
      <c r="K164" s="12">
        <f t="shared" si="2"/>
        <v>1</v>
      </c>
      <c r="L164" s="13" t="s">
        <v>23</v>
      </c>
      <c r="M164" s="13" t="s">
        <v>23</v>
      </c>
      <c r="N164" s="13" t="s">
        <v>23</v>
      </c>
      <c r="O164" s="13" t="s">
        <v>23</v>
      </c>
      <c r="P164" s="13" t="s">
        <v>25</v>
      </c>
      <c r="Q164" s="14"/>
      <c r="S164" s="4"/>
    </row>
    <row r="165" spans="1:19" s="3" customFormat="1" ht="100" customHeight="1" x14ac:dyDescent="0.2">
      <c r="A165" s="64">
        <v>162</v>
      </c>
      <c r="B165" s="53" t="s">
        <v>514</v>
      </c>
      <c r="C165" s="7" t="s">
        <v>18</v>
      </c>
      <c r="D165" s="8">
        <v>43922</v>
      </c>
      <c r="E165" s="9" t="s">
        <v>515</v>
      </c>
      <c r="F165" s="10" t="s">
        <v>516</v>
      </c>
      <c r="G165" s="9" t="s">
        <v>517</v>
      </c>
      <c r="H165" s="55" t="s">
        <v>518</v>
      </c>
      <c r="I165" s="11">
        <v>1644720</v>
      </c>
      <c r="J165" s="11">
        <v>1644720</v>
      </c>
      <c r="K165" s="12">
        <f t="shared" si="2"/>
        <v>1</v>
      </c>
      <c r="L165" s="13" t="s">
        <v>23</v>
      </c>
      <c r="M165" s="13" t="s">
        <v>23</v>
      </c>
      <c r="N165" s="13" t="s">
        <v>23</v>
      </c>
      <c r="O165" s="13" t="s">
        <v>23</v>
      </c>
      <c r="P165" s="13" t="s">
        <v>25</v>
      </c>
      <c r="Q165" s="14"/>
      <c r="S165" s="4"/>
    </row>
    <row r="166" spans="1:19" s="3" customFormat="1" ht="100" customHeight="1" x14ac:dyDescent="0.2">
      <c r="A166" s="64">
        <v>163</v>
      </c>
      <c r="B166" s="53" t="s">
        <v>519</v>
      </c>
      <c r="C166" s="7" t="s">
        <v>18</v>
      </c>
      <c r="D166" s="8">
        <v>43922</v>
      </c>
      <c r="E166" s="9" t="s">
        <v>520</v>
      </c>
      <c r="F166" s="10" t="s">
        <v>521</v>
      </c>
      <c r="G166" s="9" t="s">
        <v>522</v>
      </c>
      <c r="H166" s="55" t="s">
        <v>280</v>
      </c>
      <c r="I166" s="11">
        <v>1452000</v>
      </c>
      <c r="J166" s="11">
        <v>1452000</v>
      </c>
      <c r="K166" s="12">
        <f t="shared" si="2"/>
        <v>1</v>
      </c>
      <c r="L166" s="13" t="s">
        <v>23</v>
      </c>
      <c r="M166" s="13" t="s">
        <v>23</v>
      </c>
      <c r="N166" s="13" t="s">
        <v>23</v>
      </c>
      <c r="O166" s="13" t="s">
        <v>23</v>
      </c>
      <c r="P166" s="13" t="s">
        <v>25</v>
      </c>
      <c r="Q166" s="14"/>
      <c r="S166" s="4"/>
    </row>
    <row r="167" spans="1:19" s="3" customFormat="1" ht="100" customHeight="1" x14ac:dyDescent="0.2">
      <c r="A167" s="64">
        <v>164</v>
      </c>
      <c r="B167" s="53" t="s">
        <v>523</v>
      </c>
      <c r="C167" s="7" t="s">
        <v>18</v>
      </c>
      <c r="D167" s="8">
        <v>43922</v>
      </c>
      <c r="E167" s="9" t="s">
        <v>524</v>
      </c>
      <c r="F167" s="10" t="s">
        <v>525</v>
      </c>
      <c r="G167" s="9" t="s">
        <v>526</v>
      </c>
      <c r="H167" s="55" t="s">
        <v>208</v>
      </c>
      <c r="I167" s="11">
        <v>1452000</v>
      </c>
      <c r="J167" s="11">
        <v>1452000</v>
      </c>
      <c r="K167" s="12">
        <f t="shared" si="2"/>
        <v>1</v>
      </c>
      <c r="L167" s="13" t="s">
        <v>23</v>
      </c>
      <c r="M167" s="13" t="s">
        <v>23</v>
      </c>
      <c r="N167" s="13" t="s">
        <v>23</v>
      </c>
      <c r="O167" s="13" t="s">
        <v>23</v>
      </c>
      <c r="P167" s="13" t="s">
        <v>25</v>
      </c>
      <c r="Q167" s="14"/>
      <c r="S167" s="4"/>
    </row>
    <row r="168" spans="1:19" s="3" customFormat="1" ht="100" customHeight="1" x14ac:dyDescent="0.2">
      <c r="A168" s="64">
        <v>165</v>
      </c>
      <c r="B168" s="53" t="s">
        <v>527</v>
      </c>
      <c r="C168" s="7" t="s">
        <v>18</v>
      </c>
      <c r="D168" s="8">
        <v>43922</v>
      </c>
      <c r="E168" s="9" t="s">
        <v>335</v>
      </c>
      <c r="F168" s="10" t="s">
        <v>336</v>
      </c>
      <c r="G168" s="9" t="s">
        <v>337</v>
      </c>
      <c r="H168" s="55" t="s">
        <v>88</v>
      </c>
      <c r="I168" s="11">
        <v>1425600</v>
      </c>
      <c r="J168" s="11">
        <v>1425600</v>
      </c>
      <c r="K168" s="12">
        <f t="shared" si="2"/>
        <v>1</v>
      </c>
      <c r="L168" s="13" t="s">
        <v>23</v>
      </c>
      <c r="M168" s="13" t="s">
        <v>23</v>
      </c>
      <c r="N168" s="13" t="s">
        <v>23</v>
      </c>
      <c r="O168" s="13" t="s">
        <v>23</v>
      </c>
      <c r="P168" s="13" t="s">
        <v>25</v>
      </c>
      <c r="Q168" s="14"/>
      <c r="S168" s="4"/>
    </row>
    <row r="169" spans="1:19" s="3" customFormat="1" ht="100" customHeight="1" x14ac:dyDescent="0.2">
      <c r="A169" s="64">
        <v>166</v>
      </c>
      <c r="B169" s="53" t="s">
        <v>528</v>
      </c>
      <c r="C169" s="7" t="s">
        <v>18</v>
      </c>
      <c r="D169" s="8">
        <v>43922</v>
      </c>
      <c r="E169" s="9" t="s">
        <v>51</v>
      </c>
      <c r="F169" s="10" t="s">
        <v>52</v>
      </c>
      <c r="G169" s="20" t="s">
        <v>53</v>
      </c>
      <c r="H169" s="55" t="s">
        <v>54</v>
      </c>
      <c r="I169" s="11">
        <v>1386000</v>
      </c>
      <c r="J169" s="11">
        <v>1386000</v>
      </c>
      <c r="K169" s="12">
        <f t="shared" si="2"/>
        <v>1</v>
      </c>
      <c r="L169" s="13" t="s">
        <v>23</v>
      </c>
      <c r="M169" s="13" t="s">
        <v>23</v>
      </c>
      <c r="N169" s="13" t="s">
        <v>23</v>
      </c>
      <c r="O169" s="13" t="s">
        <v>23</v>
      </c>
      <c r="P169" s="13" t="s">
        <v>25</v>
      </c>
      <c r="Q169" s="14"/>
      <c r="S169" s="4"/>
    </row>
    <row r="170" spans="1:19" s="3" customFormat="1" ht="100" customHeight="1" x14ac:dyDescent="0.2">
      <c r="A170" s="64">
        <v>167</v>
      </c>
      <c r="B170" s="53" t="s">
        <v>529</v>
      </c>
      <c r="C170" s="7" t="s">
        <v>18</v>
      </c>
      <c r="D170" s="8">
        <v>43922</v>
      </c>
      <c r="E170" s="9" t="s">
        <v>102</v>
      </c>
      <c r="F170" s="10" t="s">
        <v>103</v>
      </c>
      <c r="G170" s="9" t="s">
        <v>133</v>
      </c>
      <c r="H170" s="55" t="s">
        <v>22</v>
      </c>
      <c r="I170" s="11">
        <v>1386000</v>
      </c>
      <c r="J170" s="11">
        <v>1386000</v>
      </c>
      <c r="K170" s="12">
        <f t="shared" si="2"/>
        <v>1</v>
      </c>
      <c r="L170" s="13" t="s">
        <v>23</v>
      </c>
      <c r="M170" s="13" t="s">
        <v>23</v>
      </c>
      <c r="N170" s="13" t="s">
        <v>23</v>
      </c>
      <c r="O170" s="13" t="s">
        <v>23</v>
      </c>
      <c r="P170" s="13" t="s">
        <v>25</v>
      </c>
      <c r="Q170" s="14"/>
      <c r="S170" s="4"/>
    </row>
    <row r="171" spans="1:19" s="3" customFormat="1" ht="100" customHeight="1" x14ac:dyDescent="0.2">
      <c r="A171" s="64">
        <v>168</v>
      </c>
      <c r="B171" s="53" t="s">
        <v>530</v>
      </c>
      <c r="C171" s="7" t="s">
        <v>18</v>
      </c>
      <c r="D171" s="8">
        <v>43922</v>
      </c>
      <c r="E171" s="9" t="s">
        <v>531</v>
      </c>
      <c r="F171" s="10" t="s">
        <v>532</v>
      </c>
      <c r="G171" s="9" t="s">
        <v>533</v>
      </c>
      <c r="H171" s="55" t="s">
        <v>534</v>
      </c>
      <c r="I171" s="11">
        <v>1300000</v>
      </c>
      <c r="J171" s="11">
        <v>1300000</v>
      </c>
      <c r="K171" s="12">
        <f t="shared" si="2"/>
        <v>1</v>
      </c>
      <c r="L171" s="13" t="s">
        <v>23</v>
      </c>
      <c r="M171" s="13" t="s">
        <v>23</v>
      </c>
      <c r="N171" s="13" t="s">
        <v>23</v>
      </c>
      <c r="O171" s="13" t="s">
        <v>23</v>
      </c>
      <c r="P171" s="13" t="s">
        <v>25</v>
      </c>
      <c r="Q171" s="14"/>
      <c r="S171" s="4"/>
    </row>
    <row r="172" spans="1:19" s="3" customFormat="1" ht="100" customHeight="1" x14ac:dyDescent="0.2">
      <c r="A172" s="64">
        <v>169</v>
      </c>
      <c r="B172" s="53" t="s">
        <v>535</v>
      </c>
      <c r="C172" s="7" t="s">
        <v>18</v>
      </c>
      <c r="D172" s="8">
        <v>43922</v>
      </c>
      <c r="E172" s="9" t="s">
        <v>106</v>
      </c>
      <c r="F172" s="15" t="s">
        <v>536</v>
      </c>
      <c r="G172" s="9" t="s">
        <v>537</v>
      </c>
      <c r="H172" s="55" t="s">
        <v>88</v>
      </c>
      <c r="I172" s="11">
        <v>1256964</v>
      </c>
      <c r="J172" s="11">
        <v>1256964</v>
      </c>
      <c r="K172" s="12">
        <f t="shared" si="2"/>
        <v>1</v>
      </c>
      <c r="L172" s="13" t="s">
        <v>23</v>
      </c>
      <c r="M172" s="13" t="s">
        <v>23</v>
      </c>
      <c r="N172" s="13" t="s">
        <v>23</v>
      </c>
      <c r="O172" s="13" t="s">
        <v>23</v>
      </c>
      <c r="P172" s="13" t="s">
        <v>110</v>
      </c>
      <c r="Q172" s="14"/>
      <c r="S172" s="4"/>
    </row>
    <row r="173" spans="1:19" s="3" customFormat="1" ht="100" customHeight="1" x14ac:dyDescent="0.2">
      <c r="A173" s="64">
        <v>170</v>
      </c>
      <c r="B173" s="53" t="s">
        <v>371</v>
      </c>
      <c r="C173" s="7" t="s">
        <v>18</v>
      </c>
      <c r="D173" s="8">
        <v>43922</v>
      </c>
      <c r="E173" s="9" t="s">
        <v>538</v>
      </c>
      <c r="F173" s="10" t="s">
        <v>539</v>
      </c>
      <c r="G173" s="9" t="s">
        <v>540</v>
      </c>
      <c r="H173" s="55" t="s">
        <v>33</v>
      </c>
      <c r="I173" s="11">
        <v>2934600</v>
      </c>
      <c r="J173" s="11">
        <v>1247026</v>
      </c>
      <c r="K173" s="12">
        <f t="shared" si="2"/>
        <v>0.42399999999999999</v>
      </c>
      <c r="L173" s="13" t="s">
        <v>23</v>
      </c>
      <c r="M173" s="13" t="s">
        <v>23</v>
      </c>
      <c r="N173" s="13" t="s">
        <v>23</v>
      </c>
      <c r="O173" s="13" t="s">
        <v>23</v>
      </c>
      <c r="P173" s="13" t="s">
        <v>25</v>
      </c>
      <c r="Q173" s="14"/>
      <c r="S173" s="4"/>
    </row>
    <row r="174" spans="1:19" s="3" customFormat="1" ht="100" customHeight="1" x14ac:dyDescent="0.2">
      <c r="A174" s="64">
        <v>171</v>
      </c>
      <c r="B174" s="53" t="s">
        <v>541</v>
      </c>
      <c r="C174" s="7" t="s">
        <v>18</v>
      </c>
      <c r="D174" s="8">
        <v>43922</v>
      </c>
      <c r="E174" s="9" t="s">
        <v>118</v>
      </c>
      <c r="F174" s="10" t="s">
        <v>119</v>
      </c>
      <c r="G174" s="9" t="s">
        <v>120</v>
      </c>
      <c r="H174" s="55" t="s">
        <v>22</v>
      </c>
      <c r="I174" s="11">
        <v>1135200</v>
      </c>
      <c r="J174" s="11">
        <v>1135200</v>
      </c>
      <c r="K174" s="12">
        <f t="shared" si="2"/>
        <v>1</v>
      </c>
      <c r="L174" s="13" t="s">
        <v>23</v>
      </c>
      <c r="M174" s="13" t="s">
        <v>23</v>
      </c>
      <c r="N174" s="13" t="s">
        <v>23</v>
      </c>
      <c r="O174" s="13" t="s">
        <v>23</v>
      </c>
      <c r="P174" s="13" t="s">
        <v>25</v>
      </c>
      <c r="Q174" s="14"/>
      <c r="S174" s="4"/>
    </row>
    <row r="175" spans="1:19" s="3" customFormat="1" ht="100" customHeight="1" x14ac:dyDescent="0.2">
      <c r="A175" s="64">
        <v>172</v>
      </c>
      <c r="B175" s="53" t="s">
        <v>542</v>
      </c>
      <c r="C175" s="7" t="s">
        <v>18</v>
      </c>
      <c r="D175" s="8">
        <v>43922</v>
      </c>
      <c r="E175" s="9" t="s">
        <v>28</v>
      </c>
      <c r="F175" s="10" t="s">
        <v>29</v>
      </c>
      <c r="G175" s="9" t="s">
        <v>30</v>
      </c>
      <c r="H175" s="55" t="s">
        <v>88</v>
      </c>
      <c r="I175" s="11">
        <v>1108800</v>
      </c>
      <c r="J175" s="11">
        <v>1108800</v>
      </c>
      <c r="K175" s="12">
        <f t="shared" si="2"/>
        <v>1</v>
      </c>
      <c r="L175" s="13" t="s">
        <v>23</v>
      </c>
      <c r="M175" s="13" t="s">
        <v>23</v>
      </c>
      <c r="N175" s="13" t="s">
        <v>23</v>
      </c>
      <c r="O175" s="13" t="s">
        <v>23</v>
      </c>
      <c r="P175" s="13" t="s">
        <v>25</v>
      </c>
      <c r="Q175" s="14"/>
      <c r="S175" s="4"/>
    </row>
    <row r="176" spans="1:19" s="3" customFormat="1" ht="100" customHeight="1" x14ac:dyDescent="0.2">
      <c r="A176" s="64">
        <v>173</v>
      </c>
      <c r="B176" s="53" t="s">
        <v>543</v>
      </c>
      <c r="C176" s="7" t="s">
        <v>18</v>
      </c>
      <c r="D176" s="8">
        <v>43922</v>
      </c>
      <c r="E176" s="9" t="s">
        <v>158</v>
      </c>
      <c r="F176" s="10" t="s">
        <v>159</v>
      </c>
      <c r="G176" s="9" t="s">
        <v>160</v>
      </c>
      <c r="H176" s="55" t="s">
        <v>208</v>
      </c>
      <c r="I176" s="11">
        <v>1056000</v>
      </c>
      <c r="J176" s="11">
        <v>1056000</v>
      </c>
      <c r="K176" s="12">
        <f t="shared" si="2"/>
        <v>1</v>
      </c>
      <c r="L176" s="13" t="s">
        <v>23</v>
      </c>
      <c r="M176" s="13" t="s">
        <v>23</v>
      </c>
      <c r="N176" s="13" t="s">
        <v>23</v>
      </c>
      <c r="O176" s="13" t="s">
        <v>23</v>
      </c>
      <c r="P176" s="13" t="s">
        <v>25</v>
      </c>
      <c r="Q176" s="14"/>
      <c r="S176" s="4"/>
    </row>
    <row r="177" spans="1:19" s="3" customFormat="1" ht="100" customHeight="1" x14ac:dyDescent="0.2">
      <c r="A177" s="64">
        <v>174</v>
      </c>
      <c r="B177" s="53" t="s">
        <v>544</v>
      </c>
      <c r="C177" s="7" t="s">
        <v>18</v>
      </c>
      <c r="D177" s="8">
        <v>43922</v>
      </c>
      <c r="E177" s="9" t="s">
        <v>545</v>
      </c>
      <c r="F177" s="10" t="s">
        <v>546</v>
      </c>
      <c r="G177" s="9" t="s">
        <v>547</v>
      </c>
      <c r="H177" s="55" t="s">
        <v>548</v>
      </c>
      <c r="I177" s="13" t="s">
        <v>23</v>
      </c>
      <c r="J177" s="11" t="s">
        <v>549</v>
      </c>
      <c r="K177" s="13" t="s">
        <v>23</v>
      </c>
      <c r="L177" s="13" t="s">
        <v>23</v>
      </c>
      <c r="M177" s="13" t="s">
        <v>23</v>
      </c>
      <c r="N177" s="13" t="s">
        <v>23</v>
      </c>
      <c r="O177" s="13" t="s">
        <v>23</v>
      </c>
      <c r="P177" s="13" t="s">
        <v>550</v>
      </c>
      <c r="Q177" s="14"/>
      <c r="S177" s="4"/>
    </row>
    <row r="178" spans="1:19" s="3" customFormat="1" ht="100" customHeight="1" x14ac:dyDescent="0.2">
      <c r="A178" s="64">
        <v>175</v>
      </c>
      <c r="B178" s="53" t="s">
        <v>551</v>
      </c>
      <c r="C178" s="7" t="s">
        <v>18</v>
      </c>
      <c r="D178" s="8">
        <v>43922</v>
      </c>
      <c r="E178" s="9" t="s">
        <v>552</v>
      </c>
      <c r="F178" s="10" t="s">
        <v>553</v>
      </c>
      <c r="G178" s="9" t="s">
        <v>554</v>
      </c>
      <c r="H178" s="55" t="s">
        <v>555</v>
      </c>
      <c r="I178" s="13" t="s">
        <v>23</v>
      </c>
      <c r="J178" s="11" t="s">
        <v>556</v>
      </c>
      <c r="K178" s="13" t="s">
        <v>23</v>
      </c>
      <c r="L178" s="13" t="s">
        <v>23</v>
      </c>
      <c r="M178" s="13" t="s">
        <v>23</v>
      </c>
      <c r="N178" s="13" t="s">
        <v>23</v>
      </c>
      <c r="O178" s="13" t="s">
        <v>23</v>
      </c>
      <c r="P178" s="13" t="s">
        <v>557</v>
      </c>
      <c r="Q178" s="14"/>
      <c r="S178" s="4"/>
    </row>
    <row r="179" spans="1:19" s="3" customFormat="1" ht="100" customHeight="1" x14ac:dyDescent="0.2">
      <c r="A179" s="64">
        <v>176</v>
      </c>
      <c r="B179" s="53" t="s">
        <v>558</v>
      </c>
      <c r="C179" s="7" t="s">
        <v>18</v>
      </c>
      <c r="D179" s="8">
        <v>43922</v>
      </c>
      <c r="E179" s="9" t="s">
        <v>28</v>
      </c>
      <c r="F179" s="10" t="s">
        <v>29</v>
      </c>
      <c r="G179" s="9" t="s">
        <v>30</v>
      </c>
      <c r="H179" s="55" t="s">
        <v>559</v>
      </c>
      <c r="I179" s="13" t="s">
        <v>23</v>
      </c>
      <c r="J179" s="11" t="s">
        <v>560</v>
      </c>
      <c r="K179" s="13" t="s">
        <v>23</v>
      </c>
      <c r="L179" s="13" t="s">
        <v>23</v>
      </c>
      <c r="M179" s="13" t="s">
        <v>23</v>
      </c>
      <c r="N179" s="13" t="s">
        <v>23</v>
      </c>
      <c r="O179" s="13" t="s">
        <v>23</v>
      </c>
      <c r="P179" s="13" t="s">
        <v>561</v>
      </c>
      <c r="Q179" s="14"/>
      <c r="S179" s="4"/>
    </row>
    <row r="180" spans="1:19" s="3" customFormat="1" ht="100" customHeight="1" x14ac:dyDescent="0.2">
      <c r="A180" s="64">
        <v>177</v>
      </c>
      <c r="B180" s="53" t="s">
        <v>562</v>
      </c>
      <c r="C180" s="7" t="s">
        <v>18</v>
      </c>
      <c r="D180" s="8">
        <v>43922</v>
      </c>
      <c r="E180" s="9" t="s">
        <v>545</v>
      </c>
      <c r="F180" s="10" t="s">
        <v>546</v>
      </c>
      <c r="G180" s="9" t="s">
        <v>547</v>
      </c>
      <c r="H180" s="55" t="s">
        <v>33</v>
      </c>
      <c r="I180" s="13" t="s">
        <v>23</v>
      </c>
      <c r="J180" s="11" t="s">
        <v>563</v>
      </c>
      <c r="K180" s="13" t="s">
        <v>23</v>
      </c>
      <c r="L180" s="13" t="s">
        <v>23</v>
      </c>
      <c r="M180" s="13" t="s">
        <v>23</v>
      </c>
      <c r="N180" s="13" t="s">
        <v>23</v>
      </c>
      <c r="O180" s="13" t="s">
        <v>23</v>
      </c>
      <c r="P180" s="13" t="s">
        <v>564</v>
      </c>
      <c r="Q180" s="14"/>
      <c r="S180" s="4"/>
    </row>
    <row r="181" spans="1:19" s="3" customFormat="1" ht="100" customHeight="1" x14ac:dyDescent="0.2">
      <c r="A181" s="64">
        <v>178</v>
      </c>
      <c r="B181" s="53" t="s">
        <v>565</v>
      </c>
      <c r="C181" s="7" t="s">
        <v>18</v>
      </c>
      <c r="D181" s="8">
        <v>43922</v>
      </c>
      <c r="E181" s="9" t="s">
        <v>183</v>
      </c>
      <c r="F181" s="10" t="s">
        <v>184</v>
      </c>
      <c r="G181" s="9" t="s">
        <v>185</v>
      </c>
      <c r="H181" s="55" t="s">
        <v>280</v>
      </c>
      <c r="I181" s="13" t="s">
        <v>23</v>
      </c>
      <c r="J181" s="11" t="s">
        <v>566</v>
      </c>
      <c r="K181" s="13" t="s">
        <v>23</v>
      </c>
      <c r="L181" s="13" t="s">
        <v>23</v>
      </c>
      <c r="M181" s="13" t="s">
        <v>23</v>
      </c>
      <c r="N181" s="13" t="s">
        <v>23</v>
      </c>
      <c r="O181" s="13" t="s">
        <v>23</v>
      </c>
      <c r="P181" s="13" t="s">
        <v>567</v>
      </c>
      <c r="Q181" s="14"/>
      <c r="S181" s="4"/>
    </row>
    <row r="182" spans="1:19" s="3" customFormat="1" ht="100" customHeight="1" x14ac:dyDescent="0.2">
      <c r="A182" s="64">
        <v>179</v>
      </c>
      <c r="B182" s="53" t="s">
        <v>568</v>
      </c>
      <c r="C182" s="7" t="s">
        <v>18</v>
      </c>
      <c r="D182" s="8">
        <v>43922</v>
      </c>
      <c r="E182" s="9" t="s">
        <v>28</v>
      </c>
      <c r="F182" s="10" t="s">
        <v>29</v>
      </c>
      <c r="G182" s="9" t="s">
        <v>30</v>
      </c>
      <c r="H182" s="55" t="s">
        <v>559</v>
      </c>
      <c r="I182" s="13" t="s">
        <v>23</v>
      </c>
      <c r="J182" s="11" t="s">
        <v>569</v>
      </c>
      <c r="K182" s="13" t="s">
        <v>23</v>
      </c>
      <c r="L182" s="13" t="s">
        <v>23</v>
      </c>
      <c r="M182" s="13" t="s">
        <v>23</v>
      </c>
      <c r="N182" s="13" t="s">
        <v>23</v>
      </c>
      <c r="O182" s="13" t="s">
        <v>23</v>
      </c>
      <c r="P182" s="13" t="s">
        <v>570</v>
      </c>
      <c r="Q182" s="14"/>
      <c r="S182" s="4"/>
    </row>
    <row r="183" spans="1:19" s="3" customFormat="1" ht="100" customHeight="1" x14ac:dyDescent="0.2">
      <c r="A183" s="64">
        <v>180</v>
      </c>
      <c r="B183" s="53" t="s">
        <v>571</v>
      </c>
      <c r="C183" s="7" t="s">
        <v>18</v>
      </c>
      <c r="D183" s="8">
        <v>43922</v>
      </c>
      <c r="E183" s="9" t="s">
        <v>572</v>
      </c>
      <c r="F183" s="10" t="s">
        <v>573</v>
      </c>
      <c r="G183" s="9" t="s">
        <v>574</v>
      </c>
      <c r="H183" s="55" t="s">
        <v>231</v>
      </c>
      <c r="I183" s="13" t="s">
        <v>23</v>
      </c>
      <c r="J183" s="11" t="s">
        <v>575</v>
      </c>
      <c r="K183" s="13" t="s">
        <v>23</v>
      </c>
      <c r="L183" s="13" t="s">
        <v>23</v>
      </c>
      <c r="M183" s="13" t="s">
        <v>23</v>
      </c>
      <c r="N183" s="13" t="s">
        <v>23</v>
      </c>
      <c r="O183" s="13" t="s">
        <v>23</v>
      </c>
      <c r="P183" s="13" t="s">
        <v>576</v>
      </c>
      <c r="Q183" s="14"/>
      <c r="S183" s="4"/>
    </row>
    <row r="184" spans="1:19" s="3" customFormat="1" ht="100" customHeight="1" x14ac:dyDescent="0.2">
      <c r="A184" s="64">
        <v>181</v>
      </c>
      <c r="B184" s="53" t="s">
        <v>577</v>
      </c>
      <c r="C184" s="7" t="s">
        <v>18</v>
      </c>
      <c r="D184" s="8">
        <v>43922</v>
      </c>
      <c r="E184" s="9" t="s">
        <v>578</v>
      </c>
      <c r="F184" s="10" t="s">
        <v>579</v>
      </c>
      <c r="G184" s="9" t="s">
        <v>580</v>
      </c>
      <c r="H184" s="55" t="s">
        <v>33</v>
      </c>
      <c r="I184" s="13" t="s">
        <v>23</v>
      </c>
      <c r="J184" s="11" t="s">
        <v>581</v>
      </c>
      <c r="K184" s="13" t="s">
        <v>23</v>
      </c>
      <c r="L184" s="13" t="s">
        <v>23</v>
      </c>
      <c r="M184" s="13" t="s">
        <v>23</v>
      </c>
      <c r="N184" s="13" t="s">
        <v>23</v>
      </c>
      <c r="O184" s="13" t="s">
        <v>23</v>
      </c>
      <c r="P184" s="13" t="s">
        <v>582</v>
      </c>
      <c r="Q184" s="14"/>
      <c r="S184" s="4"/>
    </row>
    <row r="185" spans="1:19" s="3" customFormat="1" ht="100" customHeight="1" x14ac:dyDescent="0.2">
      <c r="A185" s="64">
        <v>182</v>
      </c>
      <c r="B185" s="53" t="s">
        <v>583</v>
      </c>
      <c r="C185" s="7" t="s">
        <v>18</v>
      </c>
      <c r="D185" s="8">
        <v>43922</v>
      </c>
      <c r="E185" s="9" t="s">
        <v>584</v>
      </c>
      <c r="F185" s="10" t="s">
        <v>585</v>
      </c>
      <c r="G185" s="9" t="s">
        <v>586</v>
      </c>
      <c r="H185" s="55" t="s">
        <v>208</v>
      </c>
      <c r="I185" s="13" t="s">
        <v>23</v>
      </c>
      <c r="J185" s="11" t="s">
        <v>587</v>
      </c>
      <c r="K185" s="13" t="s">
        <v>23</v>
      </c>
      <c r="L185" s="13" t="s">
        <v>23</v>
      </c>
      <c r="M185" s="13" t="s">
        <v>23</v>
      </c>
      <c r="N185" s="13" t="s">
        <v>23</v>
      </c>
      <c r="O185" s="13" t="s">
        <v>23</v>
      </c>
      <c r="P185" s="13" t="s">
        <v>588</v>
      </c>
      <c r="Q185" s="14"/>
      <c r="S185" s="4"/>
    </row>
    <row r="186" spans="1:19" s="3" customFormat="1" ht="100" customHeight="1" x14ac:dyDescent="0.2">
      <c r="A186" s="64">
        <v>183</v>
      </c>
      <c r="B186" s="53" t="s">
        <v>589</v>
      </c>
      <c r="C186" s="7" t="s">
        <v>18</v>
      </c>
      <c r="D186" s="8">
        <v>43922</v>
      </c>
      <c r="E186" s="9" t="s">
        <v>90</v>
      </c>
      <c r="F186" s="10" t="s">
        <v>91</v>
      </c>
      <c r="G186" s="9" t="s">
        <v>92</v>
      </c>
      <c r="H186" s="56" t="s">
        <v>126</v>
      </c>
      <c r="I186" s="13" t="s">
        <v>23</v>
      </c>
      <c r="J186" s="11" t="s">
        <v>590</v>
      </c>
      <c r="K186" s="13" t="s">
        <v>23</v>
      </c>
      <c r="L186" s="13" t="s">
        <v>23</v>
      </c>
      <c r="M186" s="13" t="s">
        <v>23</v>
      </c>
      <c r="N186" s="13" t="s">
        <v>23</v>
      </c>
      <c r="O186" s="13" t="s">
        <v>23</v>
      </c>
      <c r="P186" s="13" t="s">
        <v>591</v>
      </c>
      <c r="Q186" s="14"/>
      <c r="S186" s="4"/>
    </row>
    <row r="187" spans="1:19" s="3" customFormat="1" ht="100" customHeight="1" x14ac:dyDescent="0.2">
      <c r="A187" s="64">
        <v>184</v>
      </c>
      <c r="B187" s="53" t="s">
        <v>592</v>
      </c>
      <c r="C187" s="7" t="s">
        <v>18</v>
      </c>
      <c r="D187" s="8">
        <v>43922</v>
      </c>
      <c r="E187" s="9" t="s">
        <v>584</v>
      </c>
      <c r="F187" s="10">
        <v>6700150000401</v>
      </c>
      <c r="G187" s="9" t="s">
        <v>586</v>
      </c>
      <c r="H187" s="55" t="s">
        <v>593</v>
      </c>
      <c r="I187" s="13" t="s">
        <v>23</v>
      </c>
      <c r="J187" s="11" t="s">
        <v>594</v>
      </c>
      <c r="K187" s="13" t="s">
        <v>23</v>
      </c>
      <c r="L187" s="13" t="s">
        <v>23</v>
      </c>
      <c r="M187" s="13" t="s">
        <v>23</v>
      </c>
      <c r="N187" s="13" t="s">
        <v>23</v>
      </c>
      <c r="O187" s="13" t="s">
        <v>23</v>
      </c>
      <c r="P187" s="13" t="s">
        <v>595</v>
      </c>
      <c r="Q187" s="14"/>
      <c r="S187" s="4"/>
    </row>
    <row r="188" spans="1:19" s="3" customFormat="1" ht="100" customHeight="1" x14ac:dyDescent="0.2">
      <c r="A188" s="64">
        <v>185</v>
      </c>
      <c r="B188" s="53" t="s">
        <v>596</v>
      </c>
      <c r="C188" s="7" t="s">
        <v>18</v>
      </c>
      <c r="D188" s="8">
        <v>43922</v>
      </c>
      <c r="E188" s="9" t="s">
        <v>348</v>
      </c>
      <c r="F188" s="10" t="s">
        <v>349</v>
      </c>
      <c r="G188" s="9" t="s">
        <v>350</v>
      </c>
      <c r="H188" s="55" t="s">
        <v>351</v>
      </c>
      <c r="I188" s="13" t="s">
        <v>23</v>
      </c>
      <c r="J188" s="11" t="s">
        <v>597</v>
      </c>
      <c r="K188" s="13" t="s">
        <v>23</v>
      </c>
      <c r="L188" s="13" t="s">
        <v>23</v>
      </c>
      <c r="M188" s="13" t="s">
        <v>23</v>
      </c>
      <c r="N188" s="13" t="s">
        <v>23</v>
      </c>
      <c r="O188" s="13" t="s">
        <v>23</v>
      </c>
      <c r="P188" s="13" t="s">
        <v>598</v>
      </c>
      <c r="Q188" s="14"/>
      <c r="S188" s="4"/>
    </row>
    <row r="189" spans="1:19" s="3" customFormat="1" ht="134.25" customHeight="1" x14ac:dyDescent="0.2">
      <c r="A189" s="64">
        <v>186</v>
      </c>
      <c r="B189" s="53" t="s">
        <v>599</v>
      </c>
      <c r="C189" s="7" t="s">
        <v>18</v>
      </c>
      <c r="D189" s="8">
        <v>43922</v>
      </c>
      <c r="E189" s="9" t="s">
        <v>600</v>
      </c>
      <c r="F189" s="10" t="s">
        <v>601</v>
      </c>
      <c r="G189" s="9" t="s">
        <v>92</v>
      </c>
      <c r="H189" s="55" t="s">
        <v>602</v>
      </c>
      <c r="I189" s="13" t="s">
        <v>23</v>
      </c>
      <c r="J189" s="11" t="s">
        <v>603</v>
      </c>
      <c r="K189" s="13" t="s">
        <v>23</v>
      </c>
      <c r="L189" s="13" t="s">
        <v>23</v>
      </c>
      <c r="M189" s="13" t="s">
        <v>23</v>
      </c>
      <c r="N189" s="13" t="s">
        <v>23</v>
      </c>
      <c r="O189" s="13" t="s">
        <v>23</v>
      </c>
      <c r="P189" s="13" t="s">
        <v>604</v>
      </c>
      <c r="Q189" s="14"/>
      <c r="S189" s="4"/>
    </row>
    <row r="190" spans="1:19" s="3" customFormat="1" ht="100" customHeight="1" x14ac:dyDescent="0.2">
      <c r="A190" s="64">
        <v>187</v>
      </c>
      <c r="B190" s="53" t="s">
        <v>605</v>
      </c>
      <c r="C190" s="7" t="s">
        <v>18</v>
      </c>
      <c r="D190" s="8">
        <v>43922</v>
      </c>
      <c r="E190" s="9" t="s">
        <v>183</v>
      </c>
      <c r="F190" s="10" t="s">
        <v>184</v>
      </c>
      <c r="G190" s="9" t="s">
        <v>185</v>
      </c>
      <c r="H190" s="55" t="s">
        <v>186</v>
      </c>
      <c r="I190" s="13" t="s">
        <v>23</v>
      </c>
      <c r="J190" s="11" t="s">
        <v>606</v>
      </c>
      <c r="K190" s="13" t="s">
        <v>23</v>
      </c>
      <c r="L190" s="13" t="s">
        <v>23</v>
      </c>
      <c r="M190" s="13" t="s">
        <v>23</v>
      </c>
      <c r="N190" s="13" t="s">
        <v>23</v>
      </c>
      <c r="O190" s="13" t="s">
        <v>23</v>
      </c>
      <c r="P190" s="13" t="s">
        <v>607</v>
      </c>
      <c r="Q190" s="14"/>
      <c r="S190" s="4"/>
    </row>
    <row r="191" spans="1:19" s="3" customFormat="1" ht="100" customHeight="1" x14ac:dyDescent="0.2">
      <c r="A191" s="64">
        <v>188</v>
      </c>
      <c r="B191" s="53" t="s">
        <v>608</v>
      </c>
      <c r="C191" s="7" t="s">
        <v>18</v>
      </c>
      <c r="D191" s="8">
        <v>43922</v>
      </c>
      <c r="E191" s="9" t="s">
        <v>609</v>
      </c>
      <c r="F191" s="10" t="s">
        <v>610</v>
      </c>
      <c r="G191" s="9" t="s">
        <v>611</v>
      </c>
      <c r="H191" s="56" t="s">
        <v>612</v>
      </c>
      <c r="I191" s="13" t="s">
        <v>23</v>
      </c>
      <c r="J191" s="11" t="s">
        <v>613</v>
      </c>
      <c r="K191" s="13" t="s">
        <v>23</v>
      </c>
      <c r="L191" s="13" t="s">
        <v>23</v>
      </c>
      <c r="M191" s="13" t="s">
        <v>23</v>
      </c>
      <c r="N191" s="13" t="s">
        <v>23</v>
      </c>
      <c r="O191" s="13" t="s">
        <v>23</v>
      </c>
      <c r="P191" s="13" t="s">
        <v>614</v>
      </c>
      <c r="Q191" s="14"/>
      <c r="S191" s="4"/>
    </row>
    <row r="192" spans="1:19" s="3" customFormat="1" ht="100" customHeight="1" x14ac:dyDescent="0.2">
      <c r="A192" s="64">
        <v>189</v>
      </c>
      <c r="B192" s="53" t="s">
        <v>615</v>
      </c>
      <c r="C192" s="7" t="s">
        <v>18</v>
      </c>
      <c r="D192" s="8">
        <v>43922</v>
      </c>
      <c r="E192" s="9" t="s">
        <v>609</v>
      </c>
      <c r="F192" s="10" t="s">
        <v>610</v>
      </c>
      <c r="G192" s="9" t="s">
        <v>611</v>
      </c>
      <c r="H192" s="56" t="s">
        <v>68</v>
      </c>
      <c r="I192" s="13" t="s">
        <v>23</v>
      </c>
      <c r="J192" s="11" t="s">
        <v>613</v>
      </c>
      <c r="K192" s="13" t="s">
        <v>23</v>
      </c>
      <c r="L192" s="13" t="s">
        <v>23</v>
      </c>
      <c r="M192" s="13" t="s">
        <v>23</v>
      </c>
      <c r="N192" s="13" t="s">
        <v>23</v>
      </c>
      <c r="O192" s="13" t="s">
        <v>23</v>
      </c>
      <c r="P192" s="13" t="s">
        <v>616</v>
      </c>
      <c r="Q192" s="14"/>
      <c r="S192" s="4"/>
    </row>
    <row r="193" spans="1:19" s="3" customFormat="1" ht="100" customHeight="1" x14ac:dyDescent="0.2">
      <c r="A193" s="64">
        <v>190</v>
      </c>
      <c r="B193" s="53" t="s">
        <v>617</v>
      </c>
      <c r="C193" s="7" t="s">
        <v>18</v>
      </c>
      <c r="D193" s="8">
        <v>43922</v>
      </c>
      <c r="E193" s="9" t="s">
        <v>618</v>
      </c>
      <c r="F193" s="10" t="s">
        <v>619</v>
      </c>
      <c r="G193" s="9" t="s">
        <v>620</v>
      </c>
      <c r="H193" s="56" t="s">
        <v>621</v>
      </c>
      <c r="I193" s="13" t="s">
        <v>23</v>
      </c>
      <c r="J193" s="11" t="s">
        <v>622</v>
      </c>
      <c r="K193" s="13" t="s">
        <v>23</v>
      </c>
      <c r="L193" s="13" t="s">
        <v>23</v>
      </c>
      <c r="M193" s="13" t="s">
        <v>23</v>
      </c>
      <c r="N193" s="13" t="s">
        <v>23</v>
      </c>
      <c r="O193" s="13" t="s">
        <v>23</v>
      </c>
      <c r="P193" s="13" t="s">
        <v>623</v>
      </c>
      <c r="Q193" s="14"/>
      <c r="S193" s="4"/>
    </row>
    <row r="194" spans="1:19" s="3" customFormat="1" ht="100" customHeight="1" x14ac:dyDescent="0.2">
      <c r="A194" s="64">
        <v>191</v>
      </c>
      <c r="B194" s="53" t="s">
        <v>624</v>
      </c>
      <c r="C194" s="7" t="s">
        <v>18</v>
      </c>
      <c r="D194" s="8">
        <v>43922</v>
      </c>
      <c r="E194" s="9" t="s">
        <v>28</v>
      </c>
      <c r="F194" s="10" t="s">
        <v>29</v>
      </c>
      <c r="G194" s="9" t="s">
        <v>30</v>
      </c>
      <c r="H194" s="55" t="s">
        <v>625</v>
      </c>
      <c r="I194" s="13" t="s">
        <v>23</v>
      </c>
      <c r="J194" s="11" t="s">
        <v>626</v>
      </c>
      <c r="K194" s="13" t="s">
        <v>23</v>
      </c>
      <c r="L194" s="13" t="s">
        <v>23</v>
      </c>
      <c r="M194" s="13" t="s">
        <v>23</v>
      </c>
      <c r="N194" s="13" t="s">
        <v>23</v>
      </c>
      <c r="O194" s="13" t="s">
        <v>23</v>
      </c>
      <c r="P194" s="13" t="s">
        <v>627</v>
      </c>
      <c r="Q194" s="14"/>
      <c r="S194" s="4"/>
    </row>
    <row r="195" spans="1:19" s="3" customFormat="1" ht="100" customHeight="1" x14ac:dyDescent="0.2">
      <c r="A195" s="64">
        <v>192</v>
      </c>
      <c r="B195" s="53" t="s">
        <v>628</v>
      </c>
      <c r="C195" s="7" t="s">
        <v>18</v>
      </c>
      <c r="D195" s="8">
        <v>43922</v>
      </c>
      <c r="E195" s="9" t="s">
        <v>629</v>
      </c>
      <c r="F195" s="10" t="s">
        <v>630</v>
      </c>
      <c r="G195" s="9" t="s">
        <v>631</v>
      </c>
      <c r="H195" s="55" t="s">
        <v>632</v>
      </c>
      <c r="I195" s="13" t="s">
        <v>23</v>
      </c>
      <c r="J195" s="11" t="s">
        <v>633</v>
      </c>
      <c r="K195" s="13" t="s">
        <v>23</v>
      </c>
      <c r="L195" s="13" t="s">
        <v>23</v>
      </c>
      <c r="M195" s="13" t="s">
        <v>23</v>
      </c>
      <c r="N195" s="13" t="s">
        <v>23</v>
      </c>
      <c r="O195" s="13" t="s">
        <v>23</v>
      </c>
      <c r="P195" s="13" t="s">
        <v>634</v>
      </c>
      <c r="Q195" s="14"/>
      <c r="S195" s="4"/>
    </row>
    <row r="196" spans="1:19" s="3" customFormat="1" ht="100" customHeight="1" x14ac:dyDescent="0.2">
      <c r="A196" s="64">
        <v>193</v>
      </c>
      <c r="B196" s="53" t="s">
        <v>628</v>
      </c>
      <c r="C196" s="7" t="s">
        <v>18</v>
      </c>
      <c r="D196" s="8">
        <v>43922</v>
      </c>
      <c r="E196" s="9" t="s">
        <v>635</v>
      </c>
      <c r="F196" s="10" t="s">
        <v>636</v>
      </c>
      <c r="G196" s="9" t="s">
        <v>637</v>
      </c>
      <c r="H196" s="55" t="s">
        <v>632</v>
      </c>
      <c r="I196" s="13" t="s">
        <v>23</v>
      </c>
      <c r="J196" s="11" t="s">
        <v>633</v>
      </c>
      <c r="K196" s="13" t="s">
        <v>23</v>
      </c>
      <c r="L196" s="13" t="s">
        <v>23</v>
      </c>
      <c r="M196" s="13" t="s">
        <v>23</v>
      </c>
      <c r="N196" s="13" t="s">
        <v>23</v>
      </c>
      <c r="O196" s="13" t="s">
        <v>23</v>
      </c>
      <c r="P196" s="13" t="s">
        <v>634</v>
      </c>
      <c r="Q196" s="14"/>
      <c r="S196" s="4"/>
    </row>
    <row r="197" spans="1:19" s="3" customFormat="1" ht="100" customHeight="1" x14ac:dyDescent="0.2">
      <c r="A197" s="64">
        <v>194</v>
      </c>
      <c r="B197" s="53" t="s">
        <v>628</v>
      </c>
      <c r="C197" s="7" t="s">
        <v>18</v>
      </c>
      <c r="D197" s="8">
        <v>43922</v>
      </c>
      <c r="E197" s="9" t="s">
        <v>638</v>
      </c>
      <c r="F197" s="10" t="s">
        <v>639</v>
      </c>
      <c r="G197" s="9" t="s">
        <v>640</v>
      </c>
      <c r="H197" s="55" t="s">
        <v>632</v>
      </c>
      <c r="I197" s="13" t="s">
        <v>23</v>
      </c>
      <c r="J197" s="11" t="s">
        <v>633</v>
      </c>
      <c r="K197" s="13" t="s">
        <v>23</v>
      </c>
      <c r="L197" s="13" t="s">
        <v>23</v>
      </c>
      <c r="M197" s="13" t="s">
        <v>23</v>
      </c>
      <c r="N197" s="13" t="s">
        <v>23</v>
      </c>
      <c r="O197" s="13" t="s">
        <v>23</v>
      </c>
      <c r="P197" s="13" t="s">
        <v>634</v>
      </c>
      <c r="Q197" s="14"/>
      <c r="S197" s="4"/>
    </row>
    <row r="198" spans="1:19" s="3" customFormat="1" ht="100" customHeight="1" x14ac:dyDescent="0.2">
      <c r="A198" s="64">
        <v>195</v>
      </c>
      <c r="B198" s="53" t="s">
        <v>628</v>
      </c>
      <c r="C198" s="7" t="s">
        <v>18</v>
      </c>
      <c r="D198" s="8">
        <v>43922</v>
      </c>
      <c r="E198" s="9" t="s">
        <v>641</v>
      </c>
      <c r="F198" s="10" t="s">
        <v>642</v>
      </c>
      <c r="G198" s="9" t="s">
        <v>643</v>
      </c>
      <c r="H198" s="55" t="s">
        <v>632</v>
      </c>
      <c r="I198" s="13" t="s">
        <v>23</v>
      </c>
      <c r="J198" s="11" t="s">
        <v>633</v>
      </c>
      <c r="K198" s="13" t="s">
        <v>23</v>
      </c>
      <c r="L198" s="13" t="s">
        <v>23</v>
      </c>
      <c r="M198" s="13" t="s">
        <v>23</v>
      </c>
      <c r="N198" s="13" t="s">
        <v>23</v>
      </c>
      <c r="O198" s="13" t="s">
        <v>23</v>
      </c>
      <c r="P198" s="13" t="s">
        <v>634</v>
      </c>
      <c r="Q198" s="14"/>
      <c r="S198" s="4"/>
    </row>
    <row r="199" spans="1:19" s="3" customFormat="1" ht="100" customHeight="1" x14ac:dyDescent="0.2">
      <c r="A199" s="64">
        <v>196</v>
      </c>
      <c r="B199" s="53" t="s">
        <v>644</v>
      </c>
      <c r="C199" s="7" t="s">
        <v>18</v>
      </c>
      <c r="D199" s="8">
        <v>43922</v>
      </c>
      <c r="E199" s="9" t="s">
        <v>645</v>
      </c>
      <c r="F199" s="10" t="s">
        <v>646</v>
      </c>
      <c r="G199" s="9" t="s">
        <v>647</v>
      </c>
      <c r="H199" s="55" t="s">
        <v>33</v>
      </c>
      <c r="I199" s="13" t="s">
        <v>23</v>
      </c>
      <c r="J199" s="11" t="s">
        <v>648</v>
      </c>
      <c r="K199" s="13" t="s">
        <v>23</v>
      </c>
      <c r="L199" s="13" t="s">
        <v>23</v>
      </c>
      <c r="M199" s="13" t="s">
        <v>23</v>
      </c>
      <c r="N199" s="13" t="s">
        <v>23</v>
      </c>
      <c r="O199" s="13" t="s">
        <v>23</v>
      </c>
      <c r="P199" s="13" t="s">
        <v>649</v>
      </c>
      <c r="Q199" s="14"/>
      <c r="S199" s="4"/>
    </row>
    <row r="200" spans="1:19" s="3" customFormat="1" ht="100" customHeight="1" x14ac:dyDescent="0.2">
      <c r="A200" s="64">
        <v>197</v>
      </c>
      <c r="B200" s="53" t="s">
        <v>650</v>
      </c>
      <c r="C200" s="7" t="s">
        <v>18</v>
      </c>
      <c r="D200" s="8">
        <v>43922</v>
      </c>
      <c r="E200" s="9" t="s">
        <v>348</v>
      </c>
      <c r="F200" s="10" t="s">
        <v>349</v>
      </c>
      <c r="G200" s="9" t="s">
        <v>350</v>
      </c>
      <c r="H200" s="55" t="s">
        <v>351</v>
      </c>
      <c r="I200" s="13" t="s">
        <v>23</v>
      </c>
      <c r="J200" s="11" t="s">
        <v>651</v>
      </c>
      <c r="K200" s="13" t="s">
        <v>23</v>
      </c>
      <c r="L200" s="13" t="s">
        <v>23</v>
      </c>
      <c r="M200" s="13" t="s">
        <v>23</v>
      </c>
      <c r="N200" s="13" t="s">
        <v>23</v>
      </c>
      <c r="O200" s="13" t="s">
        <v>23</v>
      </c>
      <c r="P200" s="13" t="s">
        <v>652</v>
      </c>
      <c r="Q200" s="14"/>
      <c r="S200" s="4"/>
    </row>
    <row r="201" spans="1:19" s="3" customFormat="1" ht="100" customHeight="1" x14ac:dyDescent="0.2">
      <c r="A201" s="64">
        <v>198</v>
      </c>
      <c r="B201" s="53" t="s">
        <v>653</v>
      </c>
      <c r="C201" s="7" t="s">
        <v>18</v>
      </c>
      <c r="D201" s="8">
        <v>43922</v>
      </c>
      <c r="E201" s="9" t="s">
        <v>654</v>
      </c>
      <c r="F201" s="10" t="s">
        <v>655</v>
      </c>
      <c r="G201" s="9" t="s">
        <v>656</v>
      </c>
      <c r="H201" s="55" t="s">
        <v>657</v>
      </c>
      <c r="I201" s="13" t="s">
        <v>23</v>
      </c>
      <c r="J201" s="11" t="s">
        <v>658</v>
      </c>
      <c r="K201" s="13" t="s">
        <v>23</v>
      </c>
      <c r="L201" s="13" t="s">
        <v>23</v>
      </c>
      <c r="M201" s="13" t="s">
        <v>23</v>
      </c>
      <c r="N201" s="13" t="s">
        <v>23</v>
      </c>
      <c r="O201" s="13" t="s">
        <v>23</v>
      </c>
      <c r="P201" s="13" t="s">
        <v>659</v>
      </c>
      <c r="Q201" s="14"/>
      <c r="S201" s="4"/>
    </row>
    <row r="202" spans="1:19" s="3" customFormat="1" ht="100" customHeight="1" x14ac:dyDescent="0.2">
      <c r="A202" s="64">
        <v>199</v>
      </c>
      <c r="B202" s="53" t="s">
        <v>660</v>
      </c>
      <c r="C202" s="7" t="s">
        <v>18</v>
      </c>
      <c r="D202" s="8">
        <v>43922</v>
      </c>
      <c r="E202" s="9" t="s">
        <v>661</v>
      </c>
      <c r="F202" s="10" t="s">
        <v>662</v>
      </c>
      <c r="G202" s="9" t="s">
        <v>663</v>
      </c>
      <c r="H202" s="55" t="s">
        <v>280</v>
      </c>
      <c r="I202" s="13" t="s">
        <v>23</v>
      </c>
      <c r="J202" s="11" t="s">
        <v>664</v>
      </c>
      <c r="K202" s="13" t="s">
        <v>23</v>
      </c>
      <c r="L202" s="13" t="s">
        <v>23</v>
      </c>
      <c r="M202" s="13" t="s">
        <v>23</v>
      </c>
      <c r="N202" s="13" t="s">
        <v>23</v>
      </c>
      <c r="O202" s="13" t="s">
        <v>23</v>
      </c>
      <c r="P202" s="13" t="s">
        <v>665</v>
      </c>
      <c r="Q202" s="14"/>
      <c r="S202" s="4"/>
    </row>
    <row r="203" spans="1:19" s="3" customFormat="1" ht="100" customHeight="1" x14ac:dyDescent="0.2">
      <c r="A203" s="64">
        <v>200</v>
      </c>
      <c r="B203" s="53" t="s">
        <v>666</v>
      </c>
      <c r="C203" s="7" t="s">
        <v>18</v>
      </c>
      <c r="D203" s="8">
        <v>43922</v>
      </c>
      <c r="E203" s="9" t="s">
        <v>667</v>
      </c>
      <c r="F203" s="10" t="s">
        <v>668</v>
      </c>
      <c r="G203" s="9" t="s">
        <v>509</v>
      </c>
      <c r="H203" s="55" t="s">
        <v>280</v>
      </c>
      <c r="I203" s="13" t="s">
        <v>23</v>
      </c>
      <c r="J203" s="11" t="s">
        <v>669</v>
      </c>
      <c r="K203" s="13" t="s">
        <v>23</v>
      </c>
      <c r="L203" s="13" t="s">
        <v>23</v>
      </c>
      <c r="M203" s="13" t="s">
        <v>23</v>
      </c>
      <c r="N203" s="13" t="s">
        <v>23</v>
      </c>
      <c r="O203" s="13" t="s">
        <v>23</v>
      </c>
      <c r="P203" s="13" t="s">
        <v>670</v>
      </c>
      <c r="Q203" s="14"/>
      <c r="S203" s="4"/>
    </row>
    <row r="204" spans="1:19" s="3" customFormat="1" ht="100" customHeight="1" x14ac:dyDescent="0.2">
      <c r="A204" s="64">
        <v>201</v>
      </c>
      <c r="B204" s="53" t="s">
        <v>671</v>
      </c>
      <c r="C204" s="7" t="s">
        <v>18</v>
      </c>
      <c r="D204" s="8">
        <v>43922</v>
      </c>
      <c r="E204" s="9" t="s">
        <v>515</v>
      </c>
      <c r="F204" s="10" t="s">
        <v>516</v>
      </c>
      <c r="G204" s="9" t="s">
        <v>517</v>
      </c>
      <c r="H204" s="55" t="s">
        <v>280</v>
      </c>
      <c r="I204" s="13" t="s">
        <v>23</v>
      </c>
      <c r="J204" s="11" t="s">
        <v>672</v>
      </c>
      <c r="K204" s="13" t="s">
        <v>23</v>
      </c>
      <c r="L204" s="13" t="s">
        <v>23</v>
      </c>
      <c r="M204" s="13" t="s">
        <v>23</v>
      </c>
      <c r="N204" s="13" t="s">
        <v>23</v>
      </c>
      <c r="O204" s="13" t="s">
        <v>23</v>
      </c>
      <c r="P204" s="13" t="s">
        <v>673</v>
      </c>
      <c r="Q204" s="14"/>
      <c r="S204" s="4"/>
    </row>
    <row r="205" spans="1:19" s="3" customFormat="1" ht="100" customHeight="1" x14ac:dyDescent="0.2">
      <c r="A205" s="64">
        <v>202</v>
      </c>
      <c r="B205" s="53" t="s">
        <v>674</v>
      </c>
      <c r="C205" s="7" t="s">
        <v>18</v>
      </c>
      <c r="D205" s="8">
        <v>43922</v>
      </c>
      <c r="E205" s="9" t="s">
        <v>675</v>
      </c>
      <c r="F205" s="10" t="s">
        <v>676</v>
      </c>
      <c r="G205" s="9" t="s">
        <v>677</v>
      </c>
      <c r="H205" s="55" t="s">
        <v>280</v>
      </c>
      <c r="I205" s="13" t="s">
        <v>23</v>
      </c>
      <c r="J205" s="11" t="s">
        <v>678</v>
      </c>
      <c r="K205" s="13" t="s">
        <v>23</v>
      </c>
      <c r="L205" s="13" t="s">
        <v>23</v>
      </c>
      <c r="M205" s="13" t="s">
        <v>23</v>
      </c>
      <c r="N205" s="13" t="s">
        <v>23</v>
      </c>
      <c r="O205" s="13" t="s">
        <v>23</v>
      </c>
      <c r="P205" s="13" t="s">
        <v>679</v>
      </c>
      <c r="Q205" s="14"/>
      <c r="S205" s="4"/>
    </row>
    <row r="206" spans="1:19" s="3" customFormat="1" ht="100" customHeight="1" x14ac:dyDescent="0.2">
      <c r="A206" s="64">
        <v>203</v>
      </c>
      <c r="B206" s="53" t="s">
        <v>680</v>
      </c>
      <c r="C206" s="7" t="s">
        <v>18</v>
      </c>
      <c r="D206" s="8">
        <v>43922</v>
      </c>
      <c r="E206" s="9" t="s">
        <v>28</v>
      </c>
      <c r="F206" s="10" t="s">
        <v>29</v>
      </c>
      <c r="G206" s="9" t="s">
        <v>30</v>
      </c>
      <c r="H206" s="55" t="s">
        <v>681</v>
      </c>
      <c r="I206" s="13" t="s">
        <v>23</v>
      </c>
      <c r="J206" s="11" t="s">
        <v>682</v>
      </c>
      <c r="K206" s="13" t="s">
        <v>23</v>
      </c>
      <c r="L206" s="13" t="s">
        <v>23</v>
      </c>
      <c r="M206" s="13" t="s">
        <v>23</v>
      </c>
      <c r="N206" s="13" t="s">
        <v>23</v>
      </c>
      <c r="O206" s="13" t="s">
        <v>23</v>
      </c>
      <c r="P206" s="13" t="s">
        <v>683</v>
      </c>
      <c r="Q206" s="14"/>
      <c r="S206" s="4"/>
    </row>
    <row r="207" spans="1:19" s="3" customFormat="1" ht="100" customHeight="1" x14ac:dyDescent="0.2">
      <c r="A207" s="64">
        <v>204</v>
      </c>
      <c r="B207" s="53" t="s">
        <v>684</v>
      </c>
      <c r="C207" s="7" t="s">
        <v>18</v>
      </c>
      <c r="D207" s="8">
        <v>43922</v>
      </c>
      <c r="E207" s="9" t="s">
        <v>685</v>
      </c>
      <c r="F207" s="10" t="s">
        <v>686</v>
      </c>
      <c r="G207" s="9" t="s">
        <v>687</v>
      </c>
      <c r="H207" s="55" t="s">
        <v>688</v>
      </c>
      <c r="I207" s="13" t="s">
        <v>23</v>
      </c>
      <c r="J207" s="11" t="s">
        <v>689</v>
      </c>
      <c r="K207" s="13" t="s">
        <v>23</v>
      </c>
      <c r="L207" s="13" t="s">
        <v>23</v>
      </c>
      <c r="M207" s="13" t="s">
        <v>23</v>
      </c>
      <c r="N207" s="13" t="s">
        <v>23</v>
      </c>
      <c r="O207" s="13" t="s">
        <v>23</v>
      </c>
      <c r="P207" s="13" t="s">
        <v>690</v>
      </c>
      <c r="Q207" s="14"/>
      <c r="S207" s="4"/>
    </row>
    <row r="208" spans="1:19" s="3" customFormat="1" ht="100" customHeight="1" x14ac:dyDescent="0.2">
      <c r="A208" s="64">
        <v>205</v>
      </c>
      <c r="B208" s="53" t="s">
        <v>691</v>
      </c>
      <c r="C208" s="7" t="s">
        <v>18</v>
      </c>
      <c r="D208" s="8">
        <v>43922</v>
      </c>
      <c r="E208" s="9" t="s">
        <v>692</v>
      </c>
      <c r="F208" s="10" t="s">
        <v>693</v>
      </c>
      <c r="G208" s="9" t="s">
        <v>694</v>
      </c>
      <c r="H208" s="55" t="s">
        <v>632</v>
      </c>
      <c r="I208" s="13" t="s">
        <v>23</v>
      </c>
      <c r="J208" s="11" t="s">
        <v>695</v>
      </c>
      <c r="K208" s="13" t="s">
        <v>23</v>
      </c>
      <c r="L208" s="13" t="s">
        <v>23</v>
      </c>
      <c r="M208" s="13" t="s">
        <v>23</v>
      </c>
      <c r="N208" s="13" t="s">
        <v>23</v>
      </c>
      <c r="O208" s="13" t="s">
        <v>23</v>
      </c>
      <c r="P208" s="13" t="s">
        <v>604</v>
      </c>
      <c r="Q208" s="14"/>
      <c r="S208" s="4"/>
    </row>
    <row r="209" spans="1:19" s="3" customFormat="1" ht="100" customHeight="1" x14ac:dyDescent="0.2">
      <c r="A209" s="64">
        <v>206</v>
      </c>
      <c r="B209" s="53" t="s">
        <v>691</v>
      </c>
      <c r="C209" s="7" t="s">
        <v>18</v>
      </c>
      <c r="D209" s="8">
        <v>43922</v>
      </c>
      <c r="E209" s="9" t="s">
        <v>696</v>
      </c>
      <c r="F209" s="10" t="s">
        <v>697</v>
      </c>
      <c r="G209" s="9" t="s">
        <v>698</v>
      </c>
      <c r="H209" s="55" t="s">
        <v>632</v>
      </c>
      <c r="I209" s="13" t="s">
        <v>23</v>
      </c>
      <c r="J209" s="11" t="s">
        <v>695</v>
      </c>
      <c r="K209" s="13" t="s">
        <v>23</v>
      </c>
      <c r="L209" s="13" t="s">
        <v>23</v>
      </c>
      <c r="M209" s="13" t="s">
        <v>23</v>
      </c>
      <c r="N209" s="13" t="s">
        <v>23</v>
      </c>
      <c r="O209" s="13" t="s">
        <v>23</v>
      </c>
      <c r="P209" s="13" t="s">
        <v>604</v>
      </c>
      <c r="Q209" s="14"/>
      <c r="S209" s="4"/>
    </row>
    <row r="210" spans="1:19" s="3" customFormat="1" ht="100" customHeight="1" x14ac:dyDescent="0.2">
      <c r="A210" s="64">
        <v>207</v>
      </c>
      <c r="B210" s="53" t="s">
        <v>691</v>
      </c>
      <c r="C210" s="7" t="s">
        <v>18</v>
      </c>
      <c r="D210" s="8">
        <v>43922</v>
      </c>
      <c r="E210" s="9" t="s">
        <v>699</v>
      </c>
      <c r="F210" s="10" t="s">
        <v>700</v>
      </c>
      <c r="G210" s="9" t="s">
        <v>701</v>
      </c>
      <c r="H210" s="55" t="s">
        <v>632</v>
      </c>
      <c r="I210" s="13" t="s">
        <v>23</v>
      </c>
      <c r="J210" s="11" t="s">
        <v>695</v>
      </c>
      <c r="K210" s="13" t="s">
        <v>23</v>
      </c>
      <c r="L210" s="13" t="s">
        <v>23</v>
      </c>
      <c r="M210" s="13" t="s">
        <v>23</v>
      </c>
      <c r="N210" s="13" t="s">
        <v>23</v>
      </c>
      <c r="O210" s="13" t="s">
        <v>23</v>
      </c>
      <c r="P210" s="13" t="s">
        <v>604</v>
      </c>
      <c r="Q210" s="14"/>
      <c r="S210" s="4"/>
    </row>
    <row r="211" spans="1:19" s="3" customFormat="1" ht="100" customHeight="1" x14ac:dyDescent="0.2">
      <c r="A211" s="64">
        <v>208</v>
      </c>
      <c r="B211" s="53" t="s">
        <v>691</v>
      </c>
      <c r="C211" s="7" t="s">
        <v>18</v>
      </c>
      <c r="D211" s="8">
        <v>43922</v>
      </c>
      <c r="E211" s="9" t="s">
        <v>702</v>
      </c>
      <c r="F211" s="10" t="s">
        <v>703</v>
      </c>
      <c r="G211" s="9" t="s">
        <v>704</v>
      </c>
      <c r="H211" s="55" t="s">
        <v>632</v>
      </c>
      <c r="I211" s="13" t="s">
        <v>23</v>
      </c>
      <c r="J211" s="11" t="s">
        <v>695</v>
      </c>
      <c r="K211" s="13" t="s">
        <v>23</v>
      </c>
      <c r="L211" s="13" t="s">
        <v>23</v>
      </c>
      <c r="M211" s="13" t="s">
        <v>23</v>
      </c>
      <c r="N211" s="13" t="s">
        <v>23</v>
      </c>
      <c r="O211" s="13" t="s">
        <v>23</v>
      </c>
      <c r="P211" s="13" t="s">
        <v>604</v>
      </c>
      <c r="Q211" s="14"/>
      <c r="S211" s="4"/>
    </row>
    <row r="212" spans="1:19" s="3" customFormat="1" ht="100" customHeight="1" x14ac:dyDescent="0.2">
      <c r="A212" s="64">
        <v>209</v>
      </c>
      <c r="B212" s="53" t="s">
        <v>691</v>
      </c>
      <c r="C212" s="7" t="s">
        <v>18</v>
      </c>
      <c r="D212" s="8">
        <v>43922</v>
      </c>
      <c r="E212" s="9" t="s">
        <v>705</v>
      </c>
      <c r="F212" s="10" t="s">
        <v>706</v>
      </c>
      <c r="G212" s="9" t="s">
        <v>707</v>
      </c>
      <c r="H212" s="55" t="s">
        <v>632</v>
      </c>
      <c r="I212" s="13" t="s">
        <v>23</v>
      </c>
      <c r="J212" s="11" t="s">
        <v>695</v>
      </c>
      <c r="K212" s="13" t="s">
        <v>23</v>
      </c>
      <c r="L212" s="13" t="s">
        <v>23</v>
      </c>
      <c r="M212" s="13" t="s">
        <v>23</v>
      </c>
      <c r="N212" s="13" t="s">
        <v>23</v>
      </c>
      <c r="O212" s="13" t="s">
        <v>23</v>
      </c>
      <c r="P212" s="13" t="s">
        <v>604</v>
      </c>
      <c r="Q212" s="14"/>
      <c r="S212" s="4"/>
    </row>
    <row r="213" spans="1:19" s="3" customFormat="1" ht="100" customHeight="1" x14ac:dyDescent="0.2">
      <c r="A213" s="64">
        <v>210</v>
      </c>
      <c r="B213" s="53" t="s">
        <v>691</v>
      </c>
      <c r="C213" s="7" t="s">
        <v>18</v>
      </c>
      <c r="D213" s="8">
        <v>43922</v>
      </c>
      <c r="E213" s="9" t="s">
        <v>708</v>
      </c>
      <c r="F213" s="10" t="s">
        <v>709</v>
      </c>
      <c r="G213" s="9" t="s">
        <v>710</v>
      </c>
      <c r="H213" s="55" t="s">
        <v>632</v>
      </c>
      <c r="I213" s="13" t="s">
        <v>23</v>
      </c>
      <c r="J213" s="11" t="s">
        <v>695</v>
      </c>
      <c r="K213" s="13" t="s">
        <v>23</v>
      </c>
      <c r="L213" s="13" t="s">
        <v>23</v>
      </c>
      <c r="M213" s="13" t="s">
        <v>23</v>
      </c>
      <c r="N213" s="13" t="s">
        <v>23</v>
      </c>
      <c r="O213" s="13" t="s">
        <v>23</v>
      </c>
      <c r="P213" s="13" t="s">
        <v>604</v>
      </c>
      <c r="Q213" s="14"/>
      <c r="S213" s="4"/>
    </row>
    <row r="214" spans="1:19" s="3" customFormat="1" ht="100" customHeight="1" x14ac:dyDescent="0.2">
      <c r="A214" s="64">
        <v>211</v>
      </c>
      <c r="B214" s="53" t="s">
        <v>691</v>
      </c>
      <c r="C214" s="7" t="s">
        <v>18</v>
      </c>
      <c r="D214" s="8">
        <v>43922</v>
      </c>
      <c r="E214" s="9" t="s">
        <v>711</v>
      </c>
      <c r="F214" s="10" t="s">
        <v>712</v>
      </c>
      <c r="G214" s="9" t="s">
        <v>713</v>
      </c>
      <c r="H214" s="55" t="s">
        <v>632</v>
      </c>
      <c r="I214" s="13" t="s">
        <v>23</v>
      </c>
      <c r="J214" s="11" t="s">
        <v>695</v>
      </c>
      <c r="K214" s="13" t="s">
        <v>23</v>
      </c>
      <c r="L214" s="13" t="s">
        <v>23</v>
      </c>
      <c r="M214" s="13" t="s">
        <v>23</v>
      </c>
      <c r="N214" s="13" t="s">
        <v>23</v>
      </c>
      <c r="O214" s="13" t="s">
        <v>23</v>
      </c>
      <c r="P214" s="13" t="s">
        <v>604</v>
      </c>
      <c r="Q214" s="14"/>
      <c r="S214" s="4"/>
    </row>
    <row r="215" spans="1:19" s="3" customFormat="1" ht="100" customHeight="1" x14ac:dyDescent="0.2">
      <c r="A215" s="64">
        <v>212</v>
      </c>
      <c r="B215" s="53" t="s">
        <v>691</v>
      </c>
      <c r="C215" s="7" t="s">
        <v>18</v>
      </c>
      <c r="D215" s="8">
        <v>43922</v>
      </c>
      <c r="E215" s="9" t="s">
        <v>714</v>
      </c>
      <c r="F215" s="10" t="s">
        <v>715</v>
      </c>
      <c r="G215" s="9" t="s">
        <v>716</v>
      </c>
      <c r="H215" s="55" t="s">
        <v>632</v>
      </c>
      <c r="I215" s="13" t="s">
        <v>23</v>
      </c>
      <c r="J215" s="11" t="s">
        <v>695</v>
      </c>
      <c r="K215" s="13" t="s">
        <v>23</v>
      </c>
      <c r="L215" s="13" t="s">
        <v>23</v>
      </c>
      <c r="M215" s="13" t="s">
        <v>23</v>
      </c>
      <c r="N215" s="13" t="s">
        <v>23</v>
      </c>
      <c r="O215" s="13" t="s">
        <v>23</v>
      </c>
      <c r="P215" s="13" t="s">
        <v>604</v>
      </c>
      <c r="Q215" s="14"/>
      <c r="S215" s="4"/>
    </row>
    <row r="216" spans="1:19" s="3" customFormat="1" ht="100" customHeight="1" x14ac:dyDescent="0.2">
      <c r="A216" s="64">
        <v>213</v>
      </c>
      <c r="B216" s="53" t="s">
        <v>717</v>
      </c>
      <c r="C216" s="7" t="s">
        <v>18</v>
      </c>
      <c r="D216" s="8">
        <v>43922</v>
      </c>
      <c r="E216" s="9" t="s">
        <v>718</v>
      </c>
      <c r="F216" s="10" t="s">
        <v>719</v>
      </c>
      <c r="G216" s="9" t="s">
        <v>720</v>
      </c>
      <c r="H216" s="55" t="s">
        <v>456</v>
      </c>
      <c r="I216" s="13" t="s">
        <v>23</v>
      </c>
      <c r="J216" s="11" t="s">
        <v>721</v>
      </c>
      <c r="K216" s="13" t="s">
        <v>23</v>
      </c>
      <c r="L216" s="13" t="s">
        <v>23</v>
      </c>
      <c r="M216" s="13" t="s">
        <v>23</v>
      </c>
      <c r="N216" s="13" t="s">
        <v>23</v>
      </c>
      <c r="O216" s="13" t="s">
        <v>23</v>
      </c>
      <c r="P216" s="13" t="s">
        <v>634</v>
      </c>
      <c r="Q216" s="14"/>
      <c r="S216" s="4"/>
    </row>
    <row r="217" spans="1:19" s="3" customFormat="1" ht="100" customHeight="1" x14ac:dyDescent="0.2">
      <c r="A217" s="64">
        <v>214</v>
      </c>
      <c r="B217" s="53" t="s">
        <v>722</v>
      </c>
      <c r="C217" s="7" t="s">
        <v>18</v>
      </c>
      <c r="D217" s="8">
        <v>43922</v>
      </c>
      <c r="E217" s="9" t="s">
        <v>233</v>
      </c>
      <c r="F217" s="10" t="s">
        <v>234</v>
      </c>
      <c r="G217" s="9" t="s">
        <v>235</v>
      </c>
      <c r="H217" s="55" t="s">
        <v>456</v>
      </c>
      <c r="I217" s="13" t="s">
        <v>23</v>
      </c>
      <c r="J217" s="11" t="s">
        <v>721</v>
      </c>
      <c r="K217" s="13" t="s">
        <v>23</v>
      </c>
      <c r="L217" s="13" t="s">
        <v>23</v>
      </c>
      <c r="M217" s="13" t="s">
        <v>23</v>
      </c>
      <c r="N217" s="13" t="s">
        <v>23</v>
      </c>
      <c r="O217" s="13" t="s">
        <v>23</v>
      </c>
      <c r="P217" s="13" t="s">
        <v>634</v>
      </c>
      <c r="Q217" s="14"/>
      <c r="S217" s="4"/>
    </row>
    <row r="218" spans="1:19" s="3" customFormat="1" ht="100" customHeight="1" x14ac:dyDescent="0.2">
      <c r="A218" s="64">
        <v>215</v>
      </c>
      <c r="B218" s="53" t="s">
        <v>723</v>
      </c>
      <c r="C218" s="7" t="s">
        <v>18</v>
      </c>
      <c r="D218" s="8">
        <v>43922</v>
      </c>
      <c r="E218" s="9" t="s">
        <v>724</v>
      </c>
      <c r="F218" s="10" t="s">
        <v>725</v>
      </c>
      <c r="G218" s="9" t="s">
        <v>726</v>
      </c>
      <c r="H218" s="55" t="s">
        <v>22</v>
      </c>
      <c r="I218" s="13" t="s">
        <v>23</v>
      </c>
      <c r="J218" s="11" t="s">
        <v>727</v>
      </c>
      <c r="K218" s="13" t="s">
        <v>23</v>
      </c>
      <c r="L218" s="13" t="s">
        <v>23</v>
      </c>
      <c r="M218" s="13" t="s">
        <v>23</v>
      </c>
      <c r="N218" s="13" t="s">
        <v>23</v>
      </c>
      <c r="O218" s="13" t="s">
        <v>23</v>
      </c>
      <c r="P218" s="13" t="s">
        <v>728</v>
      </c>
      <c r="Q218" s="14"/>
      <c r="S218" s="4"/>
    </row>
    <row r="219" spans="1:19" s="3" customFormat="1" ht="100" customHeight="1" x14ac:dyDescent="0.2">
      <c r="A219" s="64">
        <v>216</v>
      </c>
      <c r="B219" s="53" t="s">
        <v>729</v>
      </c>
      <c r="C219" s="7" t="s">
        <v>18</v>
      </c>
      <c r="D219" s="8">
        <v>43922</v>
      </c>
      <c r="E219" s="9" t="s">
        <v>102</v>
      </c>
      <c r="F219" s="10" t="s">
        <v>103</v>
      </c>
      <c r="G219" s="9" t="s">
        <v>104</v>
      </c>
      <c r="H219" s="55" t="s">
        <v>22</v>
      </c>
      <c r="I219" s="13" t="s">
        <v>23</v>
      </c>
      <c r="J219" s="11" t="s">
        <v>730</v>
      </c>
      <c r="K219" s="13" t="s">
        <v>23</v>
      </c>
      <c r="L219" s="13" t="s">
        <v>23</v>
      </c>
      <c r="M219" s="13" t="s">
        <v>23</v>
      </c>
      <c r="N219" s="13" t="s">
        <v>23</v>
      </c>
      <c r="O219" s="13" t="s">
        <v>23</v>
      </c>
      <c r="P219" s="13" t="s">
        <v>731</v>
      </c>
      <c r="Q219" s="14"/>
      <c r="S219" s="4"/>
    </row>
    <row r="220" spans="1:19" s="3" customFormat="1" ht="117" customHeight="1" x14ac:dyDescent="0.2">
      <c r="A220" s="64">
        <v>217</v>
      </c>
      <c r="B220" s="53" t="s">
        <v>732</v>
      </c>
      <c r="C220" s="7" t="s">
        <v>18</v>
      </c>
      <c r="D220" s="8">
        <v>43922</v>
      </c>
      <c r="E220" s="9" t="s">
        <v>733</v>
      </c>
      <c r="F220" s="10" t="s">
        <v>734</v>
      </c>
      <c r="G220" s="9" t="s">
        <v>735</v>
      </c>
      <c r="H220" s="55" t="s">
        <v>736</v>
      </c>
      <c r="I220" s="13" t="s">
        <v>23</v>
      </c>
      <c r="J220" s="11" t="s">
        <v>737</v>
      </c>
      <c r="K220" s="13" t="s">
        <v>23</v>
      </c>
      <c r="L220" s="13" t="s">
        <v>23</v>
      </c>
      <c r="M220" s="13" t="s">
        <v>23</v>
      </c>
      <c r="N220" s="13" t="s">
        <v>23</v>
      </c>
      <c r="O220" s="13" t="s">
        <v>23</v>
      </c>
      <c r="P220" s="13" t="s">
        <v>738</v>
      </c>
      <c r="Q220" s="14"/>
      <c r="S220" s="4"/>
    </row>
    <row r="221" spans="1:19" s="3" customFormat="1" ht="100" customHeight="1" x14ac:dyDescent="0.2">
      <c r="A221" s="64">
        <v>218</v>
      </c>
      <c r="B221" s="53" t="s">
        <v>739</v>
      </c>
      <c r="C221" s="7" t="s">
        <v>18</v>
      </c>
      <c r="D221" s="8">
        <v>43922</v>
      </c>
      <c r="E221" s="9" t="s">
        <v>740</v>
      </c>
      <c r="F221" s="10" t="s">
        <v>741</v>
      </c>
      <c r="G221" s="9" t="s">
        <v>742</v>
      </c>
      <c r="H221" s="55" t="s">
        <v>399</v>
      </c>
      <c r="I221" s="13" t="s">
        <v>23</v>
      </c>
      <c r="J221" s="11" t="s">
        <v>743</v>
      </c>
      <c r="K221" s="13" t="s">
        <v>23</v>
      </c>
      <c r="L221" s="13" t="s">
        <v>23</v>
      </c>
      <c r="M221" s="13" t="s">
        <v>23</v>
      </c>
      <c r="N221" s="13" t="s">
        <v>23</v>
      </c>
      <c r="O221" s="13" t="s">
        <v>23</v>
      </c>
      <c r="P221" s="13" t="s">
        <v>744</v>
      </c>
      <c r="Q221" s="14"/>
      <c r="S221" s="4"/>
    </row>
    <row r="222" spans="1:19" s="3" customFormat="1" ht="100" customHeight="1" x14ac:dyDescent="0.2">
      <c r="A222" s="64">
        <v>219</v>
      </c>
      <c r="B222" s="53" t="s">
        <v>745</v>
      </c>
      <c r="C222" s="7" t="s">
        <v>18</v>
      </c>
      <c r="D222" s="8">
        <v>43929</v>
      </c>
      <c r="E222" s="9" t="s">
        <v>19</v>
      </c>
      <c r="F222" s="10" t="s">
        <v>20</v>
      </c>
      <c r="G222" s="9" t="s">
        <v>21</v>
      </c>
      <c r="H222" s="55" t="s">
        <v>33</v>
      </c>
      <c r="I222" s="13" t="s">
        <v>23</v>
      </c>
      <c r="J222" s="11" t="s">
        <v>746</v>
      </c>
      <c r="K222" s="13" t="s">
        <v>23</v>
      </c>
      <c r="L222" s="13" t="s">
        <v>23</v>
      </c>
      <c r="M222" s="13" t="s">
        <v>23</v>
      </c>
      <c r="N222" s="13" t="s">
        <v>23</v>
      </c>
      <c r="O222" s="13" t="s">
        <v>23</v>
      </c>
      <c r="P222" s="13" t="s">
        <v>747</v>
      </c>
      <c r="Q222" s="14"/>
      <c r="S222" s="4"/>
    </row>
    <row r="223" spans="1:19" s="3" customFormat="1" ht="100" customHeight="1" x14ac:dyDescent="0.2">
      <c r="A223" s="64">
        <v>220</v>
      </c>
      <c r="B223" s="53" t="s">
        <v>748</v>
      </c>
      <c r="C223" s="7" t="s">
        <v>18</v>
      </c>
      <c r="D223" s="8">
        <v>43929</v>
      </c>
      <c r="E223" s="9" t="s">
        <v>749</v>
      </c>
      <c r="F223" s="10" t="s">
        <v>750</v>
      </c>
      <c r="G223" s="9" t="s">
        <v>751</v>
      </c>
      <c r="H223" s="55" t="s">
        <v>456</v>
      </c>
      <c r="I223" s="13" t="s">
        <v>23</v>
      </c>
      <c r="J223" s="11" t="s">
        <v>752</v>
      </c>
      <c r="K223" s="13" t="s">
        <v>23</v>
      </c>
      <c r="L223" s="13" t="s">
        <v>23</v>
      </c>
      <c r="M223" s="13" t="s">
        <v>23</v>
      </c>
      <c r="N223" s="13" t="s">
        <v>23</v>
      </c>
      <c r="O223" s="13" t="s">
        <v>23</v>
      </c>
      <c r="P223" s="13" t="s">
        <v>753</v>
      </c>
      <c r="Q223" s="14"/>
      <c r="S223" s="4"/>
    </row>
    <row r="224" spans="1:19" s="3" customFormat="1" ht="100" customHeight="1" x14ac:dyDescent="0.2">
      <c r="A224" s="64">
        <v>221</v>
      </c>
      <c r="B224" s="53" t="s">
        <v>754</v>
      </c>
      <c r="C224" s="7" t="s">
        <v>18</v>
      </c>
      <c r="D224" s="8">
        <v>43931</v>
      </c>
      <c r="E224" s="9" t="s">
        <v>749</v>
      </c>
      <c r="F224" s="10" t="s">
        <v>750</v>
      </c>
      <c r="G224" s="9" t="s">
        <v>751</v>
      </c>
      <c r="H224" s="55" t="s">
        <v>399</v>
      </c>
      <c r="I224" s="11">
        <v>1594770</v>
      </c>
      <c r="J224" s="11">
        <v>1594770</v>
      </c>
      <c r="K224" s="12">
        <f t="shared" ref="K224:K234" si="3">ROUNDDOWN(J224/I224,3)</f>
        <v>1</v>
      </c>
      <c r="L224" s="13" t="s">
        <v>23</v>
      </c>
      <c r="M224" s="13" t="s">
        <v>23</v>
      </c>
      <c r="N224" s="13" t="s">
        <v>23</v>
      </c>
      <c r="O224" s="13" t="s">
        <v>23</v>
      </c>
      <c r="P224" s="13" t="s">
        <v>25</v>
      </c>
      <c r="Q224" s="14"/>
      <c r="S224" s="4"/>
    </row>
    <row r="225" spans="1:27" s="3" customFormat="1" ht="100" customHeight="1" x14ac:dyDescent="0.2">
      <c r="A225" s="64">
        <v>222</v>
      </c>
      <c r="B225" s="53" t="s">
        <v>755</v>
      </c>
      <c r="C225" s="7" t="s">
        <v>18</v>
      </c>
      <c r="D225" s="8">
        <v>43931</v>
      </c>
      <c r="E225" s="9" t="s">
        <v>19</v>
      </c>
      <c r="F225" s="10" t="s">
        <v>20</v>
      </c>
      <c r="G225" s="9" t="s">
        <v>21</v>
      </c>
      <c r="H225" s="55" t="s">
        <v>33</v>
      </c>
      <c r="I225" s="21" t="s">
        <v>360</v>
      </c>
      <c r="J225" s="11" t="s">
        <v>756</v>
      </c>
      <c r="K225" s="22" t="s">
        <v>360</v>
      </c>
      <c r="L225" s="13" t="s">
        <v>23</v>
      </c>
      <c r="M225" s="13" t="s">
        <v>23</v>
      </c>
      <c r="N225" s="13" t="s">
        <v>23</v>
      </c>
      <c r="O225" s="13" t="s">
        <v>23</v>
      </c>
      <c r="P225" s="13" t="s">
        <v>757</v>
      </c>
      <c r="Q225" s="14"/>
      <c r="S225" s="4"/>
    </row>
    <row r="226" spans="1:27" s="3" customFormat="1" ht="100" customHeight="1" x14ac:dyDescent="0.2">
      <c r="A226" s="64">
        <v>223</v>
      </c>
      <c r="B226" s="53" t="s">
        <v>758</v>
      </c>
      <c r="C226" s="7" t="s">
        <v>18</v>
      </c>
      <c r="D226" s="8">
        <v>43934</v>
      </c>
      <c r="E226" s="9" t="s">
        <v>759</v>
      </c>
      <c r="F226" s="10">
        <v>6010405003434</v>
      </c>
      <c r="G226" s="9" t="s">
        <v>760</v>
      </c>
      <c r="H226" s="55" t="s">
        <v>280</v>
      </c>
      <c r="I226" s="21" t="s">
        <v>360</v>
      </c>
      <c r="J226" s="11" t="s">
        <v>761</v>
      </c>
      <c r="K226" s="22" t="s">
        <v>360</v>
      </c>
      <c r="L226" s="13" t="s">
        <v>23</v>
      </c>
      <c r="M226" s="13" t="s">
        <v>23</v>
      </c>
      <c r="N226" s="13" t="s">
        <v>23</v>
      </c>
      <c r="O226" s="13" t="s">
        <v>23</v>
      </c>
      <c r="P226" s="13" t="s">
        <v>762</v>
      </c>
      <c r="Q226" s="14"/>
      <c r="S226" s="4"/>
    </row>
    <row r="227" spans="1:27" s="3" customFormat="1" ht="100" customHeight="1" x14ac:dyDescent="0.2">
      <c r="A227" s="64">
        <v>224</v>
      </c>
      <c r="B227" s="53" t="s">
        <v>763</v>
      </c>
      <c r="C227" s="7" t="s">
        <v>18</v>
      </c>
      <c r="D227" s="8">
        <v>43936</v>
      </c>
      <c r="E227" s="9" t="s">
        <v>764</v>
      </c>
      <c r="F227" s="10" t="s">
        <v>765</v>
      </c>
      <c r="G227" s="9" t="s">
        <v>766</v>
      </c>
      <c r="H227" s="55" t="s">
        <v>399</v>
      </c>
      <c r="I227" s="11">
        <v>15899400</v>
      </c>
      <c r="J227" s="11">
        <v>15899400</v>
      </c>
      <c r="K227" s="12">
        <f t="shared" si="3"/>
        <v>1</v>
      </c>
      <c r="L227" s="13" t="s">
        <v>23</v>
      </c>
      <c r="M227" s="13" t="s">
        <v>23</v>
      </c>
      <c r="N227" s="13" t="s">
        <v>23</v>
      </c>
      <c r="O227" s="13" t="s">
        <v>23</v>
      </c>
      <c r="P227" s="13"/>
      <c r="Q227" s="14"/>
      <c r="S227" s="4"/>
    </row>
    <row r="228" spans="1:27" s="3" customFormat="1" ht="100" customHeight="1" x14ac:dyDescent="0.2">
      <c r="A228" s="64">
        <v>225</v>
      </c>
      <c r="B228" s="53" t="s">
        <v>767</v>
      </c>
      <c r="C228" s="7" t="s">
        <v>18</v>
      </c>
      <c r="D228" s="8">
        <v>43936</v>
      </c>
      <c r="E228" s="9" t="s">
        <v>749</v>
      </c>
      <c r="F228" s="10" t="s">
        <v>750</v>
      </c>
      <c r="G228" s="9" t="s">
        <v>751</v>
      </c>
      <c r="H228" s="55" t="s">
        <v>399</v>
      </c>
      <c r="I228" s="11">
        <v>1563750</v>
      </c>
      <c r="J228" s="11">
        <v>1563750</v>
      </c>
      <c r="K228" s="12">
        <f t="shared" si="3"/>
        <v>1</v>
      </c>
      <c r="L228" s="13" t="s">
        <v>23</v>
      </c>
      <c r="M228" s="13" t="s">
        <v>23</v>
      </c>
      <c r="N228" s="13" t="s">
        <v>23</v>
      </c>
      <c r="O228" s="13" t="s">
        <v>23</v>
      </c>
      <c r="P228" s="13" t="s">
        <v>25</v>
      </c>
      <c r="Q228" s="14"/>
      <c r="S228" s="4"/>
    </row>
    <row r="229" spans="1:27" s="3" customFormat="1" ht="100" customHeight="1" x14ac:dyDescent="0.2">
      <c r="A229" s="64">
        <v>226</v>
      </c>
      <c r="B229" s="53" t="s">
        <v>768</v>
      </c>
      <c r="C229" s="7" t="s">
        <v>18</v>
      </c>
      <c r="D229" s="8">
        <v>43938</v>
      </c>
      <c r="E229" s="9" t="s">
        <v>166</v>
      </c>
      <c r="F229" s="10" t="s">
        <v>167</v>
      </c>
      <c r="G229" s="9" t="s">
        <v>168</v>
      </c>
      <c r="H229" s="55" t="s">
        <v>191</v>
      </c>
      <c r="I229" s="11">
        <v>2349688</v>
      </c>
      <c r="J229" s="11">
        <v>2349688</v>
      </c>
      <c r="K229" s="12">
        <f t="shared" si="3"/>
        <v>1</v>
      </c>
      <c r="L229" s="13" t="s">
        <v>23</v>
      </c>
      <c r="M229" s="13" t="s">
        <v>23</v>
      </c>
      <c r="N229" s="13" t="s">
        <v>23</v>
      </c>
      <c r="O229" s="13" t="s">
        <v>23</v>
      </c>
      <c r="P229" s="13" t="s">
        <v>25</v>
      </c>
      <c r="Q229" s="14"/>
      <c r="S229" s="4"/>
    </row>
    <row r="230" spans="1:27" s="3" customFormat="1" ht="100" customHeight="1" x14ac:dyDescent="0.2">
      <c r="A230" s="64">
        <v>227</v>
      </c>
      <c r="B230" s="53" t="s">
        <v>769</v>
      </c>
      <c r="C230" s="7" t="s">
        <v>18</v>
      </c>
      <c r="D230" s="8">
        <v>43944</v>
      </c>
      <c r="E230" s="9" t="s">
        <v>28</v>
      </c>
      <c r="F230" s="10" t="s">
        <v>29</v>
      </c>
      <c r="G230" s="9" t="s">
        <v>30</v>
      </c>
      <c r="H230" s="55" t="s">
        <v>121</v>
      </c>
      <c r="I230" s="11">
        <v>3850000</v>
      </c>
      <c r="J230" s="11">
        <v>3850000</v>
      </c>
      <c r="K230" s="12">
        <f t="shared" si="3"/>
        <v>1</v>
      </c>
      <c r="L230" s="13" t="s">
        <v>23</v>
      </c>
      <c r="M230" s="13" t="s">
        <v>23</v>
      </c>
      <c r="N230" s="13" t="s">
        <v>23</v>
      </c>
      <c r="O230" s="13" t="s">
        <v>23</v>
      </c>
      <c r="P230" s="13" t="s">
        <v>25</v>
      </c>
      <c r="Q230" s="14"/>
      <c r="S230" s="4"/>
    </row>
    <row r="231" spans="1:27" s="3" customFormat="1" ht="100" customHeight="1" x14ac:dyDescent="0.2">
      <c r="A231" s="64">
        <v>228</v>
      </c>
      <c r="B231" s="53" t="s">
        <v>770</v>
      </c>
      <c r="C231" s="7" t="s">
        <v>18</v>
      </c>
      <c r="D231" s="8">
        <v>43945</v>
      </c>
      <c r="E231" s="9" t="s">
        <v>771</v>
      </c>
      <c r="F231" s="10" t="s">
        <v>772</v>
      </c>
      <c r="G231" s="9" t="s">
        <v>773</v>
      </c>
      <c r="H231" s="55" t="s">
        <v>22</v>
      </c>
      <c r="I231" s="11">
        <v>13161082</v>
      </c>
      <c r="J231" s="11">
        <v>13161082</v>
      </c>
      <c r="K231" s="12">
        <f t="shared" si="3"/>
        <v>1</v>
      </c>
      <c r="L231" s="13" t="s">
        <v>23</v>
      </c>
      <c r="M231" s="13" t="s">
        <v>23</v>
      </c>
      <c r="N231" s="13" t="s">
        <v>23</v>
      </c>
      <c r="O231" s="13" t="s">
        <v>23</v>
      </c>
      <c r="P231" s="13" t="s">
        <v>25</v>
      </c>
      <c r="Q231" s="14"/>
      <c r="S231" s="4"/>
    </row>
    <row r="232" spans="1:27" s="3" customFormat="1" ht="100" customHeight="1" x14ac:dyDescent="0.2">
      <c r="A232" s="64">
        <v>229</v>
      </c>
      <c r="B232" s="53" t="s">
        <v>774</v>
      </c>
      <c r="C232" s="7" t="s">
        <v>18</v>
      </c>
      <c r="D232" s="8">
        <v>43949</v>
      </c>
      <c r="E232" s="9" t="s">
        <v>118</v>
      </c>
      <c r="F232" s="10" t="s">
        <v>119</v>
      </c>
      <c r="G232" s="9" t="s">
        <v>120</v>
      </c>
      <c r="H232" s="55" t="s">
        <v>33</v>
      </c>
      <c r="I232" s="11">
        <v>19250000</v>
      </c>
      <c r="J232" s="11">
        <v>19250000</v>
      </c>
      <c r="K232" s="12">
        <f t="shared" si="3"/>
        <v>1</v>
      </c>
      <c r="L232" s="13" t="s">
        <v>23</v>
      </c>
      <c r="M232" s="13" t="s">
        <v>23</v>
      </c>
      <c r="N232" s="13" t="s">
        <v>23</v>
      </c>
      <c r="O232" s="13" t="s">
        <v>23</v>
      </c>
      <c r="P232" s="13" t="s">
        <v>25</v>
      </c>
      <c r="Q232" s="14"/>
      <c r="S232" s="4"/>
    </row>
    <row r="233" spans="1:27" s="3" customFormat="1" ht="100" customHeight="1" x14ac:dyDescent="0.2">
      <c r="A233" s="64">
        <v>230</v>
      </c>
      <c r="B233" s="53" t="s">
        <v>775</v>
      </c>
      <c r="C233" s="7" t="s">
        <v>18</v>
      </c>
      <c r="D233" s="8">
        <v>43951</v>
      </c>
      <c r="E233" s="9" t="s">
        <v>166</v>
      </c>
      <c r="F233" s="10" t="s">
        <v>167</v>
      </c>
      <c r="G233" s="9" t="s">
        <v>168</v>
      </c>
      <c r="H233" s="55" t="s">
        <v>121</v>
      </c>
      <c r="I233" s="11">
        <v>4002108</v>
      </c>
      <c r="J233" s="11">
        <v>4002108</v>
      </c>
      <c r="K233" s="12">
        <f t="shared" si="3"/>
        <v>1</v>
      </c>
      <c r="L233" s="13" t="s">
        <v>23</v>
      </c>
      <c r="M233" s="13" t="s">
        <v>23</v>
      </c>
      <c r="N233" s="13" t="s">
        <v>23</v>
      </c>
      <c r="O233" s="13" t="s">
        <v>23</v>
      </c>
      <c r="P233" s="13" t="s">
        <v>25</v>
      </c>
      <c r="Q233" s="14"/>
      <c r="S233" s="4"/>
    </row>
    <row r="234" spans="1:27" s="3" customFormat="1" ht="100" customHeight="1" x14ac:dyDescent="0.2">
      <c r="A234" s="64">
        <v>231</v>
      </c>
      <c r="B234" s="53" t="s">
        <v>776</v>
      </c>
      <c r="C234" s="7" t="s">
        <v>18</v>
      </c>
      <c r="D234" s="8">
        <v>43951</v>
      </c>
      <c r="E234" s="9" t="s">
        <v>422</v>
      </c>
      <c r="F234" s="10" t="s">
        <v>423</v>
      </c>
      <c r="G234" s="9" t="s">
        <v>424</v>
      </c>
      <c r="H234" s="55" t="s">
        <v>236</v>
      </c>
      <c r="I234" s="11">
        <v>2475000</v>
      </c>
      <c r="J234" s="11">
        <v>2475000</v>
      </c>
      <c r="K234" s="12">
        <f t="shared" si="3"/>
        <v>1</v>
      </c>
      <c r="L234" s="13" t="s">
        <v>23</v>
      </c>
      <c r="M234" s="13" t="s">
        <v>23</v>
      </c>
      <c r="N234" s="13" t="s">
        <v>23</v>
      </c>
      <c r="O234" s="13" t="s">
        <v>23</v>
      </c>
      <c r="P234" s="13" t="s">
        <v>25</v>
      </c>
      <c r="Q234" s="14"/>
      <c r="S234" s="4"/>
    </row>
    <row r="235" spans="1:27" ht="30" customHeight="1" x14ac:dyDescent="0.2">
      <c r="A235" s="23"/>
      <c r="B235" s="24"/>
      <c r="C235" s="24"/>
      <c r="D235" s="25"/>
      <c r="E235" s="24"/>
      <c r="F235" s="26"/>
      <c r="G235" s="24"/>
      <c r="H235" s="27"/>
      <c r="I235" s="28"/>
      <c r="J235" s="28"/>
      <c r="K235" s="28"/>
      <c r="L235" s="24"/>
      <c r="M235" s="24"/>
      <c r="O235" s="30"/>
      <c r="P235" s="31"/>
      <c r="Q235" s="32"/>
      <c r="R235" s="33"/>
      <c r="S235" s="1"/>
      <c r="V235" s="35"/>
      <c r="Y235" s="1"/>
      <c r="AA235" s="1"/>
    </row>
    <row r="236" spans="1:27" ht="14.25" customHeight="1" x14ac:dyDescent="0.2">
      <c r="B236" s="37"/>
      <c r="C236" s="38"/>
      <c r="D236" s="29"/>
      <c r="F236" s="39"/>
      <c r="H236" s="40"/>
      <c r="I236" s="41"/>
      <c r="J236" s="41"/>
      <c r="K236" s="41"/>
      <c r="L236" s="42"/>
      <c r="M236" s="42"/>
      <c r="N236" s="42"/>
      <c r="O236" s="42"/>
      <c r="P236" s="42"/>
      <c r="Q236" s="1"/>
      <c r="R236" s="1"/>
      <c r="S236" s="1"/>
      <c r="T236" s="1"/>
      <c r="U236" s="1"/>
      <c r="V236" s="1"/>
      <c r="Y236" s="1"/>
      <c r="AA236" s="1"/>
    </row>
    <row r="237" spans="1:27" ht="14.25" customHeight="1" x14ac:dyDescent="0.2">
      <c r="B237" s="37"/>
      <c r="C237" s="38"/>
      <c r="D237" s="29"/>
      <c r="F237" s="39"/>
      <c r="H237" s="40"/>
      <c r="I237" s="41"/>
      <c r="J237" s="41"/>
      <c r="K237" s="41"/>
      <c r="L237" s="42"/>
      <c r="M237" s="42"/>
      <c r="N237" s="42"/>
      <c r="O237" s="42"/>
      <c r="P237" s="42"/>
      <c r="Q237" s="1"/>
      <c r="R237" s="1"/>
      <c r="S237" s="1"/>
      <c r="T237" s="1"/>
      <c r="U237" s="1"/>
      <c r="V237" s="1"/>
      <c r="Y237" s="1"/>
      <c r="AA237" s="1"/>
    </row>
    <row r="238" spans="1:27" x14ac:dyDescent="0.2">
      <c r="B238" s="37"/>
      <c r="C238" s="38"/>
      <c r="D238" s="29"/>
      <c r="F238" s="39"/>
      <c r="H238" s="40"/>
      <c r="I238" s="41"/>
      <c r="J238" s="41"/>
      <c r="K238" s="41"/>
      <c r="L238" s="42"/>
      <c r="M238" s="42"/>
      <c r="N238" s="42"/>
      <c r="O238" s="42"/>
      <c r="P238" s="42"/>
      <c r="Q238" s="1"/>
      <c r="R238" s="1"/>
      <c r="S238" s="1"/>
      <c r="T238" s="1"/>
      <c r="U238" s="1"/>
      <c r="V238" s="1"/>
      <c r="Y238" s="1"/>
      <c r="AA238" s="1"/>
    </row>
    <row r="239" spans="1:27" x14ac:dyDescent="0.2">
      <c r="B239" s="37"/>
      <c r="C239" s="38"/>
      <c r="D239" s="29"/>
      <c r="F239" s="39"/>
      <c r="H239" s="40"/>
      <c r="I239" s="41"/>
      <c r="J239" s="41"/>
      <c r="K239" s="41"/>
      <c r="L239" s="42"/>
      <c r="M239" s="42"/>
      <c r="N239" s="42"/>
      <c r="O239" s="42"/>
      <c r="P239" s="42"/>
      <c r="Q239" s="1"/>
      <c r="R239" s="1"/>
      <c r="S239" s="1"/>
      <c r="T239" s="1"/>
      <c r="U239" s="1"/>
      <c r="V239" s="1"/>
      <c r="Y239" s="1"/>
      <c r="AA239" s="1"/>
    </row>
    <row r="240" spans="1:27" x14ac:dyDescent="0.2">
      <c r="B240" s="43" t="s">
        <v>777</v>
      </c>
      <c r="C240" s="38"/>
      <c r="D240" s="29"/>
      <c r="F240" s="39"/>
      <c r="H240" s="40"/>
      <c r="I240" s="41"/>
      <c r="J240" s="41"/>
      <c r="K240" s="41"/>
      <c r="L240" s="42"/>
      <c r="M240" s="42"/>
      <c r="N240" s="42"/>
      <c r="O240" s="42"/>
      <c r="P240" s="42"/>
      <c r="Q240" s="1"/>
      <c r="R240" s="1"/>
      <c r="S240" s="1"/>
      <c r="T240" s="1"/>
      <c r="U240" s="1"/>
      <c r="V240" s="1"/>
      <c r="Y240" s="1"/>
      <c r="AA240" s="1"/>
    </row>
    <row r="241" spans="2:27" x14ac:dyDescent="0.2">
      <c r="B241" s="37"/>
      <c r="C241" s="38"/>
      <c r="D241" s="29"/>
      <c r="F241" s="39"/>
      <c r="H241" s="40"/>
      <c r="I241" s="41"/>
      <c r="J241" s="41"/>
      <c r="K241" s="41"/>
      <c r="L241" s="42"/>
      <c r="M241" s="42"/>
      <c r="N241" s="42"/>
      <c r="O241" s="42"/>
      <c r="P241" s="42"/>
      <c r="Q241" s="1"/>
      <c r="R241" s="1"/>
      <c r="S241" s="1"/>
      <c r="T241" s="1"/>
      <c r="U241" s="1"/>
      <c r="V241" s="1"/>
      <c r="Y241" s="1"/>
      <c r="AA241" s="1"/>
    </row>
    <row r="242" spans="2:27" x14ac:dyDescent="0.2">
      <c r="B242" s="37"/>
      <c r="C242" s="38"/>
      <c r="D242" s="29"/>
      <c r="F242" s="39"/>
      <c r="H242" s="40"/>
      <c r="I242" s="41"/>
      <c r="J242" s="41"/>
      <c r="K242" s="41"/>
      <c r="L242" s="42"/>
      <c r="M242" s="42"/>
      <c r="N242" s="42"/>
      <c r="O242" s="42"/>
      <c r="P242" s="42"/>
      <c r="Q242" s="1"/>
      <c r="R242" s="1"/>
      <c r="S242" s="1"/>
      <c r="T242" s="1"/>
      <c r="U242" s="1"/>
      <c r="V242" s="1"/>
      <c r="Y242" s="1"/>
      <c r="AA242" s="1"/>
    </row>
    <row r="250" spans="2:27" x14ac:dyDescent="0.2">
      <c r="P250" s="48" t="s">
        <v>25</v>
      </c>
    </row>
    <row r="251" spans="2:27" x14ac:dyDescent="0.2">
      <c r="P251" s="48" t="s">
        <v>25</v>
      </c>
    </row>
    <row r="252" spans="2:27" x14ac:dyDescent="0.2">
      <c r="P252" s="48" t="s">
        <v>25</v>
      </c>
    </row>
    <row r="253" spans="2:27" x14ac:dyDescent="0.2">
      <c r="P253" s="48" t="s">
        <v>25</v>
      </c>
    </row>
    <row r="254" spans="2:27" x14ac:dyDescent="0.2">
      <c r="P254" s="48" t="s">
        <v>25</v>
      </c>
    </row>
    <row r="255" spans="2:27" x14ac:dyDescent="0.2">
      <c r="P255" s="48" t="s">
        <v>25</v>
      </c>
    </row>
    <row r="256" spans="2:27" x14ac:dyDescent="0.2">
      <c r="P256" s="48" t="s">
        <v>25</v>
      </c>
    </row>
  </sheetData>
  <mergeCells count="15">
    <mergeCell ref="A1:P1"/>
    <mergeCell ref="A2:A3"/>
    <mergeCell ref="B2:B3"/>
    <mergeCell ref="C2:C3"/>
    <mergeCell ref="D2:D3"/>
    <mergeCell ref="E2:E3"/>
    <mergeCell ref="F2:F3"/>
    <mergeCell ref="G2:G3"/>
    <mergeCell ref="H2:H3"/>
    <mergeCell ref="I2:I3"/>
    <mergeCell ref="J2:J3"/>
    <mergeCell ref="K2:K3"/>
    <mergeCell ref="L2:L3"/>
    <mergeCell ref="M2:O2"/>
    <mergeCell ref="P2:P3"/>
  </mergeCells>
  <phoneticPr fontId="2"/>
  <conditionalFormatting sqref="K224:K234 K4:K110 K112:K176">
    <cfRule type="expression" dxfId="20" priority="16" stopIfTrue="1">
      <formula>$AG4=1</formula>
    </cfRule>
    <cfRule type="expression" dxfId="19" priority="17" stopIfTrue="1">
      <formula>#REF!="随意（単価）"</formula>
    </cfRule>
    <cfRule type="expression" dxfId="18" priority="18" stopIfTrue="1">
      <formula>#REF!="秘"</formula>
    </cfRule>
  </conditionalFormatting>
  <conditionalFormatting sqref="K224:K234 K4:K110 K112:K176">
    <cfRule type="expression" dxfId="17" priority="13" stopIfTrue="1">
      <formula>$AF4=1</formula>
    </cfRule>
    <cfRule type="expression" dxfId="16" priority="14" stopIfTrue="1">
      <formula>#REF!="随意（単価）"</formula>
    </cfRule>
    <cfRule type="expression" dxfId="15" priority="15" stopIfTrue="1">
      <formula>#REF!="秘"</formula>
    </cfRule>
  </conditionalFormatting>
  <conditionalFormatting sqref="K224:K234 K4:K110 K112:K176">
    <cfRule type="expression" dxfId="14" priority="10" stopIfTrue="1">
      <formula>#REF!=1</formula>
    </cfRule>
    <cfRule type="expression" dxfId="13" priority="11" stopIfTrue="1">
      <formula>#REF!="随意（単価）"</formula>
    </cfRule>
    <cfRule type="expression" dxfId="12" priority="12" stopIfTrue="1">
      <formula>#REF!="秘"</formula>
    </cfRule>
  </conditionalFormatting>
  <conditionalFormatting sqref="K36">
    <cfRule type="expression" dxfId="11" priority="7" stopIfTrue="1">
      <formula>$AG36=1</formula>
    </cfRule>
    <cfRule type="expression" dxfId="10" priority="8" stopIfTrue="1">
      <formula>#REF!="随意（単価）"</formula>
    </cfRule>
    <cfRule type="expression" dxfId="9" priority="9" stopIfTrue="1">
      <formula>#REF!="秘"</formula>
    </cfRule>
  </conditionalFormatting>
  <conditionalFormatting sqref="K36">
    <cfRule type="expression" dxfId="8" priority="4" stopIfTrue="1">
      <formula>$AF36=1</formula>
    </cfRule>
    <cfRule type="expression" dxfId="7" priority="5" stopIfTrue="1">
      <formula>#REF!="随意（単価）"</formula>
    </cfRule>
    <cfRule type="expression" dxfId="6" priority="6" stopIfTrue="1">
      <formula>#REF!="秘"</formula>
    </cfRule>
  </conditionalFormatting>
  <conditionalFormatting sqref="K36">
    <cfRule type="expression" dxfId="5" priority="1" stopIfTrue="1">
      <formula>#REF!=1</formula>
    </cfRule>
    <cfRule type="expression" dxfId="4" priority="2" stopIfTrue="1">
      <formula>#REF!="随意（単価）"</formula>
    </cfRule>
    <cfRule type="expression" dxfId="3" priority="3" stopIfTrue="1">
      <formula>#REF!="秘"</formula>
    </cfRule>
  </conditionalFormatting>
  <conditionalFormatting sqref="K224:K234 K4:K110 K112:K176">
    <cfRule type="expression" dxfId="2" priority="19" stopIfTrue="1">
      <formula>#REF!=1</formula>
    </cfRule>
    <cfRule type="expression" dxfId="1" priority="20" stopIfTrue="1">
      <formula>$J4="随意（単価）"</formula>
    </cfRule>
    <cfRule type="expression" dxfId="0" priority="21" stopIfTrue="1">
      <formula>$B4="秘"</formula>
    </cfRule>
  </conditionalFormatting>
  <printOptions horizontalCentered="1"/>
  <pageMargins left="0.23622047244094491" right="0.23622047244094491" top="0.74803149606299213" bottom="0.15748031496062992" header="0.31496062992125984" footer="0.31496062992125984"/>
  <pageSetup paperSize="9" scale="41" fitToWidth="2"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vt:lpstr>
      <vt:lpstr>'随契（物品役務等）'!Print_Area</vt:lpstr>
      <vt:lpstr>'随契（物品役務等）'!Print_Titles</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野中</dc:creator>
  <cp:lastModifiedBy>情報通信課</cp:lastModifiedBy>
  <cp:lastPrinted>2021-11-30T08:39:21Z</cp:lastPrinted>
  <dcterms:created xsi:type="dcterms:W3CDTF">2020-07-28T09:05:20Z</dcterms:created>
  <dcterms:modified xsi:type="dcterms:W3CDTF">2021-12-10T02:01:12Z</dcterms:modified>
</cp:coreProperties>
</file>