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H31行政事業レビュー\0831　最終公表\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U430" authorId="0" shapeId="0">
      <text>
        <r>
          <rPr>
            <b/>
            <sz val="9"/>
            <color indexed="81"/>
            <rFont val="MS P ゴシック"/>
            <family val="3"/>
            <charset val="128"/>
          </rPr>
          <t>会計課:</t>
        </r>
        <r>
          <rPr>
            <sz val="9"/>
            <color indexed="81"/>
            <rFont val="MS P ゴシック"/>
            <family val="3"/>
            <charset val="128"/>
          </rPr>
          <t xml:space="preserve">
該当がない行は非表示にするか，「-」を入力下さい。</t>
        </r>
      </text>
    </comment>
  </commentList>
</comments>
</file>

<file path=xl/sharedStrings.xml><?xml version="1.0" encoding="utf-8"?>
<sst xmlns="http://schemas.openxmlformats.org/spreadsheetml/2006/main" count="2829" uniqueCount="609">
  <si>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</si>
  <si>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</si>
  <si>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</si>
  <si>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</si>
  <si>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</si>
  <si>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</si>
  <si>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</si>
  <si>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</si>
  <si>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</si>
  <si>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</si>
  <si>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</si>
  <si>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</si>
  <si>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</si>
  <si>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</si>
  <si>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</si>
  <si>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</si>
  <si>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</si>
  <si>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</si>
  <si>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</si>
  <si>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</si>
  <si>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</si>
  <si>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</si>
  <si>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</si>
  <si>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</si>
  <si>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</si>
  <si>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</si>
  <si>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</si>
  <si>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</si>
  <si>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</si>
  <si>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</si>
  <si>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</si>
  <si>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</si>
  <si>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</si>
  <si>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</si>
  <si>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</si>
  <si>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</si>
  <si>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</si>
  <si>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</si>
  <si>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</si>
  <si>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</si>
  <si>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</si>
  <si>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</si>
  <si>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</si>
  <si>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</si>
  <si>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</si>
  <si>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</si>
  <si>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</si>
  <si>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</si>
  <si>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</si>
  <si>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</si>
  <si>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</si>
  <si>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</si>
  <si>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</si>
  <si>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</si>
  <si>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</si>
  <si>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</si>
  <si>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</si>
  <si>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</si>
  <si>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</si>
  <si>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</si>
  <si>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</si>
  <si>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</si>
  <si>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</si>
  <si>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</si>
  <si>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</si>
  <si>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</si>
  <si>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</si>
  <si>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</si>
  <si>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</si>
  <si>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</si>
  <si>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</si>
  <si>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</si>
  <si>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</si>
  <si>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</si>
  <si>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</si>
  <si>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</si>
  <si>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</si>
  <si>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</si>
  <si>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</si>
  <si>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</si>
  <si>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</si>
  <si>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</si>
  <si>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</si>
  <si>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</si>
  <si>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</si>
  <si>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</si>
  <si>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</si>
  <si>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</si>
  <si>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</si>
  <si>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</si>
  <si>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</si>
  <si>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</si>
  <si>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</si>
  <si>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</si>
  <si>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</si>
  <si>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</si>
  <si>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</si>
  <si>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</si>
  <si>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</si>
  <si>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</si>
  <si>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</si>
  <si>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</si>
  <si>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</si>
  <si>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</si>
  <si>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</si>
  <si>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</si>
  <si>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</si>
  <si>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</si>
  <si>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</si>
  <si>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</si>
  <si>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</si>
  <si>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</si>
  <si>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</si>
  <si>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</si>
  <si>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</si>
  <si>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</si>
  <si>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</si>
  <si>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</si>
  <si>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</si>
  <si>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</si>
  <si>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</si>
  <si>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</si>
  <si>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</si>
  <si>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</si>
  <si>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</si>
  <si>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</si>
  <si>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</si>
  <si>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</si>
  <si>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</si>
  <si>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</si>
  <si>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</si>
  <si>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</si>
  <si>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</si>
  <si>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</si>
  <si>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</si>
  <si>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</si>
  <si>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</si>
  <si>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</si>
  <si>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</si>
  <si>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</si>
  <si>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</si>
  <si>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</si>
  <si>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</si>
  <si>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</si>
  <si>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</si>
  <si>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</si>
  <si>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</si>
  <si>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</si>
  <si>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</si>
  <si>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</si>
  <si>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</si>
  <si>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</si>
  <si>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</si>
  <si>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</si>
  <si>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</si>
  <si>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</si>
  <si>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</si>
  <si>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</si>
  <si>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</si>
  <si>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</si>
  <si>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</si>
  <si>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</si>
  <si>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</si>
  <si>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</si>
  <si>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</si>
  <si>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</si>
  <si>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</si>
  <si>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</si>
  <si>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</si>
  <si>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</si>
  <si>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</si>
  <si>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</si>
  <si>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</si>
  <si>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</si>
  <si>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</si>
  <si>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</si>
  <si>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</si>
  <si>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</si>
  <si>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</si>
  <si>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</si>
  <si>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</si>
  <si>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</si>
  <si>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</si>
  <si>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</si>
  <si>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</si>
  <si>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</si>
  <si>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</si>
  <si>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</si>
  <si>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</si>
  <si>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</si>
  <si>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</si>
  <si>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</si>
  <si>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</si>
  <si>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</si>
  <si>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</si>
  <si>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</si>
  <si>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</si>
  <si>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</si>
  <si>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</si>
  <si>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</si>
  <si>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</si>
  <si>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</si>
  <si>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</si>
  <si>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</si>
  <si>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</si>
  <si>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</si>
  <si>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</si>
  <si>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</si>
  <si>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</si>
  <si>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</si>
  <si>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</si>
  <si>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</si>
  <si>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</si>
  <si>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</si>
  <si>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</si>
  <si>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</si>
  <si>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</si>
  <si>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</si>
  <si>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</si>
  <si>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</si>
  <si>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</si>
  <si>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</si>
  <si>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</si>
  <si>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</si>
  <si>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</si>
  <si>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</si>
  <si>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</si>
  <si>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</si>
  <si>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</si>
  <si>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</si>
  <si>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</si>
  <si>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</si>
  <si>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</si>
  <si>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</si>
  <si>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</si>
  <si>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</si>
  <si>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</si>
  <si>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</si>
  <si>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</si>
  <si>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</si>
  <si>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</si>
  <si>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</si>
  <si>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</si>
  <si>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</si>
  <si>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</si>
  <si>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</si>
  <si>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</si>
  <si>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</si>
  <si>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</si>
  <si>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</si>
  <si>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</si>
  <si>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</si>
  <si>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</si>
  <si>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</si>
  <si>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</si>
  <si>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</si>
  <si>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</si>
  <si>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</si>
  <si>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</si>
  <si>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</si>
  <si>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</si>
  <si>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</si>
  <si>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</si>
  <si>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</si>
  <si>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</si>
  <si>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</si>
  <si>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</si>
  <si>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</si>
  <si>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</si>
  <si>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</si>
  <si>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</si>
  <si>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</si>
  <si>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</si>
  <si>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</si>
  <si>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</si>
  <si>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</si>
  <si>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</si>
  <si>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</si>
  <si>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</si>
  <si>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</si>
  <si>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</si>
  <si>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</si>
  <si>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</si>
  <si>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</si>
  <si>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</si>
  <si>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</si>
  <si>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</si>
  <si>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</si>
  <si>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</si>
  <si>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</si>
  <si>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</si>
  <si>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</si>
  <si>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</si>
  <si>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</si>
  <si>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</si>
  <si>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</si>
  <si>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</si>
  <si>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</si>
  <si>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</si>
  <si>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</si>
  <si>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</si>
  <si>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</si>
  <si>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</si>
  <si>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</si>
  <si>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</si>
  <si>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</si>
  <si>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</si>
  <si>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</si>
  <si>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</si>
  <si>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</si>
  <si>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</si>
  <si>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</si>
  <si>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</si>
  <si>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</si>
  <si>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</si>
  <si>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</si>
  <si>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</si>
  <si>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</si>
  <si>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</si>
  <si>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</si>
  <si>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</si>
  <si>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</si>
  <si>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</si>
  <si>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</si>
  <si>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</si>
  <si>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</si>
  <si>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</si>
  <si>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</si>
  <si>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</si>
  <si>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</si>
  <si>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</si>
  <si>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</si>
  <si>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</si>
  <si>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</si>
  <si>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</si>
  <si>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</si>
  <si>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</si>
  <si>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</si>
  <si>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</si>
  <si>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</si>
  <si>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</si>
  <si>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</si>
  <si>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</si>
  <si>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</si>
  <si>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</si>
  <si>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</si>
  <si>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</si>
  <si>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</si>
  <si>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</si>
  <si>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</si>
  <si>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</si>
  <si>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</si>
  <si>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</si>
  <si>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</si>
  <si>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</si>
  <si>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</si>
  <si>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</si>
  <si>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</si>
  <si>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</si>
  <si>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</si>
  <si>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</si>
  <si>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</si>
  <si>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</si>
  <si>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</si>
  <si>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</si>
  <si>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</si>
  <si>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</si>
  <si>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</si>
  <si>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</si>
  <si>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</si>
  <si>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</si>
  <si>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</si>
  <si>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</si>
  <si>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</si>
  <si>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</si>
  <si>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</si>
  <si>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</si>
  <si>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</si>
  <si>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</si>
  <si>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</si>
  <si>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</si>
  <si>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</si>
  <si>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</si>
  <si>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</si>
  <si>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</si>
  <si>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</si>
  <si>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</si>
  <si>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</si>
  <si>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</si>
  <si>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</si>
  <si>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</si>
  <si>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</si>
  <si>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</si>
  <si>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</si>
  <si>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</si>
  <si>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</si>
  <si>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</si>
  <si>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</si>
  <si>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</si>
  <si>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</si>
  <si>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</si>
  <si>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</si>
  <si>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</si>
  <si>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</si>
  <si>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</si>
  <si>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</si>
  <si>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</si>
  <si>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</si>
  <si>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</si>
  <si>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</si>
  <si>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</si>
  <si>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</si>
  <si>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</si>
  <si>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</si>
  <si>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</si>
  <si>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</si>
  <si>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</si>
  <si>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</si>
  <si>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</si>
  <si>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</si>
  <si>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</si>
  <si>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</si>
  <si>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</si>
  <si>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</si>
  <si>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</si>
  <si>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</si>
  <si>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</si>
  <si>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</si>
  <si>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</si>
  <si>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</si>
  <si>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</si>
  <si>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</si>
  <si>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</si>
  <si>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</si>
  <si>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</si>
  <si>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</si>
  <si>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</si>
  <si>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</si>
  <si>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</si>
  <si>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</si>
  <si>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</si>
  <si>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</si>
  <si>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</si>
  <si>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</si>
  <si>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</si>
  <si>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</si>
  <si>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</si>
  <si>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</si>
  <si>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</si>
  <si>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</si>
  <si>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</si>
  <si>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</si>
  <si>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</si>
  <si>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</si>
  <si>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</si>
  <si>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</si>
  <si>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</si>
  <si>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</si>
  <si>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</si>
  <si>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</si>
  <si>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</si>
  <si>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</si>
  <si>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</si>
  <si>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</si>
  <si>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</si>
  <si>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</si>
  <si>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</si>
  <si>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</si>
  <si>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</si>
  <si>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</si>
  <si>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</si>
  <si>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</si>
  <si>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</si>
  <si>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</si>
  <si>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</si>
  <si>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</si>
  <si>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</si>
  <si>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</si>
  <si>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</si>
  <si>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</si>
  <si>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</si>
  <si>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</si>
  <si>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</si>
  <si>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</si>
  <si>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</si>
  <si>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</si>
  <si>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</si>
  <si>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</si>
  <si>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</si>
  <si>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</si>
  <si>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</si>
  <si>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</si>
  <si>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</si>
  <si>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</si>
  <si>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</si>
  <si>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</si>
  <si>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</si>
  <si>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</si>
  <si>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</si>
  <si>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</si>
  <si>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</si>
  <si>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</si>
  <si>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</si>
  <si>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</si>
  <si>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</si>
  <si>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</si>
  <si>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</si>
  <si>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</si>
  <si>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</si>
  <si>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</si>
  <si>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</si>
  <si>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</si>
  <si>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</si>
  <si>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</si>
  <si>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</si>
  <si>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</si>
  <si>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</si>
  <si>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</si>
  <si>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</si>
  <si>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</si>
  <si>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</si>
  <si>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</si>
  <si>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</si>
  <si>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</si>
  <si>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</si>
  <si>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</si>
  <si>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</si>
  <si>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</si>
  <si>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</si>
  <si>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</si>
  <si>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</si>
  <si>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</si>
  <si>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</si>
  <si>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</si>
  <si>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</si>
  <si>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</si>
  <si>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</si>
  <si>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</si>
  <si>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</si>
  <si>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</si>
  <si>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</si>
  <si>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</si>
  <si>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</si>
  <si>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</si>
  <si>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</si>
  <si>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</si>
  <si>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</si>
  <si>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</si>
  <si>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</si>
  <si>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</si>
  <si>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</si>
  <si>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</si>
  <si>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</si>
  <si>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</si>
  <si>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</si>
  <si>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</si>
  <si>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</si>
  <si>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</si>
  <si>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</si>
  <si>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</si>
  <si>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</si>
  <si>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</si>
  <si>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</si>
  <si>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</si>
  <si>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</si>
  <si>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</si>
  <si>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</si>
  <si>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</si>
  <si>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</si>
  <si>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</si>
  <si>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ガザ教員招へい</t>
    <rPh sb="2" eb="4">
      <t>キョウイン</t>
    </rPh>
    <rPh sb="4" eb="5">
      <t>ショウ</t>
    </rPh>
    <phoneticPr fontId="5"/>
  </si>
  <si>
    <t>中東アフリカ局</t>
    <rPh sb="0" eb="2">
      <t>チュウトウ</t>
    </rPh>
    <rPh sb="6" eb="7">
      <t>キョク</t>
    </rPh>
    <phoneticPr fontId="5"/>
  </si>
  <si>
    <t>外務省</t>
  </si>
  <si>
    <t>中東第一課</t>
    <rPh sb="0" eb="2">
      <t>チュウトウ</t>
    </rPh>
    <rPh sb="2" eb="5">
      <t>ダイイチカ</t>
    </rPh>
    <phoneticPr fontId="5"/>
  </si>
  <si>
    <t>○</t>
  </si>
  <si>
    <t>外務省設置法第４条第二・三項</t>
    <phoneticPr fontId="5"/>
  </si>
  <si>
    <t>-</t>
    <phoneticPr fontId="5"/>
  </si>
  <si>
    <t>-</t>
    <phoneticPr fontId="5"/>
  </si>
  <si>
    <t>-</t>
    <phoneticPr fontId="5"/>
  </si>
  <si>
    <t>文化人等招へい費</t>
    <rPh sb="0" eb="3">
      <t>ブンカジン</t>
    </rPh>
    <rPh sb="3" eb="5">
      <t>トウショウ</t>
    </rPh>
    <rPh sb="7" eb="8">
      <t>ヒ</t>
    </rPh>
    <phoneticPr fontId="5"/>
  </si>
  <si>
    <t>-</t>
    <phoneticPr fontId="5"/>
  </si>
  <si>
    <t>外務省調べ</t>
    <rPh sb="0" eb="3">
      <t>ガイムショウ</t>
    </rPh>
    <rPh sb="3" eb="4">
      <t>シラ</t>
    </rPh>
    <phoneticPr fontId="5"/>
  </si>
  <si>
    <t>実績／招へい者数　　　</t>
    <phoneticPr fontId="5"/>
  </si>
  <si>
    <t>人</t>
    <rPh sb="0" eb="1">
      <t>ニン</t>
    </rPh>
    <phoneticPr fontId="5"/>
  </si>
  <si>
    <t>-</t>
    <phoneticPr fontId="5"/>
  </si>
  <si>
    <t>百万円</t>
    <rPh sb="0" eb="2">
      <t>ヒャクマン</t>
    </rPh>
    <rPh sb="2" eb="3">
      <t>エン</t>
    </rPh>
    <phoneticPr fontId="5"/>
  </si>
  <si>
    <t>-</t>
    <phoneticPr fontId="5"/>
  </si>
  <si>
    <t>-</t>
    <phoneticPr fontId="5"/>
  </si>
  <si>
    <t>-</t>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</si>
  <si>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</si>
  <si>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</si>
  <si>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無</t>
  </si>
  <si>
    <t>‐</t>
  </si>
  <si>
    <t>第一線で活躍するガザ地区の教員たちを招へいする。</t>
    <rPh sb="0" eb="3">
      <t>ダイイッセン</t>
    </rPh>
    <rPh sb="4" eb="6">
      <t>カツヤク</t>
    </rPh>
    <rPh sb="10" eb="12">
      <t>チク</t>
    </rPh>
    <rPh sb="13" eb="15">
      <t>キョウイン</t>
    </rPh>
    <phoneticPr fontId="5"/>
  </si>
  <si>
    <t xml:space="preserve">パレスチナ・ガザ地区から教員を招へいし，我が国の平和国家としての歩みと教育分野に対する理解を促進，地域の安定化に向けた７日間程度の訪日ガザ地区教員招へいプログラムを実施する。ガザ地区の教員が，日本の平和教育現場の視察通じて戦後の日本の平和教育の経験や平和国家としての歩みを学ぶ。また，日本の教育現場で働く教員たちや専門家との意見交換を実施し，平和教育，道徳・情操教育の重要性について共通理解を構築する。訪日したガザ教員たちは，本事業での経験や成果を他の訪日をしていない教員たちとも情報を共有出来るような取り組みを実施し，ガザ地区小中学生たちに平和と命の大切さを伝え，教え子たちへ還元する取り組みを実施する。中東・北アフリカ地域，とりわけパレスチナの安定に向けた我が国の中東和平問題への貢献を通じた，同地域との関係強化・拡大にも繋がることが期待される。
</t>
    <rPh sb="89" eb="91">
      <t>チク</t>
    </rPh>
    <rPh sb="92" eb="94">
      <t>キョウイン</t>
    </rPh>
    <rPh sb="96" eb="98">
      <t>ニホン</t>
    </rPh>
    <rPh sb="99" eb="101">
      <t>ヘイワ</t>
    </rPh>
    <rPh sb="101" eb="103">
      <t>キョウイク</t>
    </rPh>
    <rPh sb="103" eb="105">
      <t>ゲンバ</t>
    </rPh>
    <rPh sb="106" eb="108">
      <t>シサツ</t>
    </rPh>
    <rPh sb="108" eb="109">
      <t>ツウ</t>
    </rPh>
    <rPh sb="111" eb="113">
      <t>センゴ</t>
    </rPh>
    <rPh sb="114" eb="116">
      <t>ニホン</t>
    </rPh>
    <rPh sb="117" eb="119">
      <t>ヘイワ</t>
    </rPh>
    <rPh sb="119" eb="121">
      <t>キョウイク</t>
    </rPh>
    <rPh sb="122" eb="124">
      <t>ケイケン</t>
    </rPh>
    <rPh sb="125" eb="127">
      <t>ヘイワ</t>
    </rPh>
    <rPh sb="127" eb="129">
      <t>コッカ</t>
    </rPh>
    <rPh sb="133" eb="134">
      <t>アユ</t>
    </rPh>
    <rPh sb="136" eb="137">
      <t>マナ</t>
    </rPh>
    <rPh sb="142" eb="144">
      <t>ニホン</t>
    </rPh>
    <rPh sb="145" eb="147">
      <t>キョウイク</t>
    </rPh>
    <rPh sb="147" eb="149">
      <t>ゲンバ</t>
    </rPh>
    <rPh sb="150" eb="151">
      <t>ハタラ</t>
    </rPh>
    <rPh sb="152" eb="154">
      <t>キョウイン</t>
    </rPh>
    <rPh sb="157" eb="160">
      <t>センモンカ</t>
    </rPh>
    <rPh sb="162" eb="164">
      <t>イケン</t>
    </rPh>
    <rPh sb="164" eb="166">
      <t>コウカン</t>
    </rPh>
    <rPh sb="167" eb="169">
      <t>ジッシ</t>
    </rPh>
    <rPh sb="171" eb="173">
      <t>ヘイワ</t>
    </rPh>
    <rPh sb="173" eb="175">
      <t>キョウイク</t>
    </rPh>
    <rPh sb="176" eb="178">
      <t>ドウトク</t>
    </rPh>
    <rPh sb="179" eb="181">
      <t>ジョウソウ</t>
    </rPh>
    <rPh sb="181" eb="183">
      <t>キョウイク</t>
    </rPh>
    <rPh sb="184" eb="187">
      <t>ジュウヨウセイ</t>
    </rPh>
    <rPh sb="191" eb="193">
      <t>キョウツウ</t>
    </rPh>
    <rPh sb="193" eb="195">
      <t>リカイ</t>
    </rPh>
    <rPh sb="196" eb="198">
      <t>コウチク</t>
    </rPh>
    <rPh sb="201" eb="203">
      <t>ホウニチ</t>
    </rPh>
    <rPh sb="218" eb="220">
      <t>ケイケン</t>
    </rPh>
    <rPh sb="221" eb="223">
      <t>セイカ</t>
    </rPh>
    <rPh sb="224" eb="225">
      <t>ホカ</t>
    </rPh>
    <rPh sb="226" eb="228">
      <t>ホウニチ</t>
    </rPh>
    <rPh sb="234" eb="236">
      <t>キョウイン</t>
    </rPh>
    <rPh sb="240" eb="242">
      <t>ジョウホウ</t>
    </rPh>
    <rPh sb="243" eb="245">
      <t>キョウユウ</t>
    </rPh>
    <rPh sb="245" eb="247">
      <t>デキ</t>
    </rPh>
    <rPh sb="251" eb="252">
      <t>ト</t>
    </rPh>
    <rPh sb="253" eb="254">
      <t>ク</t>
    </rPh>
    <rPh sb="256" eb="258">
      <t>ジッシ</t>
    </rPh>
    <rPh sb="262" eb="264">
      <t>チク</t>
    </rPh>
    <rPh sb="283" eb="284">
      <t>オシ</t>
    </rPh>
    <rPh sb="363" eb="364">
      <t>ツナ</t>
    </rPh>
    <rPh sb="369" eb="371">
      <t>キタイ</t>
    </rPh>
    <phoneticPr fontId="5"/>
  </si>
  <si>
    <t xml:space="preserve">パレスチナ・ガザ地区から教員を招へいし，我が国の平和教育を学び，教育の専門家と意見交換を行い，その経験と成果を帰国後に同地域の若者に伝え，次世代の教育現場に反映される。
</t>
    <rPh sb="20" eb="21">
      <t>ワ</t>
    </rPh>
    <rPh sb="22" eb="23">
      <t>コク</t>
    </rPh>
    <phoneticPr fontId="5"/>
  </si>
  <si>
    <t>パレスチナ自治区のガザ地区教員（小中学校）を本邦へ招へいし，対日理解促進を図るとともに，中東・北アフリカ地域，とりわけパレスチナの安定に向けた我が国の中東和平問題への貢献を通じた，同地域との関係強化・拡大と我が国の外交基盤を拡充する。</t>
    <rPh sb="5" eb="8">
      <t>ジチク</t>
    </rPh>
    <rPh sb="11" eb="13">
      <t>チク</t>
    </rPh>
    <rPh sb="13" eb="15">
      <t>キョウイン</t>
    </rPh>
    <rPh sb="16" eb="20">
      <t>ショウチュウガッコウ</t>
    </rPh>
    <rPh sb="32" eb="34">
      <t>リカイ</t>
    </rPh>
    <phoneticPr fontId="5"/>
  </si>
  <si>
    <t>件</t>
    <rPh sb="0" eb="1">
      <t>ケン</t>
    </rPh>
    <phoneticPr fontId="5"/>
  </si>
  <si>
    <t>-</t>
    <phoneticPr fontId="5"/>
  </si>
  <si>
    <t>長期的計画として，ガザ地区から小中学校の教員の招へいを行い，平和教育・道徳及び情操教育の理解促進，その経験や成果をガザの教育現場を通じガザの子どもたちに還元していくことを目的とする。本件招へいは，招へい対象者である教員を触媒として，教育を通じてガザの子どもたちを被益者とするものであり，より長期的な視点から民主化プロセスの途上にある中東（北アフリカ）諸国の平和と安定を支援する位置づけである。</t>
    <phoneticPr fontId="5"/>
  </si>
  <si>
    <t>「新しい日本のための優先課題推進枠」　８百万円。</t>
    <rPh sb="1" eb="2">
      <t>アタラ</t>
    </rPh>
    <rPh sb="4" eb="6">
      <t>ニホン</t>
    </rPh>
    <rPh sb="10" eb="12">
      <t>ユウセン</t>
    </rPh>
    <rPh sb="12" eb="14">
      <t>カダイ</t>
    </rPh>
    <rPh sb="14" eb="16">
      <t>スイシン</t>
    </rPh>
    <rPh sb="16" eb="17">
      <t>ワク</t>
    </rPh>
    <rPh sb="20" eb="22">
      <t>ヒャクマン</t>
    </rPh>
    <rPh sb="22" eb="23">
      <t>エン</t>
    </rPh>
    <phoneticPr fontId="5"/>
  </si>
  <si>
    <t>-</t>
    <phoneticPr fontId="5"/>
  </si>
  <si>
    <t>-</t>
    <phoneticPr fontId="5"/>
  </si>
  <si>
    <t>-</t>
    <phoneticPr fontId="5"/>
  </si>
  <si>
    <t>-</t>
    <phoneticPr fontId="5"/>
  </si>
  <si>
    <t>被招へい者が帰国後に実施した訪日に関する報告会，意見交換会や授業数等を指標とする。</t>
    <rPh sb="6" eb="9">
      <t>キコクゴ</t>
    </rPh>
    <rPh sb="10" eb="12">
      <t>ジッシ</t>
    </rPh>
    <rPh sb="14" eb="16">
      <t>ホウニチ</t>
    </rPh>
    <rPh sb="17" eb="18">
      <t>カン</t>
    </rPh>
    <rPh sb="20" eb="23">
      <t>ホウコクカイ</t>
    </rPh>
    <rPh sb="24" eb="26">
      <t>イケン</t>
    </rPh>
    <rPh sb="26" eb="29">
      <t>コウカンカイ</t>
    </rPh>
    <rPh sb="30" eb="32">
      <t>ジュギョウ</t>
    </rPh>
    <rPh sb="32" eb="33">
      <t>スウ</t>
    </rPh>
    <rPh sb="33" eb="34">
      <t>トウ</t>
    </rPh>
    <phoneticPr fontId="5"/>
  </si>
  <si>
    <t>課長　河原　一貴</t>
    <rPh sb="0" eb="2">
      <t>カチョウ</t>
    </rPh>
    <rPh sb="3" eb="5">
      <t>カワハラ</t>
    </rPh>
    <rPh sb="6" eb="8">
      <t>カズタカ</t>
    </rPh>
    <phoneticPr fontId="5"/>
  </si>
  <si>
    <t>各地域の安定と繁栄の確保を目指し，域内諸国・地域間における未来に向けた友好関係を構築し，日本にとって望ましい国際環境を確保すること（I）</t>
    <rPh sb="0" eb="3">
      <t>カクチイキ</t>
    </rPh>
    <rPh sb="4" eb="6">
      <t>アンテイ</t>
    </rPh>
    <rPh sb="7" eb="9">
      <t>ハンエイ</t>
    </rPh>
    <rPh sb="10" eb="12">
      <t>カクホ</t>
    </rPh>
    <rPh sb="13" eb="15">
      <t>メザ</t>
    </rPh>
    <rPh sb="17" eb="19">
      <t>イキナイ</t>
    </rPh>
    <rPh sb="19" eb="21">
      <t>ショコク</t>
    </rPh>
    <rPh sb="22" eb="25">
      <t>チイキカン</t>
    </rPh>
    <rPh sb="29" eb="31">
      <t>ミライ</t>
    </rPh>
    <rPh sb="32" eb="33">
      <t>ム</t>
    </rPh>
    <rPh sb="35" eb="37">
      <t>ユウコウ</t>
    </rPh>
    <rPh sb="37" eb="39">
      <t>カンケイ</t>
    </rPh>
    <rPh sb="40" eb="42">
      <t>コウチク</t>
    </rPh>
    <rPh sb="44" eb="46">
      <t>ニホン</t>
    </rPh>
    <rPh sb="50" eb="51">
      <t>ノゾ</t>
    </rPh>
    <rPh sb="54" eb="56">
      <t>コクサイ</t>
    </rPh>
    <rPh sb="56" eb="58">
      <t>カンキョウ</t>
    </rPh>
    <rPh sb="59" eb="61">
      <t>カクホ</t>
    </rPh>
    <phoneticPr fontId="5"/>
  </si>
  <si>
    <t>中東地域の安定化に向けた働きかけ（I-５）</t>
    <rPh sb="0" eb="2">
      <t>チュウトウ</t>
    </rPh>
    <rPh sb="2" eb="4">
      <t>チイキ</t>
    </rPh>
    <rPh sb="5" eb="8">
      <t>アンテイカ</t>
    </rPh>
    <rPh sb="9" eb="10">
      <t>ム</t>
    </rPh>
    <rPh sb="12" eb="13">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</si>
</sst>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180202</xdr:colOff>
      <xdr:row>747</xdr:row>
      <xdr:rowOff>270304</xdr:rowOff>
    </xdr:from>
    <xdr:to>
      <xdr:col>22</xdr:col>
      <xdr:colOff>91854</xdr:colOff>
      <xdr:row>749</xdr:row>
      <xdr:rowOff>240386</xdr:rowOff>
    </xdr:to>
    <xdr:sp macro="" textlink="">
      <xdr:nvSpPr>
        <xdr:cNvPr id="3" name="正方形/長方形 2"/>
        <xdr:cNvSpPr/>
      </xdr:nvSpPr>
      <xdr:spPr>
        <a:xfrm>
          <a:off x="3063445" y="44535811"/>
          <a:ext cx="1559220" cy="6651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23</xdr:col>
      <xdr:colOff>0</xdr:colOff>
      <xdr:row>746</xdr:row>
      <xdr:rowOff>115845</xdr:rowOff>
    </xdr:from>
    <xdr:to>
      <xdr:col>31</xdr:col>
      <xdr:colOff>108554</xdr:colOff>
      <xdr:row>747</xdr:row>
      <xdr:rowOff>211745</xdr:rowOff>
    </xdr:to>
    <xdr:cxnSp macro="">
      <xdr:nvCxnSpPr>
        <xdr:cNvPr id="4" name="直線矢印コネクタ 3"/>
        <xdr:cNvCxnSpPr/>
      </xdr:nvCxnSpPr>
      <xdr:spPr>
        <a:xfrm flipV="1">
          <a:off x="4736757" y="44033818"/>
          <a:ext cx="1756121" cy="4434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749</xdr:row>
      <xdr:rowOff>257433</xdr:rowOff>
    </xdr:from>
    <xdr:to>
      <xdr:col>31</xdr:col>
      <xdr:colOff>22910</xdr:colOff>
      <xdr:row>751</xdr:row>
      <xdr:rowOff>272338</xdr:rowOff>
    </xdr:to>
    <xdr:cxnSp macro="">
      <xdr:nvCxnSpPr>
        <xdr:cNvPr id="5" name="直線矢印コネクタ 4"/>
        <xdr:cNvCxnSpPr/>
      </xdr:nvCxnSpPr>
      <xdr:spPr>
        <a:xfrm>
          <a:off x="4736757" y="45218007"/>
          <a:ext cx="1670477" cy="709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745</xdr:row>
      <xdr:rowOff>0</xdr:rowOff>
    </xdr:from>
    <xdr:to>
      <xdr:col>43</xdr:col>
      <xdr:colOff>72859</xdr:colOff>
      <xdr:row>747</xdr:row>
      <xdr:rowOff>11699</xdr:rowOff>
    </xdr:to>
    <xdr:sp macro="" textlink="">
      <xdr:nvSpPr>
        <xdr:cNvPr id="6" name="正方形/長方形 5"/>
        <xdr:cNvSpPr/>
      </xdr:nvSpPr>
      <xdr:spPr>
        <a:xfrm>
          <a:off x="6796216" y="43570439"/>
          <a:ext cx="2132319" cy="7067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Ａ．航空会社</a:t>
          </a:r>
          <a:endParaRPr kumimoji="1" lang="en-US" altLang="ja-JP" sz="1100"/>
        </a:p>
        <a:p>
          <a:pPr algn="l"/>
          <a:r>
            <a:rPr kumimoji="1" lang="ja-JP" altLang="en-US" sz="1100"/>
            <a:t>３百万円</a:t>
          </a:r>
        </a:p>
      </xdr:txBody>
    </xdr:sp>
    <xdr:clientData/>
  </xdr:twoCellAnchor>
  <xdr:twoCellAnchor>
    <xdr:from>
      <xdr:col>33</xdr:col>
      <xdr:colOff>0</xdr:colOff>
      <xdr:row>751</xdr:row>
      <xdr:rowOff>0</xdr:rowOff>
    </xdr:from>
    <xdr:to>
      <xdr:col>43</xdr:col>
      <xdr:colOff>72859</xdr:colOff>
      <xdr:row>752</xdr:row>
      <xdr:rowOff>347231</xdr:rowOff>
    </xdr:to>
    <xdr:sp macro="" textlink="">
      <xdr:nvSpPr>
        <xdr:cNvPr id="7" name="正方形/長方形 6"/>
        <xdr:cNvSpPr/>
      </xdr:nvSpPr>
      <xdr:spPr>
        <a:xfrm>
          <a:off x="6796216" y="45655642"/>
          <a:ext cx="2132319" cy="694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t="s">
        <v>545</v>
      </c>
      <c r="AP2" s="938"/>
      <c r="AQ2" s="938"/>
      <c r="AR2" s="79" t="str">
        <f>IF(OR(AO2="　", AO2=""), "", "-")</f>
        <v>-</v>
      </c>
      <c r="AS2" s="939">
        <v>4</v>
      </c>
      <c r="AT2" s="939"/>
      <c r="AU2" s="939"/>
      <c r="AV2" s="52" t="str">
        <f>IF(AW2="", "", "-")</f>
        <v/>
      </c>
      <c r="AW2" s="910"/>
      <c r="AX2" s="910"/>
    </row>
    <row r="3" spans="1:50" ht="21" customHeight="1" thickBot="1">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572</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83</v>
      </c>
      <c r="H5" s="840"/>
      <c r="I5" s="840"/>
      <c r="J5" s="840"/>
      <c r="K5" s="840"/>
      <c r="L5" s="841"/>
      <c r="M5" s="842" t="s">
        <v>66</v>
      </c>
      <c r="N5" s="843"/>
      <c r="O5" s="843"/>
      <c r="P5" s="843"/>
      <c r="Q5" s="843"/>
      <c r="R5" s="844"/>
      <c r="S5" s="839" t="s">
        <v>131</v>
      </c>
      <c r="T5" s="840"/>
      <c r="U5" s="840"/>
      <c r="V5" s="840"/>
      <c r="W5" s="840"/>
      <c r="X5" s="841"/>
      <c r="Y5" s="698" t="s">
        <v>3</v>
      </c>
      <c r="Z5" s="543"/>
      <c r="AA5" s="543"/>
      <c r="AB5" s="543"/>
      <c r="AC5" s="543"/>
      <c r="AD5" s="544"/>
      <c r="AE5" s="699" t="s">
        <v>573</v>
      </c>
      <c r="AF5" s="699"/>
      <c r="AG5" s="699"/>
      <c r="AH5" s="699"/>
      <c r="AI5" s="699"/>
      <c r="AJ5" s="699"/>
      <c r="AK5" s="699"/>
      <c r="AL5" s="699"/>
      <c r="AM5" s="699"/>
      <c r="AN5" s="699"/>
      <c r="AO5" s="699"/>
      <c r="AP5" s="700"/>
      <c r="AQ5" s="701" t="s">
        <v>606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1" t="s">
        <v>516</v>
      </c>
      <c r="Z7" s="443"/>
      <c r="AA7" s="443"/>
      <c r="AB7" s="443"/>
      <c r="AC7" s="443"/>
      <c r="AD7" s="922"/>
      <c r="AE7" s="911" t="s">
        <v>598</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5" t="s">
        <v>378</v>
      </c>
      <c r="B8" s="496"/>
      <c r="C8" s="496"/>
      <c r="D8" s="496"/>
      <c r="E8" s="496"/>
      <c r="F8" s="497"/>
      <c r="G8" s="940" t="str">
        <f>入力規則等!A28</f>
        <v>-</v>
      </c>
      <c r="H8" s="720"/>
      <c r="I8" s="720"/>
      <c r="J8" s="720"/>
      <c r="K8" s="720"/>
      <c r="L8" s="720"/>
      <c r="M8" s="720"/>
      <c r="N8" s="720"/>
      <c r="O8" s="720"/>
      <c r="P8" s="720"/>
      <c r="Q8" s="720"/>
      <c r="R8" s="720"/>
      <c r="S8" s="720"/>
      <c r="T8" s="720"/>
      <c r="U8" s="720"/>
      <c r="V8" s="720"/>
      <c r="W8" s="720"/>
      <c r="X8" s="941"/>
      <c r="Y8" s="845" t="s">
        <v>379</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599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576</v>
      </c>
      <c r="Q13" s="658"/>
      <c r="R13" s="658"/>
      <c r="S13" s="658"/>
      <c r="T13" s="658"/>
      <c r="U13" s="658"/>
      <c r="V13" s="659"/>
      <c r="W13" s="657" t="s">
        <v>577</v>
      </c>
      <c r="X13" s="658"/>
      <c r="Y13" s="658"/>
      <c r="Z13" s="658"/>
      <c r="AA13" s="658"/>
      <c r="AB13" s="658"/>
      <c r="AC13" s="659"/>
      <c r="AD13" s="657" t="s">
        <v>576</v>
      </c>
      <c r="AE13" s="658"/>
      <c r="AF13" s="658"/>
      <c r="AG13" s="658"/>
      <c r="AH13" s="658"/>
      <c r="AI13" s="658"/>
      <c r="AJ13" s="659"/>
      <c r="AK13" s="657" t="s">
        <v>576</v>
      </c>
      <c r="AL13" s="658"/>
      <c r="AM13" s="658"/>
      <c r="AN13" s="658"/>
      <c r="AO13" s="658"/>
      <c r="AP13" s="658"/>
      <c r="AQ13" s="659"/>
      <c r="AR13" s="918">
        <v>8</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8</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8"/>
      <c r="B21" s="849"/>
      <c r="C21" s="849"/>
      <c r="D21" s="849"/>
      <c r="E21" s="849"/>
      <c r="F21" s="94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3" t="s">
        <v>560</v>
      </c>
      <c r="B22" s="964"/>
      <c r="C22" s="964"/>
      <c r="D22" s="964"/>
      <c r="E22" s="964"/>
      <c r="F22" s="965"/>
      <c r="G22" s="950" t="s">
        <v>457</v>
      </c>
      <c r="H22" s="222"/>
      <c r="I22" s="222"/>
      <c r="J22" s="222"/>
      <c r="K22" s="222"/>
      <c r="L22" s="222"/>
      <c r="M22" s="222"/>
      <c r="N22" s="222"/>
      <c r="O22" s="223"/>
      <c r="P22" s="935" t="s">
        <v>521</v>
      </c>
      <c r="Q22" s="222"/>
      <c r="R22" s="222"/>
      <c r="S22" s="222"/>
      <c r="T22" s="222"/>
      <c r="U22" s="222"/>
      <c r="V22" s="223"/>
      <c r="W22" s="935" t="s">
        <v>517</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c r="A23" s="966"/>
      <c r="B23" s="967"/>
      <c r="C23" s="967"/>
      <c r="D23" s="967"/>
      <c r="E23" s="967"/>
      <c r="F23" s="968"/>
      <c r="G23" s="951" t="s">
        <v>579</v>
      </c>
      <c r="H23" s="952"/>
      <c r="I23" s="952"/>
      <c r="J23" s="952"/>
      <c r="K23" s="952"/>
      <c r="L23" s="952"/>
      <c r="M23" s="952"/>
      <c r="N23" s="952"/>
      <c r="O23" s="953"/>
      <c r="P23" s="918" t="s">
        <v>576</v>
      </c>
      <c r="Q23" s="919"/>
      <c r="R23" s="919"/>
      <c r="S23" s="919"/>
      <c r="T23" s="919"/>
      <c r="U23" s="919"/>
      <c r="V23" s="936"/>
      <c r="W23" s="918">
        <v>8</v>
      </c>
      <c r="X23" s="919"/>
      <c r="Y23" s="919"/>
      <c r="Z23" s="919"/>
      <c r="AA23" s="919"/>
      <c r="AB23" s="919"/>
      <c r="AC23" s="936"/>
      <c r="AD23" s="973" t="s">
        <v>600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461</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458</v>
      </c>
      <c r="H29" s="961"/>
      <c r="I29" s="961"/>
      <c r="J29" s="961"/>
      <c r="K29" s="961"/>
      <c r="L29" s="961"/>
      <c r="M29" s="961"/>
      <c r="N29" s="961"/>
      <c r="O29" s="962"/>
      <c r="P29" s="657" t="str">
        <f>AK13</f>
        <v>-</v>
      </c>
      <c r="Q29" s="658"/>
      <c r="R29" s="658"/>
      <c r="S29" s="658"/>
      <c r="T29" s="658"/>
      <c r="U29" s="658"/>
      <c r="V29" s="659"/>
      <c r="W29" s="932">
        <f>AR13</f>
        <v>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7" t="s">
        <v>354</v>
      </c>
      <c r="AR30" s="768"/>
      <c r="AS30" s="768"/>
      <c r="AT30" s="769"/>
      <c r="AU30" s="774" t="s">
        <v>253</v>
      </c>
      <c r="AV30" s="774"/>
      <c r="AW30" s="774"/>
      <c r="AX30" s="915"/>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c r="A32" s="403"/>
      <c r="B32" s="401"/>
      <c r="C32" s="401"/>
      <c r="D32" s="401"/>
      <c r="E32" s="401"/>
      <c r="F32" s="402"/>
      <c r="G32" s="564" t="s">
        <v>595</v>
      </c>
      <c r="H32" s="565"/>
      <c r="I32" s="565"/>
      <c r="J32" s="565"/>
      <c r="K32" s="565"/>
      <c r="L32" s="565"/>
      <c r="M32" s="565"/>
      <c r="N32" s="565"/>
      <c r="O32" s="566"/>
      <c r="P32" s="105" t="s">
        <v>605</v>
      </c>
      <c r="Q32" s="105"/>
      <c r="R32" s="105"/>
      <c r="S32" s="105"/>
      <c r="T32" s="105"/>
      <c r="U32" s="105"/>
      <c r="V32" s="105"/>
      <c r="W32" s="105"/>
      <c r="X32" s="106"/>
      <c r="Y32" s="471" t="s">
        <v>12</v>
      </c>
      <c r="Z32" s="531"/>
      <c r="AA32" s="532"/>
      <c r="AB32" s="461" t="s">
        <v>597</v>
      </c>
      <c r="AC32" s="461"/>
      <c r="AD32" s="461"/>
      <c r="AE32" s="218" t="s">
        <v>576</v>
      </c>
      <c r="AF32" s="219"/>
      <c r="AG32" s="219"/>
      <c r="AH32" s="220"/>
      <c r="AI32" s="218" t="s">
        <v>576</v>
      </c>
      <c r="AJ32" s="219"/>
      <c r="AK32" s="219"/>
      <c r="AL32" s="220"/>
      <c r="AM32" s="218" t="s">
        <v>603</v>
      </c>
      <c r="AN32" s="219"/>
      <c r="AO32" s="219"/>
      <c r="AP32" s="220"/>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597</v>
      </c>
      <c r="AC33" s="523"/>
      <c r="AD33" s="523"/>
      <c r="AE33" s="218" t="s">
        <v>576</v>
      </c>
      <c r="AF33" s="219"/>
      <c r="AG33" s="219"/>
      <c r="AH33" s="220"/>
      <c r="AI33" s="218" t="s">
        <v>576</v>
      </c>
      <c r="AJ33" s="219"/>
      <c r="AK33" s="219"/>
      <c r="AL33" s="220"/>
      <c r="AM33" s="218" t="s">
        <v>603</v>
      </c>
      <c r="AN33" s="219"/>
      <c r="AO33" s="219"/>
      <c r="AP33" s="220"/>
      <c r="AQ33" s="340"/>
      <c r="AR33" s="207"/>
      <c r="AS33" s="207"/>
      <c r="AT33" s="341"/>
      <c r="AU33" s="219"/>
      <c r="AV33" s="219"/>
      <c r="AW33" s="219"/>
      <c r="AX33" s="221"/>
    </row>
    <row r="34" spans="1:50" ht="87"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576</v>
      </c>
      <c r="AF34" s="219"/>
      <c r="AG34" s="219"/>
      <c r="AH34" s="220"/>
      <c r="AI34" s="218" t="s">
        <v>576</v>
      </c>
      <c r="AJ34" s="219"/>
      <c r="AK34" s="219"/>
      <c r="AL34" s="220"/>
      <c r="AM34" s="218" t="s">
        <v>604</v>
      </c>
      <c r="AN34" s="219"/>
      <c r="AO34" s="219"/>
      <c r="AP34" s="220"/>
      <c r="AQ34" s="340"/>
      <c r="AR34" s="207"/>
      <c r="AS34" s="207"/>
      <c r="AT34" s="341"/>
      <c r="AU34" s="219"/>
      <c r="AV34" s="219"/>
      <c r="AW34" s="219"/>
      <c r="AX34" s="221"/>
    </row>
    <row r="35" spans="1:50" ht="23.25" customHeight="1">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9"/>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9"/>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3" t="s">
        <v>253</v>
      </c>
      <c r="AV51" s="923"/>
      <c r="AW51" s="923"/>
      <c r="AX51" s="92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3" t="s">
        <v>253</v>
      </c>
      <c r="AV58" s="923"/>
      <c r="AW58" s="923"/>
      <c r="AX58" s="92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576</v>
      </c>
      <c r="AF101" s="219"/>
      <c r="AG101" s="219"/>
      <c r="AH101" s="220"/>
      <c r="AI101" s="218" t="s">
        <v>576</v>
      </c>
      <c r="AJ101" s="219"/>
      <c r="AK101" s="219"/>
      <c r="AL101" s="220"/>
      <c r="AM101" s="218" t="s">
        <v>576</v>
      </c>
      <c r="AN101" s="219"/>
      <c r="AO101" s="219"/>
      <c r="AP101" s="220"/>
      <c r="AQ101" s="218" t="s">
        <v>576</v>
      </c>
      <c r="AR101" s="219"/>
      <c r="AS101" s="219"/>
      <c r="AT101" s="220"/>
      <c r="AU101" s="218">
        <v>10</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576</v>
      </c>
      <c r="AF102" s="418"/>
      <c r="AG102" s="418"/>
      <c r="AH102" s="418"/>
      <c r="AI102" s="418" t="s">
        <v>577</v>
      </c>
      <c r="AJ102" s="418"/>
      <c r="AK102" s="418"/>
      <c r="AL102" s="418"/>
      <c r="AM102" s="418" t="s">
        <v>584</v>
      </c>
      <c r="AN102" s="418"/>
      <c r="AO102" s="418"/>
      <c r="AP102" s="418"/>
      <c r="AQ102" s="273" t="s">
        <v>576</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t="s">
        <v>586</v>
      </c>
      <c r="AF116" s="418"/>
      <c r="AG116" s="418"/>
      <c r="AH116" s="418"/>
      <c r="AI116" s="418" t="s">
        <v>576</v>
      </c>
      <c r="AJ116" s="418"/>
      <c r="AK116" s="418"/>
      <c r="AL116" s="418"/>
      <c r="AM116" s="418" t="s">
        <v>576</v>
      </c>
      <c r="AN116" s="418"/>
      <c r="AO116" s="418"/>
      <c r="AP116" s="418"/>
      <c r="AQ116" s="218" t="s">
        <v>576</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580</v>
      </c>
      <c r="AF117" s="551"/>
      <c r="AG117" s="551"/>
      <c r="AH117" s="551"/>
      <c r="AI117" s="551" t="s">
        <v>576</v>
      </c>
      <c r="AJ117" s="551"/>
      <c r="AK117" s="551"/>
      <c r="AL117" s="551"/>
      <c r="AM117" s="551" t="s">
        <v>587</v>
      </c>
      <c r="AN117" s="551"/>
      <c r="AO117" s="551"/>
      <c r="AP117" s="551"/>
      <c r="AQ117" s="551" t="s">
        <v>576</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576</v>
      </c>
      <c r="AF134" s="207"/>
      <c r="AG134" s="207"/>
      <c r="AH134" s="207"/>
      <c r="AI134" s="206" t="s">
        <v>576</v>
      </c>
      <c r="AJ134" s="207"/>
      <c r="AK134" s="207"/>
      <c r="AL134" s="207"/>
      <c r="AM134" s="206" t="s">
        <v>576</v>
      </c>
      <c r="AN134" s="207"/>
      <c r="AO134" s="207"/>
      <c r="AP134" s="207"/>
      <c r="AQ134" s="206" t="s">
        <v>578</v>
      </c>
      <c r="AR134" s="207"/>
      <c r="AS134" s="207"/>
      <c r="AT134" s="207"/>
      <c r="AU134" s="206" t="s">
        <v>576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588</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584</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576</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0"/>
      <c r="E430" s="174" t="s">
        <v>546</v>
      </c>
      <c r="F430" s="897"/>
      <c r="G430" s="898" t="s">
        <v>374</v>
      </c>
      <c r="H430" s="123"/>
      <c r="I430" s="123"/>
      <c r="J430" s="899" t="s">
        <v>601</v>
      </c>
      <c r="K430" s="900"/>
      <c r="L430" s="900"/>
      <c r="M430" s="900"/>
      <c r="N430" s="900"/>
      <c r="O430" s="900"/>
      <c r="P430" s="900"/>
      <c r="Q430" s="900"/>
      <c r="R430" s="900"/>
      <c r="S430" s="900"/>
      <c r="T430" s="901"/>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3"/>
      <c r="B704" s="874"/>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592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550</v>
      </c>
      <c r="B737" s="210"/>
      <c r="C737" s="210"/>
      <c r="D737" s="211"/>
      <c r="E737" s="989" t="s">
        <v>576</v>
      </c>
      <c r="F737" s="989"/>
      <c r="G737" s="989"/>
      <c r="H737" s="989"/>
      <c r="I737" s="989"/>
      <c r="J737" s="989"/>
      <c r="K737" s="989"/>
      <c r="L737" s="989"/>
      <c r="M737" s="989"/>
      <c r="N737" s="365" t="s">
        <v>543</v>
      </c>
      <c r="O737" s="365"/>
      <c r="P737" s="365"/>
      <c r="Q737" s="365"/>
      <c r="R737" s="989" t="s">
        <v>576</v>
      </c>
      <c r="S737" s="989"/>
      <c r="T737" s="989"/>
      <c r="U737" s="989"/>
      <c r="V737" s="989"/>
      <c r="W737" s="989"/>
      <c r="X737" s="989"/>
      <c r="Y737" s="989"/>
      <c r="Z737" s="989"/>
      <c r="AA737" s="365" t="s">
        <v>542</v>
      </c>
      <c r="AB737" s="365"/>
      <c r="AC737" s="365"/>
      <c r="AD737" s="365"/>
      <c r="AE737" s="989" t="s">
        <v>576</v>
      </c>
      <c r="AF737" s="989"/>
      <c r="AG737" s="989"/>
      <c r="AH737" s="989"/>
      <c r="AI737" s="989"/>
      <c r="AJ737" s="989"/>
      <c r="AK737" s="989"/>
      <c r="AL737" s="989"/>
      <c r="AM737" s="989"/>
      <c r="AN737" s="365" t="s">
        <v>541</v>
      </c>
      <c r="AO737" s="365"/>
      <c r="AP737" s="365"/>
      <c r="AQ737" s="365"/>
      <c r="AR737" s="981" t="s">
        <v>576</v>
      </c>
      <c r="AS737" s="982"/>
      <c r="AT737" s="982"/>
      <c r="AU737" s="982"/>
      <c r="AV737" s="982"/>
      <c r="AW737" s="982"/>
      <c r="AX737" s="983"/>
      <c r="AY737" s="89"/>
      <c r="AZ737" s="89"/>
    </row>
    <row r="738" spans="1:52" ht="24.75" customHeight="1">
      <c r="A738" s="990" t="s">
        <v>540</v>
      </c>
      <c r="B738" s="210"/>
      <c r="C738" s="210"/>
      <c r="D738" s="211"/>
      <c r="E738" s="989" t="s">
        <v>576</v>
      </c>
      <c r="F738" s="989"/>
      <c r="G738" s="989"/>
      <c r="H738" s="989"/>
      <c r="I738" s="989"/>
      <c r="J738" s="989"/>
      <c r="K738" s="989"/>
      <c r="L738" s="989"/>
      <c r="M738" s="989"/>
      <c r="N738" s="365" t="s">
        <v>539</v>
      </c>
      <c r="O738" s="365"/>
      <c r="P738" s="365"/>
      <c r="Q738" s="365"/>
      <c r="R738" s="989" t="s">
        <v>576</v>
      </c>
      <c r="S738" s="989"/>
      <c r="T738" s="989"/>
      <c r="U738" s="989"/>
      <c r="V738" s="989"/>
      <c r="W738" s="989"/>
      <c r="X738" s="989"/>
      <c r="Y738" s="989"/>
      <c r="Z738" s="989"/>
      <c r="AA738" s="365" t="s">
        <v>538</v>
      </c>
      <c r="AB738" s="365"/>
      <c r="AC738" s="365"/>
      <c r="AD738" s="365"/>
      <c r="AE738" s="989" t="s">
        <v>580</v>
      </c>
      <c r="AF738" s="989"/>
      <c r="AG738" s="989"/>
      <c r="AH738" s="989"/>
      <c r="AI738" s="989"/>
      <c r="AJ738" s="989"/>
      <c r="AK738" s="989"/>
      <c r="AL738" s="989"/>
      <c r="AM738" s="989"/>
      <c r="AN738" s="365" t="s">
        <v>534</v>
      </c>
      <c r="AO738" s="365"/>
      <c r="AP738" s="365"/>
      <c r="AQ738" s="365"/>
      <c r="AR738" s="981" t="s">
        <v>576</v>
      </c>
      <c r="AS738" s="982"/>
      <c r="AT738" s="982"/>
      <c r="AU738" s="982"/>
      <c r="AV738" s="982"/>
      <c r="AW738" s="982"/>
      <c r="AX738" s="983"/>
    </row>
    <row r="739" spans="1:52" ht="24.75" customHeight="1" thickBot="1">
      <c r="A739" s="991" t="s">
        <v>530</v>
      </c>
      <c r="B739" s="992"/>
      <c r="C739" s="992"/>
      <c r="D739" s="993"/>
      <c r="E739" s="994" t="s">
        <v>572</v>
      </c>
      <c r="F739" s="984"/>
      <c r="G739" s="984"/>
      <c r="H739" s="93" t="str">
        <f>IF(E739="", "", "(")</f>
        <v>(</v>
      </c>
      <c r="I739" s="984"/>
      <c r="J739" s="984"/>
      <c r="K739" s="93" t="str">
        <f>IF(OR(I739="　", I739=""), "", "-")</f>
        <v/>
      </c>
      <c r="L739" s="985"/>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t="s">
        <v>589</v>
      </c>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t="s">
        <v>590</v>
      </c>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2">
    <cfRule type="expression" dxfId="2793" priority="13893">
      <formula>IF(RIGHT(TEXT(Y782,"0.#"),1)=".",FALSE,TRUE)</formula>
    </cfRule>
    <cfRule type="expression" dxfId="2792" priority="13894">
      <formula>IF(RIGHT(TEXT(Y782,"0.#"),1)=".",TRUE,FALSE)</formula>
    </cfRule>
  </conditionalFormatting>
  <conditionalFormatting sqref="Y791">
    <cfRule type="expression" dxfId="2791" priority="13889">
      <formula>IF(RIGHT(TEXT(Y791,"0.#"),1)=".",FALSE,TRUE)</formula>
    </cfRule>
    <cfRule type="expression" dxfId="2790" priority="13890">
      <formula>IF(RIGHT(TEXT(Y791,"0.#"),1)=".",TRUE,FALSE)</formula>
    </cfRule>
  </conditionalFormatting>
  <conditionalFormatting sqref="Y822:Y829 Y820 Y809:Y816 Y807 Y796:Y803 Y794">
    <cfRule type="expression" dxfId="2789" priority="13671">
      <formula>IF(RIGHT(TEXT(Y794,"0.#"),1)=".",FALSE,TRUE)</formula>
    </cfRule>
    <cfRule type="expression" dxfId="2788" priority="13672">
      <formula>IF(RIGHT(TEXT(Y794,"0.#"),1)=".",TRUE,FALSE)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83:Y790 Y781">
    <cfRule type="expression" dxfId="2781" priority="13695">
      <formula>IF(RIGHT(TEXT(Y781,"0.#"),1)=".",FALSE,TRUE)</formula>
    </cfRule>
    <cfRule type="expression" dxfId="2780" priority="13696">
      <formula>IF(RIGHT(TEXT(Y781,"0.#"),1)=".",TRUE,FALSE)</formula>
    </cfRule>
  </conditionalFormatting>
  <conditionalFormatting sqref="AU782">
    <cfRule type="expression" dxfId="2779" priority="13693">
      <formula>IF(RIGHT(TEXT(AU782,"0.#"),1)=".",FALSE,TRUE)</formula>
    </cfRule>
    <cfRule type="expression" dxfId="2778" priority="13694">
      <formula>IF(RIGHT(TEXT(AU782,"0.#"),1)=".",TRUE,FALSE)</formula>
    </cfRule>
  </conditionalFormatting>
  <conditionalFormatting sqref="AU791">
    <cfRule type="expression" dxfId="2777" priority="13691">
      <formula>IF(RIGHT(TEXT(AU791,"0.#"),1)=".",FALSE,TRUE)</formula>
    </cfRule>
    <cfRule type="expression" dxfId="2776" priority="13692">
      <formula>IF(RIGHT(TEXT(AU791,"0.#"),1)=".",TRUE,FALSE)</formula>
    </cfRule>
  </conditionalFormatting>
  <conditionalFormatting sqref="AU783:AU790 AU781">
    <cfRule type="expression" dxfId="2775" priority="13689">
      <formula>IF(RIGHT(TEXT(AU781,"0.#"),1)=".",FALSE,TRUE)</formula>
    </cfRule>
    <cfRule type="expression" dxfId="2774" priority="13690">
      <formula>IF(RIGHT(TEXT(AU781,"0.#"),1)=".",TRUE,FALSE)</formula>
    </cfRule>
  </conditionalFormatting>
  <conditionalFormatting sqref="Y821 Y808 Y795">
    <cfRule type="expression" dxfId="2773" priority="13675">
      <formula>IF(RIGHT(TEXT(Y795,"0.#"),1)=".",FALSE,TRUE)</formula>
    </cfRule>
    <cfRule type="expression" dxfId="2772" priority="13676">
      <formula>IF(RIGHT(TEXT(Y795,"0.#"),1)=".",TRUE,FALSE)</formula>
    </cfRule>
  </conditionalFormatting>
  <conditionalFormatting sqref="Y830 Y817 Y804">
    <cfRule type="expression" dxfId="2771" priority="13673">
      <formula>IF(RIGHT(TEXT(Y804,"0.#"),1)=".",FALSE,TRUE)</formula>
    </cfRule>
    <cfRule type="expression" dxfId="2770" priority="13674">
      <formula>IF(RIGHT(TEXT(Y804,"0.#"),1)=".",TRUE,FALSE)</formula>
    </cfRule>
  </conditionalFormatting>
  <conditionalFormatting sqref="AU821 AU808 AU795">
    <cfRule type="expression" dxfId="2769" priority="13669">
      <formula>IF(RIGHT(TEXT(AU795,"0.#"),1)=".",FALSE,TRUE)</formula>
    </cfRule>
    <cfRule type="expression" dxfId="2768" priority="13670">
      <formula>IF(RIGHT(TEXT(AU795,"0.#"),1)=".",TRUE,FALSE)</formula>
    </cfRule>
  </conditionalFormatting>
  <conditionalFormatting sqref="AU830 AU817 AU804">
    <cfRule type="expression" dxfId="2767" priority="13667">
      <formula>IF(RIGHT(TEXT(AU804,"0.#"),1)=".",FALSE,TRUE)</formula>
    </cfRule>
    <cfRule type="expression" dxfId="2766" priority="13668">
      <formula>IF(RIGHT(TEXT(AU804,"0.#"),1)=".",TRUE,FALSE)</formula>
    </cfRule>
  </conditionalFormatting>
  <conditionalFormatting sqref="AU822:AU829 AU820 AU809:AU816 AU807 AU796:AU803 AU794">
    <cfRule type="expression" dxfId="2765" priority="13665">
      <formula>IF(RIGHT(TEXT(AU794,"0.#"),1)=".",FALSE,TRUE)</formula>
    </cfRule>
    <cfRule type="expression" dxfId="2764" priority="13666">
      <formula>IF(RIGHT(TEXT(AU794,"0.#"),1)=".",TRUE,FALSE)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429" max="49" man="1"/>
    <brk id="553" max="49" man="1"/>
    <brk id="699" max="49" man="1"/>
    <brk id="733" max="49" man="1"/>
    <brk id="778" max="49" man="1"/>
    <brk id="833" max="49" man="1"/>
    <brk id="879"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9"/>
      <c r="AA2" s="830"/>
      <c r="AB2" s="1025" t="s">
        <v>11</v>
      </c>
      <c r="AC2" s="1026"/>
      <c r="AD2" s="1027"/>
      <c r="AE2" s="1031" t="s">
        <v>557</v>
      </c>
      <c r="AF2" s="1031"/>
      <c r="AG2" s="1031"/>
      <c r="AH2" s="1031"/>
      <c r="AI2" s="1031" t="s">
        <v>554</v>
      </c>
      <c r="AJ2" s="1031"/>
      <c r="AK2" s="1031"/>
      <c r="AL2" s="1031"/>
      <c r="AM2" s="1031" t="s">
        <v>528</v>
      </c>
      <c r="AN2" s="1031"/>
      <c r="AO2" s="1031"/>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9"/>
      <c r="AA9" s="830"/>
      <c r="AB9" s="1025" t="s">
        <v>11</v>
      </c>
      <c r="AC9" s="1026"/>
      <c r="AD9" s="1027"/>
      <c r="AE9" s="1031" t="s">
        <v>558</v>
      </c>
      <c r="AF9" s="1031"/>
      <c r="AG9" s="1031"/>
      <c r="AH9" s="1031"/>
      <c r="AI9" s="1031" t="s">
        <v>554</v>
      </c>
      <c r="AJ9" s="1031"/>
      <c r="AK9" s="1031"/>
      <c r="AL9" s="1031"/>
      <c r="AM9" s="1031" t="s">
        <v>528</v>
      </c>
      <c r="AN9" s="1031"/>
      <c r="AO9" s="1031"/>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9"/>
      <c r="AA16" s="830"/>
      <c r="AB16" s="1025" t="s">
        <v>11</v>
      </c>
      <c r="AC16" s="1026"/>
      <c r="AD16" s="1027"/>
      <c r="AE16" s="1031" t="s">
        <v>557</v>
      </c>
      <c r="AF16" s="1031"/>
      <c r="AG16" s="1031"/>
      <c r="AH16" s="1031"/>
      <c r="AI16" s="1031" t="s">
        <v>555</v>
      </c>
      <c r="AJ16" s="1031"/>
      <c r="AK16" s="1031"/>
      <c r="AL16" s="1031"/>
      <c r="AM16" s="1031" t="s">
        <v>528</v>
      </c>
      <c r="AN16" s="1031"/>
      <c r="AO16" s="1031"/>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9"/>
      <c r="AA23" s="830"/>
      <c r="AB23" s="1025" t="s">
        <v>11</v>
      </c>
      <c r="AC23" s="1026"/>
      <c r="AD23" s="1027"/>
      <c r="AE23" s="1031" t="s">
        <v>559</v>
      </c>
      <c r="AF23" s="1031"/>
      <c r="AG23" s="1031"/>
      <c r="AH23" s="1031"/>
      <c r="AI23" s="1031" t="s">
        <v>554</v>
      </c>
      <c r="AJ23" s="1031"/>
      <c r="AK23" s="1031"/>
      <c r="AL23" s="1031"/>
      <c r="AM23" s="1031" t="s">
        <v>528</v>
      </c>
      <c r="AN23" s="1031"/>
      <c r="AO23" s="1031"/>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9"/>
      <c r="AA30" s="830"/>
      <c r="AB30" s="1025" t="s">
        <v>11</v>
      </c>
      <c r="AC30" s="1026"/>
      <c r="AD30" s="1027"/>
      <c r="AE30" s="1031" t="s">
        <v>557</v>
      </c>
      <c r="AF30" s="1031"/>
      <c r="AG30" s="1031"/>
      <c r="AH30" s="1031"/>
      <c r="AI30" s="1031" t="s">
        <v>554</v>
      </c>
      <c r="AJ30" s="1031"/>
      <c r="AK30" s="1031"/>
      <c r="AL30" s="1031"/>
      <c r="AM30" s="1031" t="s">
        <v>552</v>
      </c>
      <c r="AN30" s="1031"/>
      <c r="AO30" s="1031"/>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9"/>
      <c r="AA37" s="830"/>
      <c r="AB37" s="1025" t="s">
        <v>11</v>
      </c>
      <c r="AC37" s="1026"/>
      <c r="AD37" s="1027"/>
      <c r="AE37" s="1031" t="s">
        <v>559</v>
      </c>
      <c r="AF37" s="1031"/>
      <c r="AG37" s="1031"/>
      <c r="AH37" s="1031"/>
      <c r="AI37" s="1031" t="s">
        <v>556</v>
      </c>
      <c r="AJ37" s="1031"/>
      <c r="AK37" s="1031"/>
      <c r="AL37" s="1031"/>
      <c r="AM37" s="1031" t="s">
        <v>553</v>
      </c>
      <c r="AN37" s="1031"/>
      <c r="AO37" s="1031"/>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9"/>
      <c r="AA44" s="830"/>
      <c r="AB44" s="1025" t="s">
        <v>11</v>
      </c>
      <c r="AC44" s="1026"/>
      <c r="AD44" s="1027"/>
      <c r="AE44" s="1031" t="s">
        <v>557</v>
      </c>
      <c r="AF44" s="1031"/>
      <c r="AG44" s="1031"/>
      <c r="AH44" s="1031"/>
      <c r="AI44" s="1031" t="s">
        <v>554</v>
      </c>
      <c r="AJ44" s="1031"/>
      <c r="AK44" s="1031"/>
      <c r="AL44" s="1031"/>
      <c r="AM44" s="1031" t="s">
        <v>528</v>
      </c>
      <c r="AN44" s="1031"/>
      <c r="AO44" s="1031"/>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9"/>
      <c r="AA51" s="830"/>
      <c r="AB51" s="557" t="s">
        <v>11</v>
      </c>
      <c r="AC51" s="1026"/>
      <c r="AD51" s="1027"/>
      <c r="AE51" s="1031" t="s">
        <v>557</v>
      </c>
      <c r="AF51" s="1031"/>
      <c r="AG51" s="1031"/>
      <c r="AH51" s="1031"/>
      <c r="AI51" s="1031" t="s">
        <v>554</v>
      </c>
      <c r="AJ51" s="1031"/>
      <c r="AK51" s="1031"/>
      <c r="AL51" s="1031"/>
      <c r="AM51" s="1031" t="s">
        <v>528</v>
      </c>
      <c r="AN51" s="1031"/>
      <c r="AO51" s="1031"/>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9"/>
      <c r="AA58" s="830"/>
      <c r="AB58" s="1025" t="s">
        <v>11</v>
      </c>
      <c r="AC58" s="1026"/>
      <c r="AD58" s="1027"/>
      <c r="AE58" s="1031" t="s">
        <v>557</v>
      </c>
      <c r="AF58" s="1031"/>
      <c r="AG58" s="1031"/>
      <c r="AH58" s="1031"/>
      <c r="AI58" s="1031" t="s">
        <v>554</v>
      </c>
      <c r="AJ58" s="1031"/>
      <c r="AK58" s="1031"/>
      <c r="AL58" s="1031"/>
      <c r="AM58" s="1031" t="s">
        <v>528</v>
      </c>
      <c r="AN58" s="1031"/>
      <c r="AO58" s="1031"/>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9"/>
      <c r="AA65" s="830"/>
      <c r="AB65" s="1025" t="s">
        <v>11</v>
      </c>
      <c r="AC65" s="1026"/>
      <c r="AD65" s="1027"/>
      <c r="AE65" s="1031" t="s">
        <v>557</v>
      </c>
      <c r="AF65" s="1031"/>
      <c r="AG65" s="1031"/>
      <c r="AH65" s="1031"/>
      <c r="AI65" s="1031" t="s">
        <v>554</v>
      </c>
      <c r="AJ65" s="1031"/>
      <c r="AK65" s="1031"/>
      <c r="AL65" s="1031"/>
      <c r="AM65" s="1031" t="s">
        <v>528</v>
      </c>
      <c r="AN65" s="1031"/>
      <c r="AO65" s="1031"/>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4"/>
      <c r="B16" s="1045"/>
      <c r="C16" s="1045"/>
      <c r="D16" s="1045"/>
      <c r="E16" s="1045"/>
      <c r="F16" s="1046"/>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4"/>
      <c r="B29" s="1045"/>
      <c r="C29" s="1045"/>
      <c r="D29" s="1045"/>
      <c r="E29" s="1045"/>
      <c r="F29" s="1046"/>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4"/>
      <c r="B42" s="1045"/>
      <c r="C42" s="1045"/>
      <c r="D42" s="1045"/>
      <c r="E42" s="1045"/>
      <c r="F42" s="1046"/>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4"/>
      <c r="B56" s="1045"/>
      <c r="C56" s="1045"/>
      <c r="D56" s="1045"/>
      <c r="E56" s="1045"/>
      <c r="F56" s="1046"/>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4"/>
      <c r="B69" s="1045"/>
      <c r="C69" s="1045"/>
      <c r="D69" s="1045"/>
      <c r="E69" s="1045"/>
      <c r="F69" s="1046"/>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4"/>
      <c r="B82" s="1045"/>
      <c r="C82" s="1045"/>
      <c r="D82" s="1045"/>
      <c r="E82" s="1045"/>
      <c r="F82" s="1046"/>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4"/>
      <c r="B95" s="1045"/>
      <c r="C95" s="1045"/>
      <c r="D95" s="1045"/>
      <c r="E95" s="1045"/>
      <c r="F95" s="1046"/>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4"/>
      <c r="B109" s="1045"/>
      <c r="C109" s="1045"/>
      <c r="D109" s="1045"/>
      <c r="E109" s="1045"/>
      <c r="F109" s="1046"/>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4"/>
      <c r="B122" s="1045"/>
      <c r="C122" s="1045"/>
      <c r="D122" s="1045"/>
      <c r="E122" s="1045"/>
      <c r="F122" s="1046"/>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4"/>
      <c r="B135" s="1045"/>
      <c r="C135" s="1045"/>
      <c r="D135" s="1045"/>
      <c r="E135" s="1045"/>
      <c r="F135" s="1046"/>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4"/>
      <c r="B148" s="1045"/>
      <c r="C148" s="1045"/>
      <c r="D148" s="1045"/>
      <c r="E148" s="1045"/>
      <c r="F148" s="1046"/>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4"/>
      <c r="B162" s="1045"/>
      <c r="C162" s="1045"/>
      <c r="D162" s="1045"/>
      <c r="E162" s="1045"/>
      <c r="F162" s="1046"/>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4"/>
      <c r="B175" s="1045"/>
      <c r="C175" s="1045"/>
      <c r="D175" s="1045"/>
      <c r="E175" s="1045"/>
      <c r="F175" s="1046"/>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4"/>
      <c r="B188" s="1045"/>
      <c r="C188" s="1045"/>
      <c r="D188" s="1045"/>
      <c r="E188" s="1045"/>
      <c r="F188" s="1046"/>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4"/>
      <c r="B201" s="1045"/>
      <c r="C201" s="1045"/>
      <c r="D201" s="1045"/>
      <c r="E201" s="1045"/>
      <c r="F201" s="1046"/>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4"/>
      <c r="B215" s="1045"/>
      <c r="C215" s="1045"/>
      <c r="D215" s="1045"/>
      <c r="E215" s="1045"/>
      <c r="F215" s="1046"/>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4"/>
      <c r="B228" s="1045"/>
      <c r="C228" s="1045"/>
      <c r="D228" s="1045"/>
      <c r="E228" s="1045"/>
      <c r="F228" s="1046"/>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4"/>
      <c r="B241" s="1045"/>
      <c r="C241" s="1045"/>
      <c r="D241" s="1045"/>
      <c r="E241" s="1045"/>
      <c r="F241" s="1046"/>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4"/>
      <c r="B254" s="1045"/>
      <c r="C254" s="1045"/>
      <c r="D254" s="1045"/>
      <c r="E254" s="1045"/>
      <c r="F254" s="1046"/>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2019-03-12T06:48:21Z</cp:lastPrinted>
  <dcterms:created xsi:type="dcterms:W3CDTF">2012-03-13T00:50:25Z</dcterms:created>
  <dcterms:modified xsi:type="dcterms:W3CDTF">2019-09-25T10:43:46Z</dcterms:modified>
</cp:coreProperties>
</file>