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<sst xmlns="http://schemas.openxmlformats.org/spreadsheetml/2006/main" count="2802" uniqueCount="618">
  <si>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</si>
  <si>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</si>
  <si>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</si>
  <si>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</si>
  <si>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</si>
  <si>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</si>
  <si>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</si>
  <si>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</si>
  <si>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</si>
  <si>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</si>
  <si>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</si>
  <si>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</si>
  <si>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</si>
  <si>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</si>
  <si>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</si>
  <si>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</si>
  <si>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</si>
  <si>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</si>
  <si>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</si>
  <si>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</si>
  <si>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</si>
  <si>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</si>
  <si>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</si>
  <si>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</si>
  <si>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</si>
  <si>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</si>
  <si>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</si>
  <si>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</si>
  <si>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</si>
  <si>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</si>
  <si>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</si>
  <si>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</si>
  <si>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</si>
  <si>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</si>
  <si>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</si>
  <si>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</si>
  <si>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</si>
  <si>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</si>
  <si>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</si>
  <si>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</si>
  <si>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</si>
  <si>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</si>
  <si>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</si>
  <si>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</si>
  <si>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</si>
  <si>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</si>
  <si>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</si>
  <si>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</si>
  <si>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</si>
  <si>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</si>
  <si>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</si>
  <si>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</si>
  <si>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</si>
  <si>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</si>
  <si>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</si>
  <si>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</si>
  <si>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</si>
  <si>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</si>
  <si>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</si>
  <si>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</si>
  <si>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</si>
  <si>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</si>
  <si>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</si>
  <si>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</si>
  <si>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</si>
  <si>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</si>
  <si>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</si>
  <si>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</si>
  <si>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</si>
  <si>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</si>
  <si>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</si>
  <si>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</si>
  <si>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</si>
  <si>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</si>
  <si>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</si>
  <si>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</si>
  <si>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</si>
  <si>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</si>
  <si>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</si>
  <si>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</si>
  <si>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</si>
  <si>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</si>
  <si>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</si>
  <si>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</si>
  <si>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</si>
  <si>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</si>
  <si>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</si>
  <si>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</si>
  <si>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</si>
  <si>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</si>
  <si>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</si>
  <si>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</si>
  <si>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</si>
  <si>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</si>
  <si>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</si>
  <si>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</si>
  <si>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</si>
  <si>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</si>
  <si>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</si>
  <si>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</si>
  <si>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</si>
  <si>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</si>
  <si>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</si>
  <si>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</si>
  <si>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</si>
  <si>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</si>
  <si>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</si>
  <si>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</si>
  <si>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</si>
  <si>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</si>
  <si>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</si>
  <si>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</si>
  <si>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</si>
  <si>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</si>
  <si>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</si>
  <si>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</si>
  <si>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</si>
  <si>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</si>
  <si>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</si>
  <si>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</si>
  <si>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</si>
  <si>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</si>
  <si>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</si>
  <si>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</si>
  <si>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</si>
  <si>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</si>
  <si>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</si>
  <si>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</si>
  <si>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</si>
  <si>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</si>
  <si>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</si>
  <si>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</si>
  <si>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</si>
  <si>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</si>
  <si>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</si>
  <si>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</si>
  <si>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</si>
  <si>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</si>
  <si>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</si>
  <si>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</si>
  <si>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</si>
  <si>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</si>
  <si>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</si>
  <si>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</si>
  <si>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</si>
  <si>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</si>
  <si>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</si>
  <si>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</si>
  <si>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</si>
  <si>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</si>
  <si>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</si>
  <si>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</si>
  <si>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</si>
  <si>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</si>
  <si>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</si>
  <si>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</si>
  <si>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</si>
  <si>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</si>
  <si>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</si>
  <si>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</si>
  <si>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</si>
  <si>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</si>
  <si>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</si>
  <si>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</si>
  <si>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</si>
  <si>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</si>
  <si>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</si>
  <si>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</si>
  <si>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</si>
  <si>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</si>
  <si>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</si>
  <si>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</si>
  <si>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</si>
  <si>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</si>
  <si>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</si>
  <si>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</si>
  <si>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</si>
  <si>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</si>
  <si>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</si>
  <si>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</si>
  <si>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</si>
  <si>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</si>
  <si>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</si>
  <si>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</si>
  <si>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</si>
  <si>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</si>
  <si>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</si>
  <si>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</si>
  <si>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</si>
  <si>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</si>
  <si>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</si>
  <si>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</si>
  <si>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</si>
  <si>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</si>
  <si>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</si>
  <si>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</si>
  <si>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</si>
  <si>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</si>
  <si>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</si>
  <si>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</si>
  <si>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</si>
  <si>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</si>
  <si>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</si>
  <si>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</si>
  <si>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</si>
  <si>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</si>
  <si>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</si>
  <si>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</si>
  <si>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</si>
  <si>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</si>
  <si>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</si>
  <si>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</si>
  <si>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</si>
  <si>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</si>
  <si>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</si>
  <si>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</si>
  <si>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</si>
  <si>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</si>
  <si>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</si>
  <si>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</si>
  <si>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</si>
  <si>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</si>
  <si>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</si>
  <si>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</si>
  <si>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</si>
  <si>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</si>
  <si>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</si>
  <si>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</si>
  <si>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</si>
  <si>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</si>
  <si>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</si>
  <si>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</si>
  <si>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</si>
  <si>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</si>
  <si>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</si>
  <si>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</si>
  <si>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</si>
  <si>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</si>
  <si>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</si>
  <si>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</si>
  <si>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</si>
  <si>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</si>
  <si>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</si>
  <si>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</si>
  <si>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</si>
  <si>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</si>
  <si>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</si>
  <si>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</si>
  <si>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</si>
  <si>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</si>
  <si>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</si>
  <si>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</si>
  <si>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</si>
  <si>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</si>
  <si>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</si>
  <si>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</si>
  <si>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</si>
  <si>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</si>
  <si>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</si>
  <si>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</si>
  <si>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</si>
  <si>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</si>
  <si>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</si>
  <si>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</si>
  <si>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</si>
  <si>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</si>
  <si>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</si>
  <si>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</si>
  <si>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</si>
  <si>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</si>
  <si>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</si>
  <si>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</si>
  <si>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</si>
  <si>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</si>
  <si>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</si>
  <si>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</si>
  <si>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</si>
  <si>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</si>
  <si>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</si>
  <si>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</si>
  <si>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</si>
  <si>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</si>
  <si>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</si>
  <si>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</si>
  <si>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</si>
  <si>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</si>
  <si>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</si>
  <si>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</si>
  <si>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</si>
  <si>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</si>
  <si>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</si>
  <si>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</si>
  <si>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</si>
  <si>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</si>
  <si>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</si>
  <si>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</si>
  <si>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</si>
  <si>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</si>
  <si>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</si>
  <si>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</si>
  <si>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</si>
  <si>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</si>
  <si>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</si>
  <si>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</si>
  <si>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</si>
  <si>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</si>
  <si>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</si>
  <si>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</si>
  <si>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</si>
  <si>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</si>
  <si>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</si>
  <si>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</si>
  <si>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</si>
  <si>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</si>
  <si>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</si>
  <si>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</si>
  <si>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</si>
  <si>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</si>
  <si>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</si>
  <si>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</si>
  <si>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</si>
  <si>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</si>
  <si>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</si>
  <si>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</si>
  <si>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</si>
  <si>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</si>
  <si>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</si>
  <si>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</si>
  <si>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</si>
  <si>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</si>
  <si>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</si>
  <si>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</si>
  <si>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</si>
  <si>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</si>
  <si>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</si>
  <si>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</si>
  <si>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</si>
  <si>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</si>
  <si>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</si>
  <si>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</si>
  <si>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</si>
  <si>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</si>
  <si>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</si>
  <si>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</si>
  <si>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</si>
  <si>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</si>
  <si>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</si>
  <si>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</si>
  <si>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</si>
  <si>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</si>
  <si>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</si>
  <si>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</si>
  <si>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</si>
  <si>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</si>
  <si>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</si>
  <si>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</si>
  <si>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</si>
  <si>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</si>
  <si>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</si>
  <si>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</si>
  <si>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</si>
  <si>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</si>
  <si>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</si>
  <si>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</si>
  <si>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</si>
  <si>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</si>
  <si>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</si>
  <si>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</si>
  <si>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</si>
  <si>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</si>
  <si>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</si>
  <si>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</si>
  <si>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</si>
  <si>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</si>
  <si>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</si>
  <si>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</si>
  <si>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</si>
  <si>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</si>
  <si>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</si>
  <si>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</si>
  <si>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</si>
  <si>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</si>
  <si>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</si>
  <si>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</si>
  <si>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</si>
  <si>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</si>
  <si>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</si>
  <si>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</si>
  <si>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</si>
  <si>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</si>
  <si>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</si>
  <si>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</si>
  <si>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</si>
  <si>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</si>
  <si>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</si>
  <si>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</si>
  <si>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</si>
  <si>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</si>
  <si>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</si>
  <si>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</si>
  <si>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</si>
  <si>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</si>
  <si>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</si>
  <si>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</si>
  <si>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</si>
  <si>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</si>
  <si>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</si>
  <si>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</si>
  <si>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</si>
  <si>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</si>
  <si>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</si>
  <si>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</si>
  <si>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</si>
  <si>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</si>
  <si>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</si>
  <si>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</si>
  <si>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</si>
  <si>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</si>
  <si>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</si>
  <si>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</si>
  <si>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</si>
  <si>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</si>
  <si>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</si>
  <si>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</si>
  <si>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</si>
  <si>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</si>
  <si>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</si>
  <si>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</si>
  <si>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</si>
  <si>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</si>
  <si>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</si>
  <si>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</si>
  <si>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</si>
  <si>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</si>
  <si>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</si>
  <si>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</si>
  <si>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</si>
  <si>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</si>
  <si>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</si>
  <si>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</si>
  <si>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</si>
  <si>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</si>
  <si>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</si>
  <si>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</si>
  <si>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</si>
  <si>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</si>
  <si>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</si>
  <si>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</si>
  <si>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</si>
  <si>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</si>
  <si>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</si>
  <si>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</si>
  <si>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</si>
  <si>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</si>
  <si>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</si>
  <si>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</si>
  <si>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</si>
  <si>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</si>
  <si>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</si>
  <si>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</si>
  <si>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</si>
  <si>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</si>
  <si>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</si>
  <si>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</si>
  <si>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</si>
  <si>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</si>
  <si>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</si>
  <si>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</si>
  <si>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</si>
  <si>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</si>
  <si>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</si>
  <si>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</si>
  <si>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</si>
  <si>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</si>
  <si>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</si>
  <si>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</si>
  <si>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</si>
  <si>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</si>
  <si>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</si>
  <si>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</si>
  <si>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</si>
  <si>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</si>
  <si>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</si>
  <si>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</si>
  <si>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</si>
  <si>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</si>
  <si>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</si>
  <si>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</si>
  <si>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</si>
  <si>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</si>
  <si>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</si>
  <si>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</si>
  <si>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</si>
  <si>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</si>
  <si>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</si>
  <si>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</si>
  <si>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</si>
  <si>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</si>
  <si>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</si>
  <si>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</si>
  <si>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</si>
  <si>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</si>
  <si>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</si>
  <si>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</si>
  <si>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</si>
  <si>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</si>
  <si>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</si>
  <si>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</si>
  <si>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</si>
  <si>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</si>
  <si>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</si>
  <si>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</si>
  <si>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</si>
  <si>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</si>
  <si>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</si>
  <si>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</si>
  <si>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</si>
  <si>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</si>
  <si>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</si>
  <si>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</si>
  <si>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</si>
  <si>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</si>
  <si>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</si>
  <si>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</si>
  <si>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</si>
  <si>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</si>
  <si>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</si>
  <si>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</si>
  <si>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</si>
  <si>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</si>
  <si>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</si>
  <si>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</si>
  <si>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</si>
  <si>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</si>
  <si>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</si>
  <si>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</si>
  <si>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</si>
  <si>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</si>
  <si>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</si>
  <si>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</si>
  <si>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</si>
  <si>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</si>
  <si>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</si>
  <si>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</si>
  <si>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</si>
  <si>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</si>
  <si>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</si>
  <si>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</si>
  <si>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</si>
  <si>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</si>
  <si>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</si>
  <si>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</si>
  <si>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</si>
  <si>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</si>
  <si>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</si>
  <si>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</si>
  <si>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</si>
  <si>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</si>
  <si>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</si>
  <si>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</si>
  <si>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</si>
  <si>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</si>
  <si>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</si>
  <si>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</si>
  <si>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</si>
  <si>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</si>
  <si>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</si>
  <si>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</si>
  <si>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</si>
  <si>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</si>
  <si>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アジア・アフリカ法律諮問委員会(AALCO)国際法研修実施経費</t>
    <rPh sb="22" eb="25">
      <t>コクサイホウ</t>
    </rPh>
    <rPh sb="25" eb="27">
      <t>ケンシュウ</t>
    </rPh>
    <rPh sb="27" eb="29">
      <t>ジッシ</t>
    </rPh>
    <rPh sb="29" eb="31">
      <t>ケイヒ</t>
    </rPh>
    <phoneticPr fontId="5"/>
  </si>
  <si>
    <t>国際法局</t>
    <rPh sb="0" eb="4">
      <t>コクサイホウキョク</t>
    </rPh>
    <phoneticPr fontId="5"/>
  </si>
  <si>
    <t>国際法課</t>
    <rPh sb="0" eb="4">
      <t>コクサイホウカ</t>
    </rPh>
    <phoneticPr fontId="5"/>
  </si>
  <si>
    <t>濱本　幸也</t>
    <rPh sb="0" eb="2">
      <t>ハマモト</t>
    </rPh>
    <rPh sb="3" eb="4">
      <t>シアワ</t>
    </rPh>
    <rPh sb="4" eb="5">
      <t>ナリ</t>
    </rPh>
    <phoneticPr fontId="5"/>
  </si>
  <si>
    <t>○</t>
  </si>
  <si>
    <t>外務省設置法第4条第3項</t>
    <phoneticPr fontId="5"/>
  </si>
  <si>
    <t>アジア・アフリカ法律諮問委員会規程第7条</t>
    <rPh sb="15" eb="17">
      <t>キテイ</t>
    </rPh>
    <phoneticPr fontId="5"/>
  </si>
  <si>
    <t>アジア・アフリカ法律諮問委員会(AALCO)は国際法に関するアジア・アフリカ地域唯一の政府間機関であり，途上国が加盟国の大半を占めるAALCOにおいて，加盟国政府関係者を対象に国際法に関する研修を行うことにより，これらの国の能力構築を支援し，アジア・アフリカ地域において法の支配を一層推進する。</t>
    <rPh sb="23" eb="26">
      <t>コクサイホウ</t>
    </rPh>
    <rPh sb="27" eb="28">
      <t>カン</t>
    </rPh>
    <rPh sb="38" eb="40">
      <t>チイキ</t>
    </rPh>
    <rPh sb="40" eb="42">
      <t>ユイイツ</t>
    </rPh>
    <rPh sb="43" eb="46">
      <t>セイフカン</t>
    </rPh>
    <rPh sb="46" eb="48">
      <t>キカン</t>
    </rPh>
    <rPh sb="110" eb="111">
      <t>クニ</t>
    </rPh>
    <rPh sb="112" eb="114">
      <t>ノウリョク</t>
    </rPh>
    <rPh sb="114" eb="116">
      <t>コウチク</t>
    </rPh>
    <rPh sb="117" eb="119">
      <t>シエン</t>
    </rPh>
    <phoneticPr fontId="5"/>
  </si>
  <si>
    <t>-</t>
  </si>
  <si>
    <t>-</t>
    <phoneticPr fontId="5"/>
  </si>
  <si>
    <t>-</t>
    <phoneticPr fontId="5"/>
  </si>
  <si>
    <t>-</t>
    <phoneticPr fontId="5"/>
  </si>
  <si>
    <t>-</t>
    <phoneticPr fontId="5"/>
  </si>
  <si>
    <t>その他（人件費，旅費，事務運営費等）</t>
    <rPh sb="2" eb="3">
      <t>タ</t>
    </rPh>
    <rPh sb="4" eb="7">
      <t>ジンケンヒ</t>
    </rPh>
    <rPh sb="8" eb="10">
      <t>リョヒ</t>
    </rPh>
    <rPh sb="11" eb="13">
      <t>ジム</t>
    </rPh>
    <rPh sb="13" eb="16">
      <t>ウンエイヒ</t>
    </rPh>
    <rPh sb="16" eb="17">
      <t>トウ</t>
    </rPh>
    <phoneticPr fontId="5"/>
  </si>
  <si>
    <t>AALCO加盟国の政府関係者を対象とした国際法研修の実施を通じて，アジア・アフリカ地域における法の支配の促進に貢献する。</t>
    <rPh sb="5" eb="8">
      <t>カメイコク</t>
    </rPh>
    <rPh sb="9" eb="11">
      <t>セイフ</t>
    </rPh>
    <rPh sb="11" eb="14">
      <t>カンケイシャ</t>
    </rPh>
    <rPh sb="15" eb="17">
      <t>タイショウ</t>
    </rPh>
    <rPh sb="20" eb="23">
      <t>コクサイホウ</t>
    </rPh>
    <rPh sb="23" eb="25">
      <t>ケンシュウ</t>
    </rPh>
    <rPh sb="26" eb="28">
      <t>ジッシ</t>
    </rPh>
    <rPh sb="29" eb="30">
      <t>ツウ</t>
    </rPh>
    <rPh sb="41" eb="43">
      <t>チイキ</t>
    </rPh>
    <rPh sb="47" eb="48">
      <t>ホウ</t>
    </rPh>
    <rPh sb="49" eb="51">
      <t>シハイ</t>
    </rPh>
    <rPh sb="52" eb="54">
      <t>ソクシン</t>
    </rPh>
    <rPh sb="55" eb="57">
      <t>コウケン</t>
    </rPh>
    <phoneticPr fontId="5"/>
  </si>
  <si>
    <t>人</t>
    <rPh sb="0" eb="1">
      <t>ニン</t>
    </rPh>
    <phoneticPr fontId="5"/>
  </si>
  <si>
    <t>-</t>
    <phoneticPr fontId="5"/>
  </si>
  <si>
    <t>-</t>
    <phoneticPr fontId="5"/>
  </si>
  <si>
    <t>AALCO加盟国政府関係者を対象とした国際法研修の実施</t>
    <rPh sb="5" eb="8">
      <t>カメイコク</t>
    </rPh>
    <rPh sb="8" eb="10">
      <t>セイフ</t>
    </rPh>
    <rPh sb="10" eb="13">
      <t>カンケイシャ</t>
    </rPh>
    <rPh sb="14" eb="16">
      <t>タイショウ</t>
    </rPh>
    <rPh sb="19" eb="22">
      <t>コクサイホウ</t>
    </rPh>
    <rPh sb="22" eb="24">
      <t>ケンシュウ</t>
    </rPh>
    <rPh sb="25" eb="27">
      <t>ジッシ</t>
    </rPh>
    <phoneticPr fontId="5"/>
  </si>
  <si>
    <t>-</t>
    <phoneticPr fontId="5"/>
  </si>
  <si>
    <t>-</t>
    <phoneticPr fontId="5"/>
  </si>
  <si>
    <t>回</t>
    <rPh sb="0" eb="1">
      <t>カイ</t>
    </rPh>
    <phoneticPr fontId="5"/>
  </si>
  <si>
    <t>拠出額／研修実施回数　　　　　　　　　　　　　　</t>
    <rPh sb="0" eb="3">
      <t>キョシュツガク</t>
    </rPh>
    <rPh sb="4" eb="6">
      <t>ケンシュウ</t>
    </rPh>
    <rPh sb="6" eb="8">
      <t>ジッシ</t>
    </rPh>
    <rPh sb="8" eb="10">
      <t>カイスウ</t>
    </rPh>
    <phoneticPr fontId="5"/>
  </si>
  <si>
    <t>基本目標Ⅱ 分野別外交：国民の安全の確保と繁栄を目指し，望ましい国際環境を確保すること。</t>
    <phoneticPr fontId="5"/>
  </si>
  <si>
    <t>施策Ⅱ－３ 国際法の形成・発展に向けた取組　（１　国際法規の形成への寄与と外交実務への活用）</t>
    <phoneticPr fontId="5"/>
  </si>
  <si>
    <t>国際法に関連する各種会合への参加を始めとする国際法規形成及び発展に対する我が国の貢献</t>
  </si>
  <si>
    <t>国際法に基づく紛争の平和的解決の側面を支える</t>
  </si>
  <si>
    <t>-</t>
    <phoneticPr fontId="5"/>
  </si>
  <si>
    <t>国際社会における法の支配強化に資する人的貢献及び日本政府としての意見表明を行う。</t>
  </si>
  <si>
    <t>年次総会にて国際法上の諸課題に関する議論に積極的貢献すると共に，同総会でサイドイベントを主催し，法の支配促進に関する我が国の取組を発信した。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44" eb="46">
      <t>シュサイ</t>
    </rPh>
    <rPh sb="48" eb="49">
      <t>ホウ</t>
    </rPh>
    <rPh sb="50" eb="52">
      <t>シハイ</t>
    </rPh>
    <rPh sb="52" eb="54">
      <t>ソクシン</t>
    </rPh>
    <rPh sb="55" eb="56">
      <t>カン</t>
    </rPh>
    <rPh sb="58" eb="59">
      <t>ワ</t>
    </rPh>
    <rPh sb="60" eb="61">
      <t>クニ</t>
    </rPh>
    <rPh sb="62" eb="64">
      <t>トリクミ</t>
    </rPh>
    <rPh sb="65" eb="67">
      <t>ハッシン</t>
    </rPh>
    <phoneticPr fontId="5"/>
  </si>
  <si>
    <t>我が国の見解や立場をインプットするとともに、国際法各種フォーラムに対し人的貢献を果たす。</t>
  </si>
  <si>
    <t>2018年10月に我が国が主催した第57回AALCO年次総会において，同総会の成果物として，AALCO加盟国の政府関係者を対象とした国際法分野における研修プログラムの立ち上げを表明した。本経費は，かかる研修プログラムに必要となる会場関連費，参加者渡航費・滞在費，講師招へい費等に使用される。</t>
    <rPh sb="4" eb="5">
      <t>ネン</t>
    </rPh>
    <rPh sb="7" eb="8">
      <t>ガツ</t>
    </rPh>
    <rPh sb="9" eb="10">
      <t>ワ</t>
    </rPh>
    <rPh sb="11" eb="12">
      <t>クニ</t>
    </rPh>
    <rPh sb="13" eb="15">
      <t>シュサイ</t>
    </rPh>
    <rPh sb="17" eb="18">
      <t>ダイ</t>
    </rPh>
    <rPh sb="20" eb="21">
      <t>カイ</t>
    </rPh>
    <rPh sb="26" eb="28">
      <t>ネンジ</t>
    </rPh>
    <rPh sb="28" eb="30">
      <t>ソウカイ</t>
    </rPh>
    <rPh sb="35" eb="36">
      <t>ドウ</t>
    </rPh>
    <rPh sb="36" eb="38">
      <t>ソウカイ</t>
    </rPh>
    <rPh sb="39" eb="41">
      <t>セイカ</t>
    </rPh>
    <rPh sb="41" eb="42">
      <t>ブツ</t>
    </rPh>
    <rPh sb="51" eb="54">
      <t>カメイコク</t>
    </rPh>
    <rPh sb="55" eb="57">
      <t>セイフ</t>
    </rPh>
    <rPh sb="57" eb="60">
      <t>カンケイシャ</t>
    </rPh>
    <rPh sb="61" eb="63">
      <t>タイショウ</t>
    </rPh>
    <rPh sb="66" eb="68">
      <t>コクサイ</t>
    </rPh>
    <rPh sb="68" eb="71">
      <t>ホウブンヤ</t>
    </rPh>
    <rPh sb="75" eb="77">
      <t>ケンシュウ</t>
    </rPh>
    <rPh sb="83" eb="84">
      <t>タ</t>
    </rPh>
    <rPh sb="85" eb="86">
      <t>ア</t>
    </rPh>
    <rPh sb="88" eb="90">
      <t>ヒョウメイ</t>
    </rPh>
    <rPh sb="93" eb="94">
      <t>ホン</t>
    </rPh>
    <rPh sb="94" eb="96">
      <t>ケイヒ</t>
    </rPh>
    <rPh sb="101" eb="103">
      <t>ケンシュウ</t>
    </rPh>
    <rPh sb="109" eb="111">
      <t>ヒツヨウ</t>
    </rPh>
    <rPh sb="114" eb="116">
      <t>カイジョウ</t>
    </rPh>
    <rPh sb="116" eb="119">
      <t>カンレンヒ</t>
    </rPh>
    <rPh sb="120" eb="123">
      <t>サンカシャ</t>
    </rPh>
    <rPh sb="123" eb="126">
      <t>トコウヒ</t>
    </rPh>
    <rPh sb="127" eb="130">
      <t>タイザイヒ</t>
    </rPh>
    <rPh sb="137" eb="138">
      <t>トウ</t>
    </rPh>
    <rPh sb="139" eb="141">
      <t>シヨウ</t>
    </rPh>
    <phoneticPr fontId="5"/>
  </si>
  <si>
    <t>研修参加者数
（実際の参加者数／目標参加者数12名）</t>
    <rPh sb="0" eb="2">
      <t>ケンシュウ</t>
    </rPh>
    <rPh sb="2" eb="5">
      <t>サンカシャ</t>
    </rPh>
    <rPh sb="5" eb="6">
      <t>スウ</t>
    </rPh>
    <rPh sb="8" eb="10">
      <t>ジッサイ</t>
    </rPh>
    <rPh sb="11" eb="15">
      <t>サンカシャスウ</t>
    </rPh>
    <rPh sb="16" eb="18">
      <t>モクヒョウ</t>
    </rPh>
    <rPh sb="18" eb="22">
      <t>サンカシャスウ</t>
    </rPh>
    <rPh sb="24" eb="25">
      <t>メイ</t>
    </rPh>
    <phoneticPr fontId="5"/>
  </si>
  <si>
    <t>１</t>
    <phoneticPr fontId="5"/>
  </si>
  <si>
    <t>外務省</t>
  </si>
  <si>
    <t>研修対象とするAALCO加盟国45か国を母数とした適切な研修規模</t>
    <rPh sb="0" eb="2">
      <t>ケンシュウ</t>
    </rPh>
    <rPh sb="2" eb="4">
      <t>タイショウ</t>
    </rPh>
    <rPh sb="12" eb="15">
      <t>カメイコク</t>
    </rPh>
    <rPh sb="18" eb="19">
      <t>コク</t>
    </rPh>
    <rPh sb="20" eb="22">
      <t>ボスウ</t>
    </rPh>
    <rPh sb="25" eb="27">
      <t>テキセツ</t>
    </rPh>
    <rPh sb="28" eb="30">
      <t>ケンシュウ</t>
    </rPh>
    <rPh sb="30" eb="32">
      <t>キボ</t>
    </rPh>
    <phoneticPr fontId="5"/>
  </si>
  <si>
    <t>‐</t>
  </si>
  <si>
    <t>-</t>
    <phoneticPr fontId="5"/>
  </si>
  <si>
    <t>-</t>
    <phoneticPr fontId="5"/>
  </si>
  <si>
    <t>　研修講師の航空賃の増加，及び消費税影響額。</t>
    <rPh sb="1" eb="3">
      <t>ケンシュウ</t>
    </rPh>
    <rPh sb="3" eb="5">
      <t>コウシ</t>
    </rPh>
    <rPh sb="6" eb="8">
      <t>コウクウ</t>
    </rPh>
    <rPh sb="8" eb="9">
      <t>チン</t>
    </rPh>
    <rPh sb="10" eb="12">
      <t>ゾウカ</t>
    </rPh>
    <rPh sb="13" eb="14">
      <t>オヨ</t>
    </rPh>
    <rPh sb="15" eb="18">
      <t>ショウヒゼイ</t>
    </rPh>
    <rPh sb="18" eb="21">
      <t>エイキョウガク</t>
    </rPh>
    <phoneticPr fontId="5"/>
  </si>
  <si>
    <t>-</t>
    <phoneticPr fontId="5"/>
  </si>
  <si>
    <t>-</t>
    <phoneticPr fontId="5"/>
  </si>
  <si>
    <t>本事業は，国際法分野における加盟国の能力構築を支援するものであり，国際社会における法の支配を一層推進するという日本の外交政策に合致するものであり，国民や社会のニーズを的確に反映している。</t>
    <rPh sb="5" eb="8">
      <t>コクサイホウ</t>
    </rPh>
    <rPh sb="8" eb="10">
      <t>ブンヤ</t>
    </rPh>
    <rPh sb="14" eb="17">
      <t>カメイコク</t>
    </rPh>
    <rPh sb="18" eb="20">
      <t>ノウリョク</t>
    </rPh>
    <rPh sb="20" eb="22">
      <t>コウチク</t>
    </rPh>
    <rPh sb="23" eb="25">
      <t>シエン</t>
    </rPh>
    <rPh sb="33" eb="35">
      <t>コクサイ</t>
    </rPh>
    <rPh sb="35" eb="37">
      <t>シャカイ</t>
    </rPh>
    <rPh sb="41" eb="42">
      <t>ホウ</t>
    </rPh>
    <rPh sb="43" eb="45">
      <t>シハイ</t>
    </rPh>
    <rPh sb="46" eb="48">
      <t>イッソウ</t>
    </rPh>
    <rPh sb="48" eb="50">
      <t>スイシン</t>
    </rPh>
    <rPh sb="55" eb="57">
      <t>ニホン</t>
    </rPh>
    <rPh sb="58" eb="60">
      <t>ガイコウ</t>
    </rPh>
    <rPh sb="60" eb="62">
      <t>セイサク</t>
    </rPh>
    <rPh sb="63" eb="65">
      <t>ガッチ</t>
    </rPh>
    <phoneticPr fontId="5"/>
  </si>
  <si>
    <t>本事業は，我が国政府が国際社会における法の支配の推進に向けて主導する取組である。我が国の政策を効果的に発信するという観点からも，地方自治体や民間等に委ねることは不可能。</t>
    <rPh sb="11" eb="13">
      <t>コクサイ</t>
    </rPh>
    <rPh sb="13" eb="15">
      <t>シャカイ</t>
    </rPh>
    <rPh sb="19" eb="20">
      <t>ホウ</t>
    </rPh>
    <rPh sb="21" eb="23">
      <t>シハイ</t>
    </rPh>
    <rPh sb="24" eb="26">
      <t>スイシン</t>
    </rPh>
    <rPh sb="40" eb="41">
      <t>ワ</t>
    </rPh>
    <rPh sb="42" eb="43">
      <t>クニ</t>
    </rPh>
    <rPh sb="44" eb="46">
      <t>セイサク</t>
    </rPh>
    <rPh sb="47" eb="50">
      <t>コウカテキ</t>
    </rPh>
    <rPh sb="51" eb="53">
      <t>ハッシン</t>
    </rPh>
    <rPh sb="58" eb="60">
      <t>カンテン</t>
    </rPh>
    <phoneticPr fontId="5"/>
  </si>
  <si>
    <t>法の支配の重要性は国際的コンセンサス。中国が同様の研修プログラムを実施し，独自の国際法普及活動を行っている中，国際法の健全な発展のために我が国が主導的役割を果たす上で，本事業は必要かつ適切な事業。</t>
    <rPh sb="0" eb="1">
      <t>ホウ</t>
    </rPh>
    <rPh sb="2" eb="4">
      <t>シハイ</t>
    </rPh>
    <rPh sb="5" eb="8">
      <t>ジュウヨウセイ</t>
    </rPh>
    <rPh sb="9" eb="12">
      <t>コクサイテキ</t>
    </rPh>
    <rPh sb="37" eb="39">
      <t>ドクジ</t>
    </rPh>
    <rPh sb="40" eb="43">
      <t>コクサイホウ</t>
    </rPh>
    <rPh sb="43" eb="45">
      <t>フキュウ</t>
    </rPh>
    <rPh sb="45" eb="47">
      <t>カツドウ</t>
    </rPh>
    <rPh sb="48" eb="49">
      <t>オコナ</t>
    </rPh>
    <rPh sb="53" eb="54">
      <t>ナカ</t>
    </rPh>
    <rPh sb="55" eb="58">
      <t>コクサイホウ</t>
    </rPh>
    <rPh sb="59" eb="61">
      <t>ケンゼン</t>
    </rPh>
    <rPh sb="62" eb="64">
      <t>ハッテン</t>
    </rPh>
    <rPh sb="68" eb="69">
      <t>ワ</t>
    </rPh>
    <rPh sb="70" eb="71">
      <t>クニ</t>
    </rPh>
    <rPh sb="72" eb="75">
      <t>シュドウテキ</t>
    </rPh>
    <rPh sb="75" eb="77">
      <t>ヤクワリ</t>
    </rPh>
    <rPh sb="78" eb="79">
      <t>ハ</t>
    </rPh>
    <rPh sb="81" eb="82">
      <t>ウエ</t>
    </rPh>
    <rPh sb="84" eb="85">
      <t>ホン</t>
    </rPh>
    <rPh sb="85" eb="87">
      <t>ジギョウ</t>
    </rPh>
    <rPh sb="88" eb="90">
      <t>ヒツヨウ</t>
    </rPh>
    <rPh sb="92" eb="94">
      <t>テキセツ</t>
    </rPh>
    <rPh sb="95" eb="97">
      <t>ジギョウ</t>
    </rPh>
    <phoneticPr fontId="5"/>
  </si>
  <si>
    <t>外部有識者の点検対象外である。</t>
    <phoneticPr fontId="5"/>
  </si>
  <si>
    <t>引き続き適切かつ効率的な事業実施に努めます。</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</si>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</sst>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114710</xdr:colOff>
      <xdr:row>750</xdr:row>
      <xdr:rowOff>144673</xdr:rowOff>
    </xdr:from>
    <xdr:to>
      <xdr:col>45</xdr:col>
      <xdr:colOff>21171</xdr:colOff>
      <xdr:row>751</xdr:row>
      <xdr:rowOff>171449</xdr:rowOff>
    </xdr:to>
    <xdr:sp macro="" textlink="">
      <xdr:nvSpPr>
        <xdr:cNvPr id="47" name="テキスト ボックス 46"/>
        <xdr:cNvSpPr txBox="1"/>
      </xdr:nvSpPr>
      <xdr:spPr>
        <a:xfrm>
          <a:off x="6115460" y="38263723"/>
          <a:ext cx="2906836" cy="379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（外地運営等各種業務請負）</a:t>
          </a:r>
          <a:endParaRPr kumimoji="1" lang="en-US" altLang="ja-JP" sz="1050"/>
        </a:p>
      </xdr:txBody>
    </xdr:sp>
    <xdr:clientData/>
  </xdr:twoCellAnchor>
  <xdr:twoCellAnchor>
    <xdr:from>
      <xdr:col>32</xdr:col>
      <xdr:colOff>174100</xdr:colOff>
      <xdr:row>742</xdr:row>
      <xdr:rowOff>247650</xdr:rowOff>
    </xdr:from>
    <xdr:to>
      <xdr:col>41</xdr:col>
      <xdr:colOff>85831</xdr:colOff>
      <xdr:row>744</xdr:row>
      <xdr:rowOff>179809</xdr:rowOff>
    </xdr:to>
    <xdr:sp macro="" textlink="">
      <xdr:nvSpPr>
        <xdr:cNvPr id="48" name="テキスト ボックス 47"/>
        <xdr:cNvSpPr txBox="1"/>
      </xdr:nvSpPr>
      <xdr:spPr>
        <a:xfrm>
          <a:off x="6574900" y="35547300"/>
          <a:ext cx="1711956" cy="637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9</xdr:col>
      <xdr:colOff>19050</xdr:colOff>
      <xdr:row>744</xdr:row>
      <xdr:rowOff>2743</xdr:rowOff>
    </xdr:from>
    <xdr:to>
      <xdr:col>21</xdr:col>
      <xdr:colOff>1788</xdr:colOff>
      <xdr:row>750</xdr:row>
      <xdr:rowOff>144674</xdr:rowOff>
    </xdr:to>
    <xdr:sp macro="" textlink="">
      <xdr:nvSpPr>
        <xdr:cNvPr id="49" name="テキスト ボックス 48"/>
        <xdr:cNvSpPr txBox="1"/>
      </xdr:nvSpPr>
      <xdr:spPr>
        <a:xfrm>
          <a:off x="1819275" y="36007243"/>
          <a:ext cx="2383038" cy="2256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１８百万円</a:t>
          </a:r>
          <a:endParaRPr kumimoji="1" lang="en-US" altLang="ja-JP" sz="1100"/>
        </a:p>
      </xdr:txBody>
    </xdr:sp>
    <xdr:clientData/>
  </xdr:twoCellAnchor>
  <xdr:twoCellAnchor>
    <xdr:from>
      <xdr:col>30</xdr:col>
      <xdr:colOff>41674</xdr:colOff>
      <xdr:row>745</xdr:row>
      <xdr:rowOff>144674</xdr:rowOff>
    </xdr:from>
    <xdr:to>
      <xdr:col>45</xdr:col>
      <xdr:colOff>26291</xdr:colOff>
      <xdr:row>749</xdr:row>
      <xdr:rowOff>273390</xdr:rowOff>
    </xdr:to>
    <xdr:sp macro="" textlink="">
      <xdr:nvSpPr>
        <xdr:cNvPr id="50" name="テキスト ボックス 49"/>
        <xdr:cNvSpPr txBox="1"/>
      </xdr:nvSpPr>
      <xdr:spPr>
        <a:xfrm>
          <a:off x="6042424" y="36501599"/>
          <a:ext cx="2984992" cy="15384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Ａ．会議運営業者</a:t>
          </a:r>
          <a:endParaRPr kumimoji="1" lang="en-US" altLang="ja-JP" sz="1100"/>
        </a:p>
        <a:p>
          <a:pPr algn="ctr"/>
          <a:r>
            <a:rPr kumimoji="1" lang="ja-JP" altLang="en-US" sz="1100"/>
            <a:t>１８百万円</a:t>
          </a:r>
          <a:endParaRPr kumimoji="1" lang="en-US" altLang="ja-JP" sz="1100"/>
        </a:p>
      </xdr:txBody>
    </xdr:sp>
    <xdr:clientData/>
  </xdr:twoCellAnchor>
  <xdr:twoCellAnchor>
    <xdr:from>
      <xdr:col>21</xdr:col>
      <xdr:colOff>1788</xdr:colOff>
      <xdr:row>747</xdr:row>
      <xdr:rowOff>209032</xdr:rowOff>
    </xdr:from>
    <xdr:to>
      <xdr:col>30</xdr:col>
      <xdr:colOff>41674</xdr:colOff>
      <xdr:row>747</xdr:row>
      <xdr:rowOff>211307</xdr:rowOff>
    </xdr:to>
    <xdr:cxnSp macro="">
      <xdr:nvCxnSpPr>
        <xdr:cNvPr id="51" name="直線矢印コネクタ 50"/>
        <xdr:cNvCxnSpPr>
          <a:stCxn id="49" idx="3"/>
          <a:endCxn id="50" idx="1"/>
        </xdr:cNvCxnSpPr>
      </xdr:nvCxnSpPr>
      <xdr:spPr>
        <a:xfrm flipV="1">
          <a:off x="4202313" y="37270807"/>
          <a:ext cx="1840111" cy="22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11</v>
      </c>
      <c r="AT2" s="220"/>
      <c r="AU2" s="220"/>
      <c r="AV2" s="52" t="str">
        <f>IF(AW2="", "", "-")</f>
        <v/>
      </c>
      <c r="AW2" s="397"/>
      <c r="AX2" s="397"/>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604</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513</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572</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15">
      <c r="A6" s="728" t="s">
        <v>4</v>
      </c>
      <c r="B6" s="729"/>
      <c r="C6" s="729"/>
      <c r="D6" s="729"/>
      <c r="E6" s="729"/>
      <c r="F6" s="72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5.5" customHeight="1" x14ac:dyDescent="0.15">
      <c r="A9" s="145" t="s">
        <v>23</v>
      </c>
      <c r="B9" s="146"/>
      <c r="C9" s="146"/>
      <c r="D9" s="146"/>
      <c r="E9" s="146"/>
      <c r="F9" s="146"/>
      <c r="G9" s="576" t="s">
        <v>577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48.75" customHeight="1" x14ac:dyDescent="0.15">
      <c r="A10" s="743" t="s">
        <v>30</v>
      </c>
      <c r="B10" s="744"/>
      <c r="C10" s="744"/>
      <c r="D10" s="744"/>
      <c r="E10" s="744"/>
      <c r="F10" s="744"/>
      <c r="G10" s="676" t="s">
        <v>601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18</v>
      </c>
      <c r="AL13" s="109"/>
      <c r="AM13" s="109"/>
      <c r="AN13" s="109"/>
      <c r="AO13" s="109"/>
      <c r="AP13" s="109"/>
      <c r="AQ13" s="110"/>
      <c r="AR13" s="105">
        <v>21</v>
      </c>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t="s">
        <v>578</v>
      </c>
      <c r="Q14" s="109"/>
      <c r="R14" s="109"/>
      <c r="S14" s="109"/>
      <c r="T14" s="109"/>
      <c r="U14" s="109"/>
      <c r="V14" s="110"/>
      <c r="W14" s="108" t="s">
        <v>578</v>
      </c>
      <c r="X14" s="109"/>
      <c r="Y14" s="109"/>
      <c r="Z14" s="109"/>
      <c r="AA14" s="109"/>
      <c r="AB14" s="109"/>
      <c r="AC14" s="110"/>
      <c r="AD14" s="108" t="s">
        <v>579</v>
      </c>
      <c r="AE14" s="109"/>
      <c r="AF14" s="109"/>
      <c r="AG14" s="109"/>
      <c r="AH14" s="109"/>
      <c r="AI14" s="109"/>
      <c r="AJ14" s="110"/>
      <c r="AK14" s="108" t="s">
        <v>582</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578</v>
      </c>
      <c r="Q15" s="109"/>
      <c r="R15" s="109"/>
      <c r="S15" s="109"/>
      <c r="T15" s="109"/>
      <c r="U15" s="109"/>
      <c r="V15" s="110"/>
      <c r="W15" s="108" t="s">
        <v>578</v>
      </c>
      <c r="X15" s="109"/>
      <c r="Y15" s="109"/>
      <c r="Z15" s="109"/>
      <c r="AA15" s="109"/>
      <c r="AB15" s="109"/>
      <c r="AC15" s="110"/>
      <c r="AD15" s="108" t="s">
        <v>580</v>
      </c>
      <c r="AE15" s="109"/>
      <c r="AF15" s="109"/>
      <c r="AG15" s="109"/>
      <c r="AH15" s="109"/>
      <c r="AI15" s="109"/>
      <c r="AJ15" s="110"/>
      <c r="AK15" s="108" t="s">
        <v>582</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578</v>
      </c>
      <c r="Q16" s="109"/>
      <c r="R16" s="109"/>
      <c r="S16" s="109"/>
      <c r="T16" s="109"/>
      <c r="U16" s="109"/>
      <c r="V16" s="110"/>
      <c r="W16" s="108" t="s">
        <v>578</v>
      </c>
      <c r="X16" s="109"/>
      <c r="Y16" s="109"/>
      <c r="Z16" s="109"/>
      <c r="AA16" s="109"/>
      <c r="AB16" s="109"/>
      <c r="AC16" s="110"/>
      <c r="AD16" s="108" t="s">
        <v>580</v>
      </c>
      <c r="AE16" s="109"/>
      <c r="AF16" s="109"/>
      <c r="AG16" s="109"/>
      <c r="AH16" s="109"/>
      <c r="AI16" s="109"/>
      <c r="AJ16" s="110"/>
      <c r="AK16" s="108" t="s">
        <v>582</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578</v>
      </c>
      <c r="Q17" s="109"/>
      <c r="R17" s="109"/>
      <c r="S17" s="109"/>
      <c r="T17" s="109"/>
      <c r="U17" s="109"/>
      <c r="V17" s="110"/>
      <c r="W17" s="108" t="s">
        <v>578</v>
      </c>
      <c r="X17" s="109"/>
      <c r="Y17" s="109"/>
      <c r="Z17" s="109"/>
      <c r="AA17" s="109"/>
      <c r="AB17" s="109"/>
      <c r="AC17" s="110"/>
      <c r="AD17" s="108" t="s">
        <v>581</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18</v>
      </c>
      <c r="AL18" s="115"/>
      <c r="AM18" s="115"/>
      <c r="AN18" s="115"/>
      <c r="AO18" s="115"/>
      <c r="AP18" s="115"/>
      <c r="AQ18" s="116"/>
      <c r="AR18" s="114">
        <f>SUM(AR13:AX17)</f>
        <v>21</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42"/>
    </row>
    <row r="20" spans="1:50" ht="24.75" customHeight="1" x14ac:dyDescent="0.15">
      <c r="A20" s="142"/>
      <c r="B20" s="143"/>
      <c r="C20" s="143"/>
      <c r="D20" s="143"/>
      <c r="E20" s="143"/>
      <c r="F20" s="144"/>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86"/>
      <c r="AL20" s="486"/>
      <c r="AM20" s="486"/>
      <c r="AN20" s="486"/>
      <c r="AO20" s="486"/>
      <c r="AP20" s="486"/>
      <c r="AQ20" s="487"/>
      <c r="AR20" s="487"/>
      <c r="AS20" s="487"/>
      <c r="AT20" s="487"/>
      <c r="AU20" s="486"/>
      <c r="AV20" s="486"/>
      <c r="AW20" s="486"/>
      <c r="AX20" s="542"/>
    </row>
    <row r="21" spans="1:50" ht="25.5" customHeight="1" x14ac:dyDescent="0.15">
      <c r="A21" s="145"/>
      <c r="B21" s="146"/>
      <c r="C21" s="146"/>
      <c r="D21" s="146"/>
      <c r="E21" s="146"/>
      <c r="F21" s="147"/>
      <c r="G21" s="927" t="s">
        <v>478</v>
      </c>
      <c r="H21" s="928"/>
      <c r="I21" s="928"/>
      <c r="J21" s="928"/>
      <c r="K21" s="928"/>
      <c r="L21" s="928"/>
      <c r="M21" s="928"/>
      <c r="N21" s="928"/>
      <c r="O21" s="928"/>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86"/>
      <c r="AL21" s="486"/>
      <c r="AM21" s="486"/>
      <c r="AN21" s="486"/>
      <c r="AO21" s="486"/>
      <c r="AP21" s="486"/>
      <c r="AQ21" s="487"/>
      <c r="AR21" s="487"/>
      <c r="AS21" s="487"/>
      <c r="AT21" s="487"/>
      <c r="AU21" s="486"/>
      <c r="AV21" s="486"/>
      <c r="AW21" s="486"/>
      <c r="AX21" s="542"/>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18</v>
      </c>
      <c r="Q23" s="106"/>
      <c r="R23" s="106"/>
      <c r="S23" s="106"/>
      <c r="T23" s="106"/>
      <c r="U23" s="106"/>
      <c r="V23" s="107"/>
      <c r="W23" s="105">
        <v>21</v>
      </c>
      <c r="X23" s="106"/>
      <c r="Y23" s="106"/>
      <c r="Z23" s="106"/>
      <c r="AA23" s="106"/>
      <c r="AB23" s="106"/>
      <c r="AC23" s="107"/>
      <c r="AD23" s="209" t="s">
        <v>609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18</v>
      </c>
      <c r="Q29" s="109"/>
      <c r="R29" s="109"/>
      <c r="S29" s="109"/>
      <c r="T29" s="109"/>
      <c r="U29" s="109"/>
      <c r="V29" s="110"/>
      <c r="W29" s="227">
        <f>AR13</f>
        <v>21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2" t="s">
        <v>354</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9"/>
      <c r="B32" s="517"/>
      <c r="C32" s="517"/>
      <c r="D32" s="517"/>
      <c r="E32" s="517"/>
      <c r="F32" s="518"/>
      <c r="G32" s="544" t="s">
        <v>584</v>
      </c>
      <c r="H32" s="545"/>
      <c r="I32" s="545"/>
      <c r="J32" s="545"/>
      <c r="K32" s="545"/>
      <c r="L32" s="545"/>
      <c r="M32" s="545"/>
      <c r="N32" s="545"/>
      <c r="O32" s="546"/>
      <c r="P32" s="161" t="s">
        <v>602</v>
      </c>
      <c r="Q32" s="161"/>
      <c r="R32" s="161"/>
      <c r="S32" s="161"/>
      <c r="T32" s="161"/>
      <c r="U32" s="161"/>
      <c r="V32" s="161"/>
      <c r="W32" s="161"/>
      <c r="X32" s="231"/>
      <c r="Y32" s="338" t="s">
        <v>12</v>
      </c>
      <c r="Z32" s="553"/>
      <c r="AA32" s="554"/>
      <c r="AB32" s="555" t="s">
        <v>585</v>
      </c>
      <c r="AC32" s="555"/>
      <c r="AD32" s="555"/>
      <c r="AE32" s="364" t="s">
        <v>567</v>
      </c>
      <c r="AF32" s="365"/>
      <c r="AG32" s="365"/>
      <c r="AH32" s="365"/>
      <c r="AI32" s="111" t="s">
        <v>586</v>
      </c>
      <c r="AJ32" s="112"/>
      <c r="AK32" s="112"/>
      <c r="AL32" s="113"/>
      <c r="AM32" s="111" t="s">
        <v>611</v>
      </c>
      <c r="AN32" s="112"/>
      <c r="AO32" s="112"/>
      <c r="AP32" s="113"/>
      <c r="AQ32" s="111"/>
      <c r="AR32" s="112"/>
      <c r="AS32" s="112"/>
      <c r="AT32" s="113"/>
      <c r="AU32" s="365"/>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585</v>
      </c>
      <c r="AC33" s="526"/>
      <c r="AD33" s="526"/>
      <c r="AE33" s="364" t="s">
        <v>567</v>
      </c>
      <c r="AF33" s="365"/>
      <c r="AG33" s="365"/>
      <c r="AH33" s="365"/>
      <c r="AI33" s="111" t="s">
        <v>586</v>
      </c>
      <c r="AJ33" s="112"/>
      <c r="AK33" s="112"/>
      <c r="AL33" s="113"/>
      <c r="AM33" s="111" t="s">
        <v>610</v>
      </c>
      <c r="AN33" s="112"/>
      <c r="AO33" s="112"/>
      <c r="AP33" s="113"/>
      <c r="AQ33" s="111">
        <v>12</v>
      </c>
      <c r="AR33" s="112"/>
      <c r="AS33" s="112"/>
      <c r="AT33" s="113"/>
      <c r="AU33" s="365"/>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497" t="s">
        <v>301</v>
      </c>
      <c r="AC34" s="497"/>
      <c r="AD34" s="497"/>
      <c r="AE34" s="364" t="s">
        <v>587</v>
      </c>
      <c r="AF34" s="365"/>
      <c r="AG34" s="365"/>
      <c r="AH34" s="365"/>
      <c r="AI34" s="364" t="s">
        <v>587</v>
      </c>
      <c r="AJ34" s="365"/>
      <c r="AK34" s="365"/>
      <c r="AL34" s="365"/>
      <c r="AM34" s="364" t="s">
        <v>611</v>
      </c>
      <c r="AN34" s="365"/>
      <c r="AO34" s="365"/>
      <c r="AP34" s="365"/>
      <c r="AQ34" s="111"/>
      <c r="AR34" s="112"/>
      <c r="AS34" s="112"/>
      <c r="AT34" s="113"/>
      <c r="AU34" s="365"/>
      <c r="AV34" s="365"/>
      <c r="AW34" s="365"/>
      <c r="AX34" s="367"/>
    </row>
    <row r="35" spans="1:50" ht="23.25" customHeight="1" x14ac:dyDescent="0.15">
      <c r="A35" s="898" t="s">
        <v>506</v>
      </c>
      <c r="B35" s="899"/>
      <c r="C35" s="899"/>
      <c r="D35" s="899"/>
      <c r="E35" s="899"/>
      <c r="F35" s="900"/>
      <c r="G35" s="904" t="s">
        <v>605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6" t="s">
        <v>473</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3" t="s">
        <v>266</v>
      </c>
      <c r="B80" s="847" t="s">
        <v>465</v>
      </c>
      <c r="C80" s="848"/>
      <c r="D80" s="848"/>
      <c r="E80" s="848"/>
      <c r="F80" s="849"/>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3"/>
    </row>
    <row r="81" spans="1:60" ht="22.5" hidden="1" customHeight="1" x14ac:dyDescent="0.15">
      <c r="A81" s="524"/>
      <c r="B81" s="850"/>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1"/>
      <c r="C99" s="881"/>
      <c r="D99" s="881"/>
      <c r="E99" s="881"/>
      <c r="F99" s="882"/>
      <c r="G99" s="808"/>
      <c r="H99" s="247"/>
      <c r="I99" s="247"/>
      <c r="J99" s="247"/>
      <c r="K99" s="247"/>
      <c r="L99" s="247"/>
      <c r="M99" s="247"/>
      <c r="N99" s="247"/>
      <c r="O99" s="809"/>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591</v>
      </c>
      <c r="AC101" s="555"/>
      <c r="AD101" s="555"/>
      <c r="AE101" s="364" t="s">
        <v>567</v>
      </c>
      <c r="AF101" s="365"/>
      <c r="AG101" s="365"/>
      <c r="AH101" s="366"/>
      <c r="AI101" s="364" t="s">
        <v>567</v>
      </c>
      <c r="AJ101" s="365"/>
      <c r="AK101" s="365"/>
      <c r="AL101" s="366"/>
      <c r="AM101" s="364" t="s">
        <v>567</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5" t="s">
        <v>591</v>
      </c>
      <c r="AC102" s="555"/>
      <c r="AD102" s="555"/>
      <c r="AE102" s="358" t="s">
        <v>567</v>
      </c>
      <c r="AF102" s="358"/>
      <c r="AG102" s="358"/>
      <c r="AH102" s="358"/>
      <c r="AI102" s="500" t="s">
        <v>589</v>
      </c>
      <c r="AJ102" s="501"/>
      <c r="AK102" s="501"/>
      <c r="AL102" s="502"/>
      <c r="AM102" s="503" t="s">
        <v>590</v>
      </c>
      <c r="AN102" s="501"/>
      <c r="AO102" s="501"/>
      <c r="AP102" s="502"/>
      <c r="AQ102" s="500">
        <v>1</v>
      </c>
      <c r="AR102" s="501"/>
      <c r="AS102" s="501"/>
      <c r="AT102" s="502"/>
      <c r="AU102" s="500"/>
      <c r="AV102" s="501"/>
      <c r="AW102" s="501"/>
      <c r="AX102" s="502"/>
    </row>
    <row r="103" spans="1:60" ht="31.5" hidden="1" customHeight="1" x14ac:dyDescent="0.15">
      <c r="A103" s="488" t="s">
        <v>475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64" t="s">
        <v>567</v>
      </c>
      <c r="AF116" s="365"/>
      <c r="AG116" s="365"/>
      <c r="AH116" s="366"/>
      <c r="AI116" s="364" t="s">
        <v>567</v>
      </c>
      <c r="AJ116" s="365"/>
      <c r="AK116" s="365"/>
      <c r="AL116" s="366"/>
      <c r="AM116" s="358" t="s">
        <v>582</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58" t="s">
        <v>567</v>
      </c>
      <c r="AF117" s="358"/>
      <c r="AG117" s="358"/>
      <c r="AH117" s="358"/>
      <c r="AI117" s="500" t="s">
        <v>567</v>
      </c>
      <c r="AJ117" s="501"/>
      <c r="AK117" s="501"/>
      <c r="AL117" s="502"/>
      <c r="AM117" s="306" t="s">
        <v>582</v>
      </c>
      <c r="AN117" s="306"/>
      <c r="AO117" s="306"/>
      <c r="AP117" s="306"/>
      <c r="AQ117" s="306" t="s">
        <v>603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5"/>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595</v>
      </c>
      <c r="H154" s="161"/>
      <c r="I154" s="161"/>
      <c r="J154" s="161"/>
      <c r="K154" s="161"/>
      <c r="L154" s="161"/>
      <c r="M154" s="161"/>
      <c r="N154" s="161"/>
      <c r="O154" s="161"/>
      <c r="P154" s="231"/>
      <c r="Q154" s="160" t="s">
        <v>596</v>
      </c>
      <c r="R154" s="161"/>
      <c r="S154" s="161"/>
      <c r="T154" s="161"/>
      <c r="U154" s="161"/>
      <c r="V154" s="161"/>
      <c r="W154" s="161"/>
      <c r="X154" s="161"/>
      <c r="Y154" s="161"/>
      <c r="Z154" s="161"/>
      <c r="AA154" s="924"/>
      <c r="AB154" s="255" t="s">
        <v>597</v>
      </c>
      <c r="AC154" s="256"/>
      <c r="AD154" s="256"/>
      <c r="AE154" s="261" t="s">
        <v>598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599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0.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574</v>
      </c>
      <c r="AE702" s="897"/>
      <c r="AF702" s="897"/>
      <c r="AG702" s="886" t="s">
        <v>612</v>
      </c>
      <c r="AH702" s="887"/>
      <c r="AI702" s="887"/>
      <c r="AJ702" s="887"/>
      <c r="AK702" s="887"/>
      <c r="AL702" s="887"/>
      <c r="AM702" s="887"/>
      <c r="AN702" s="887"/>
      <c r="AO702" s="887"/>
      <c r="AP702" s="887"/>
      <c r="AQ702" s="887"/>
      <c r="AR702" s="887"/>
      <c r="AS702" s="887"/>
      <c r="AT702" s="887"/>
      <c r="AU702" s="887"/>
      <c r="AV702" s="887"/>
      <c r="AW702" s="887"/>
      <c r="AX702" s="888"/>
    </row>
    <row r="703" spans="1:50" ht="54.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574</v>
      </c>
      <c r="AE703" s="155"/>
      <c r="AF703" s="155"/>
      <c r="AG703" s="668" t="s">
        <v>613</v>
      </c>
      <c r="AH703" s="669"/>
      <c r="AI703" s="669"/>
      <c r="AJ703" s="669"/>
      <c r="AK703" s="669"/>
      <c r="AL703" s="669"/>
      <c r="AM703" s="669"/>
      <c r="AN703" s="669"/>
      <c r="AO703" s="669"/>
      <c r="AP703" s="669"/>
      <c r="AQ703" s="669"/>
      <c r="AR703" s="669"/>
      <c r="AS703" s="669"/>
      <c r="AT703" s="669"/>
      <c r="AU703" s="669"/>
      <c r="AV703" s="669"/>
      <c r="AW703" s="669"/>
      <c r="AX703" s="670"/>
    </row>
    <row r="704" spans="1:50" ht="78"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574</v>
      </c>
      <c r="AE704" s="590"/>
      <c r="AF704" s="590"/>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574</v>
      </c>
      <c r="AE705" s="737"/>
      <c r="AF705" s="737"/>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606</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606</v>
      </c>
      <c r="AE709" s="155"/>
      <c r="AF709" s="155"/>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606</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606</v>
      </c>
      <c r="AE711" s="155"/>
      <c r="AF711" s="155"/>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606</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606</v>
      </c>
      <c r="AE714" s="596"/>
      <c r="AF714" s="597"/>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574</v>
      </c>
      <c r="AE715" s="672"/>
      <c r="AF715" s="781"/>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574</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606</v>
      </c>
      <c r="AE717" s="155"/>
      <c r="AF717" s="155"/>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606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606</v>
      </c>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5"/>
      <c r="E726" s="585"/>
      <c r="F726" s="586"/>
      <c r="G726" s="801" t="s">
        <v>607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608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615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8.25" customHeight="1" thickBot="1" x14ac:dyDescent="0.2">
      <c r="A731" s="622" t="s">
        <v>257</v>
      </c>
      <c r="B731" s="623"/>
      <c r="C731" s="623"/>
      <c r="D731" s="623"/>
      <c r="E731" s="624"/>
      <c r="F731" s="684" t="s">
        <v>617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6.75" customHeight="1" thickBot="1" x14ac:dyDescent="0.2">
      <c r="A733" s="753" t="s">
        <v>257</v>
      </c>
      <c r="B733" s="754"/>
      <c r="C733" s="754"/>
      <c r="D733" s="754"/>
      <c r="E733" s="755"/>
      <c r="F733" s="770" t="s">
        <v>616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3.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604</v>
      </c>
      <c r="F739" s="117"/>
      <c r="G739" s="117"/>
      <c r="H739" s="93" t="str">
        <f>IF(E739="", "", "(")</f>
        <v>(</v>
      </c>
      <c r="I739" s="117" t="s">
        <v>515</v>
      </c>
      <c r="J739" s="117"/>
      <c r="K739" s="93" t="str">
        <f>IF(OR(I739="　", I739=""), "", "-")</f>
        <v>-</v>
      </c>
      <c r="L739" s="118">
        <v>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512</v>
      </c>
      <c r="B779" s="765"/>
      <c r="C779" s="765"/>
      <c r="D779" s="765"/>
      <c r="E779" s="765"/>
      <c r="F779" s="766"/>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0"/>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0"/>
      <c r="B781" s="767"/>
      <c r="C781" s="767"/>
      <c r="D781" s="767"/>
      <c r="E781" s="767"/>
      <c r="F781" s="768"/>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61"/>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0"/>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0"/>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0"/>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0"/>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0"/>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0"/>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0"/>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0"/>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07" priority="14039">
      <formula>IF(RIGHT(TEXT(AK14,"0.#"),1)=".",FALSE,TRUE)</formula>
    </cfRule>
    <cfRule type="expression" dxfId="2806" priority="14040">
      <formula>IF(RIGHT(TEXT(AK14,"0.#"),1)=".",TRUE,FALSE)</formula>
    </cfRule>
  </conditionalFormatting>
  <conditionalFormatting sqref="P18:AX18">
    <cfRule type="expression" dxfId="2805" priority="13915">
      <formula>IF(RIGHT(TEXT(P18,"0.#"),1)=".",FALSE,TRUE)</formula>
    </cfRule>
    <cfRule type="expression" dxfId="2804" priority="13916">
      <formula>IF(RIGHT(TEXT(P18,"0.#"),1)=".",TRUE,FALSE)</formula>
    </cfRule>
  </conditionalFormatting>
  <conditionalFormatting sqref="Y782">
    <cfRule type="expression" dxfId="2803" priority="13911">
      <formula>IF(RIGHT(TEXT(Y782,"0.#"),1)=".",FALSE,TRUE)</formula>
    </cfRule>
    <cfRule type="expression" dxfId="2802" priority="13912">
      <formula>IF(RIGHT(TEXT(Y782,"0.#"),1)=".",TRUE,FALSE)</formula>
    </cfRule>
  </conditionalFormatting>
  <conditionalFormatting sqref="Y791">
    <cfRule type="expression" dxfId="2801" priority="13907">
      <formula>IF(RIGHT(TEXT(Y791,"0.#"),1)=".",FALSE,TRUE)</formula>
    </cfRule>
    <cfRule type="expression" dxfId="2800" priority="13908">
      <formula>IF(RIGHT(TEXT(Y791,"0.#"),1)=".",TRUE,FALSE)</formula>
    </cfRule>
  </conditionalFormatting>
  <conditionalFormatting sqref="Y822:Y829 Y820 Y809:Y816 Y807 Y796:Y803 Y794">
    <cfRule type="expression" dxfId="2799" priority="13689">
      <formula>IF(RIGHT(TEXT(Y794,"0.#"),1)=".",FALSE,TRUE)</formula>
    </cfRule>
    <cfRule type="expression" dxfId="2798" priority="13690">
      <formula>IF(RIGHT(TEXT(Y794,"0.#"),1)=".",TRUE,FALSE)</formula>
    </cfRule>
  </conditionalFormatting>
  <conditionalFormatting sqref="AK16:AQ17 AK15:AX15 AK13:AX13">
    <cfRule type="expression" dxfId="2797" priority="13737">
      <formula>IF(RIGHT(TEXT(AK13,"0.#"),1)=".",FALSE,TRUE)</formula>
    </cfRule>
    <cfRule type="expression" dxfId="2796" priority="13738">
      <formula>IF(RIGHT(TEXT(AK13,"0.#"),1)=".",TRUE,FALSE)</formula>
    </cfRule>
  </conditionalFormatting>
  <conditionalFormatting sqref="P19:AJ19">
    <cfRule type="expression" dxfId="2795" priority="13735">
      <formula>IF(RIGHT(TEXT(P19,"0.#"),1)=".",FALSE,TRUE)</formula>
    </cfRule>
    <cfRule type="expression" dxfId="2794" priority="13736">
      <formula>IF(RIGHT(TEXT(P19,"0.#"),1)=".",TRUE,FALSE)</formula>
    </cfRule>
  </conditionalFormatting>
  <conditionalFormatting sqref="AQ101">
    <cfRule type="expression" dxfId="2793" priority="13727">
      <formula>IF(RIGHT(TEXT(AQ101,"0.#"),1)=".",FALSE,TRUE)</formula>
    </cfRule>
    <cfRule type="expression" dxfId="2792" priority="13728">
      <formula>IF(RIGHT(TEXT(AQ101,"0.#"),1)=".",TRUE,FALSE)</formula>
    </cfRule>
  </conditionalFormatting>
  <conditionalFormatting sqref="Y783:Y790 Y781">
    <cfRule type="expression" dxfId="2791" priority="13713">
      <formula>IF(RIGHT(TEXT(Y781,"0.#"),1)=".",FALSE,TRUE)</formula>
    </cfRule>
    <cfRule type="expression" dxfId="2790" priority="13714">
      <formula>IF(RIGHT(TEXT(Y781,"0.#"),1)=".",TRUE,FALSE)</formula>
    </cfRule>
  </conditionalFormatting>
  <conditionalFormatting sqref="AU782">
    <cfRule type="expression" dxfId="2789" priority="13711">
      <formula>IF(RIGHT(TEXT(AU782,"0.#"),1)=".",FALSE,TRUE)</formula>
    </cfRule>
    <cfRule type="expression" dxfId="2788" priority="13712">
      <formula>IF(RIGHT(TEXT(AU782,"0.#"),1)=".",TRUE,FALSE)</formula>
    </cfRule>
  </conditionalFormatting>
  <conditionalFormatting sqref="AU791">
    <cfRule type="expression" dxfId="2787" priority="13709">
      <formula>IF(RIGHT(TEXT(AU791,"0.#"),1)=".",FALSE,TRUE)</formula>
    </cfRule>
    <cfRule type="expression" dxfId="2786" priority="13710">
      <formula>IF(RIGHT(TEXT(AU791,"0.#"),1)=".",TRUE,FALSE)</formula>
    </cfRule>
  </conditionalFormatting>
  <conditionalFormatting sqref="AU783:AU790 AU781">
    <cfRule type="expression" dxfId="2785" priority="13707">
      <formula>IF(RIGHT(TEXT(AU781,"0.#"),1)=".",FALSE,TRUE)</formula>
    </cfRule>
    <cfRule type="expression" dxfId="2784" priority="13708">
      <formula>IF(RIGHT(TEXT(AU781,"0.#"),1)=".",TRUE,FALSE)</formula>
    </cfRule>
  </conditionalFormatting>
  <conditionalFormatting sqref="Y821 Y808 Y795">
    <cfRule type="expression" dxfId="2783" priority="13693">
      <formula>IF(RIGHT(TEXT(Y795,"0.#"),1)=".",FALSE,TRUE)</formula>
    </cfRule>
    <cfRule type="expression" dxfId="2782" priority="13694">
      <formula>IF(RIGHT(TEXT(Y795,"0.#"),1)=".",TRUE,FALSE)</formula>
    </cfRule>
  </conditionalFormatting>
  <conditionalFormatting sqref="Y830 Y817 Y804">
    <cfRule type="expression" dxfId="2781" priority="13691">
      <formula>IF(RIGHT(TEXT(Y804,"0.#"),1)=".",FALSE,TRUE)</formula>
    </cfRule>
    <cfRule type="expression" dxfId="2780" priority="13692">
      <formula>IF(RIGHT(TEXT(Y804,"0.#"),1)=".",TRUE,FALSE)</formula>
    </cfRule>
  </conditionalFormatting>
  <conditionalFormatting sqref="AU821 AU808 AU795">
    <cfRule type="expression" dxfId="2779" priority="13687">
      <formula>IF(RIGHT(TEXT(AU795,"0.#"),1)=".",FALSE,TRUE)</formula>
    </cfRule>
    <cfRule type="expression" dxfId="2778" priority="13688">
      <formula>IF(RIGHT(TEXT(AU795,"0.#"),1)=".",TRUE,FALSE)</formula>
    </cfRule>
  </conditionalFormatting>
  <conditionalFormatting sqref="AU830 AU817 AU804">
    <cfRule type="expression" dxfId="2777" priority="13685">
      <formula>IF(RIGHT(TEXT(AU804,"0.#"),1)=".",FALSE,TRUE)</formula>
    </cfRule>
    <cfRule type="expression" dxfId="2776" priority="13686">
      <formula>IF(RIGHT(TEXT(AU804,"0.#"),1)=".",TRUE,FALSE)</formula>
    </cfRule>
  </conditionalFormatting>
  <conditionalFormatting sqref="AU822:AU829 AU820 AU809:AU816 AU807 AU796:AU803 AU794">
    <cfRule type="expression" dxfId="2775" priority="13683">
      <formula>IF(RIGHT(TEXT(AU794,"0.#"),1)=".",FALSE,TRUE)</formula>
    </cfRule>
    <cfRule type="expression" dxfId="2774" priority="13684">
      <formula>IF(RIGHT(TEXT(AU794,"0.#"),1)=".",TRUE,FALSE)</formula>
    </cfRule>
  </conditionalFormatting>
  <conditionalFormatting sqref="AM87">
    <cfRule type="expression" dxfId="2773" priority="13337">
      <formula>IF(RIGHT(TEXT(AM87,"0.#"),1)=".",FALSE,TRUE)</formula>
    </cfRule>
    <cfRule type="expression" dxfId="2772" priority="13338">
      <formula>IF(RIGHT(TEXT(AM87,"0.#"),1)=".",TRUE,FALSE)</formula>
    </cfRule>
  </conditionalFormatting>
  <conditionalFormatting sqref="AE55">
    <cfRule type="expression" dxfId="2771" priority="13405">
      <formula>IF(RIGHT(TEXT(AE55,"0.#"),1)=".",FALSE,TRUE)</formula>
    </cfRule>
    <cfRule type="expression" dxfId="2770" priority="13406">
      <formula>IF(RIGHT(TEXT(AE55,"0.#"),1)=".",TRUE,FALSE)</formula>
    </cfRule>
  </conditionalFormatting>
  <conditionalFormatting sqref="AI55">
    <cfRule type="expression" dxfId="2769" priority="13403">
      <formula>IF(RIGHT(TEXT(AI55,"0.#"),1)=".",FALSE,TRUE)</formula>
    </cfRule>
    <cfRule type="expression" dxfId="2768" priority="13404">
      <formula>IF(RIGHT(TEXT(AI55,"0.#"),1)=".",TRUE,FALSE)</formula>
    </cfRule>
  </conditionalFormatting>
  <conditionalFormatting sqref="AM34">
    <cfRule type="expression" dxfId="2767" priority="13483">
      <formula>IF(RIGHT(TEXT(AM34,"0.#"),1)=".",FALSE,TRUE)</formula>
    </cfRule>
    <cfRule type="expression" dxfId="2766" priority="13484">
      <formula>IF(RIGHT(TEXT(AM34,"0.#"),1)=".",TRUE,FALSE)</formula>
    </cfRule>
  </conditionalFormatting>
  <conditionalFormatting sqref="AE34">
    <cfRule type="expression" dxfId="2765" priority="13495">
      <formula>IF(RIGHT(TEXT(AE34,"0.#"),1)=".",FALSE,TRUE)</formula>
    </cfRule>
    <cfRule type="expression" dxfId="2764" priority="13496">
      <formula>IF(RIGHT(TEXT(AE34,"0.#"),1)=".",TRUE,FALSE)</formula>
    </cfRule>
  </conditionalFormatting>
  <conditionalFormatting sqref="AI34">
    <cfRule type="expression" dxfId="2763" priority="13493">
      <formula>IF(RIGHT(TEXT(AI34,"0.#"),1)=".",FALSE,TRUE)</formula>
    </cfRule>
    <cfRule type="expression" dxfId="2762" priority="13494">
      <formula>IF(RIGHT(TEXT(AI34,"0.#"),1)=".",TRUE,FALSE)</formula>
    </cfRule>
  </conditionalFormatting>
  <conditionalFormatting sqref="AQ32:AQ34">
    <cfRule type="expression" dxfId="2761" priority="13477">
      <formula>IF(RIGHT(TEXT(AQ32,"0.#"),1)=".",FALSE,TRUE)</formula>
    </cfRule>
    <cfRule type="expression" dxfId="2760" priority="13478">
      <formula>IF(RIGHT(TEXT(AQ32,"0.#"),1)=".",TRUE,FALSE)</formula>
    </cfRule>
  </conditionalFormatting>
  <conditionalFormatting sqref="AU32:AU34">
    <cfRule type="expression" dxfId="2759" priority="13475">
      <formula>IF(RIGHT(TEXT(AU32,"0.#"),1)=".",FALSE,TRUE)</formula>
    </cfRule>
    <cfRule type="expression" dxfId="2758" priority="13476">
      <formula>IF(RIGHT(TEXT(AU32,"0.#"),1)=".",TRUE,FALSE)</formula>
    </cfRule>
  </conditionalFormatting>
  <conditionalFormatting sqref="AE53">
    <cfRule type="expression" dxfId="2757" priority="13409">
      <formula>IF(RIGHT(TEXT(AE53,"0.#"),1)=".",FALSE,TRUE)</formula>
    </cfRule>
    <cfRule type="expression" dxfId="2756" priority="13410">
      <formula>IF(RIGHT(TEXT(AE53,"0.#"),1)=".",TRUE,FALSE)</formula>
    </cfRule>
  </conditionalFormatting>
  <conditionalFormatting sqref="AE54">
    <cfRule type="expression" dxfId="2755" priority="13407">
      <formula>IF(RIGHT(TEXT(AE54,"0.#"),1)=".",FALSE,TRUE)</formula>
    </cfRule>
    <cfRule type="expression" dxfId="2754" priority="13408">
      <formula>IF(RIGHT(TEXT(AE54,"0.#"),1)=".",TRUE,FALSE)</formula>
    </cfRule>
  </conditionalFormatting>
  <conditionalFormatting sqref="AI54">
    <cfRule type="expression" dxfId="2753" priority="13401">
      <formula>IF(RIGHT(TEXT(AI54,"0.#"),1)=".",FALSE,TRUE)</formula>
    </cfRule>
    <cfRule type="expression" dxfId="2752" priority="13402">
      <formula>IF(RIGHT(TEXT(AI54,"0.#"),1)=".",TRUE,FALSE)</formula>
    </cfRule>
  </conditionalFormatting>
  <conditionalFormatting sqref="AI53">
    <cfRule type="expression" dxfId="2751" priority="13399">
      <formula>IF(RIGHT(TEXT(AI53,"0.#"),1)=".",FALSE,TRUE)</formula>
    </cfRule>
    <cfRule type="expression" dxfId="2750" priority="13400">
      <formula>IF(RIGHT(TEXT(AI53,"0.#"),1)=".",TRUE,FALSE)</formula>
    </cfRule>
  </conditionalFormatting>
  <conditionalFormatting sqref="AM53">
    <cfRule type="expression" dxfId="2749" priority="13397">
      <formula>IF(RIGHT(TEXT(AM53,"0.#"),1)=".",FALSE,TRUE)</formula>
    </cfRule>
    <cfRule type="expression" dxfId="2748" priority="13398">
      <formula>IF(RIGHT(TEXT(AM53,"0.#"),1)=".",TRUE,FALSE)</formula>
    </cfRule>
  </conditionalFormatting>
  <conditionalFormatting sqref="AM54">
    <cfRule type="expression" dxfId="2747" priority="13395">
      <formula>IF(RIGHT(TEXT(AM54,"0.#"),1)=".",FALSE,TRUE)</formula>
    </cfRule>
    <cfRule type="expression" dxfId="2746" priority="13396">
      <formula>IF(RIGHT(TEXT(AM54,"0.#"),1)=".",TRUE,FALSE)</formula>
    </cfRule>
  </conditionalFormatting>
  <conditionalFormatting sqref="AM55">
    <cfRule type="expression" dxfId="2745" priority="13393">
      <formula>IF(RIGHT(TEXT(AM55,"0.#"),1)=".",FALSE,TRUE)</formula>
    </cfRule>
    <cfRule type="expression" dxfId="2744" priority="13394">
      <formula>IF(RIGHT(TEXT(AM55,"0.#"),1)=".",TRUE,FALSE)</formula>
    </cfRule>
  </conditionalFormatting>
  <conditionalFormatting sqref="AE60">
    <cfRule type="expression" dxfId="2743" priority="13379">
      <formula>IF(RIGHT(TEXT(AE60,"0.#"),1)=".",FALSE,TRUE)</formula>
    </cfRule>
    <cfRule type="expression" dxfId="2742" priority="13380">
      <formula>IF(RIGHT(TEXT(AE60,"0.#"),1)=".",TRUE,FALSE)</formula>
    </cfRule>
  </conditionalFormatting>
  <conditionalFormatting sqref="AE61">
    <cfRule type="expression" dxfId="2741" priority="13377">
      <formula>IF(RIGHT(TEXT(AE61,"0.#"),1)=".",FALSE,TRUE)</formula>
    </cfRule>
    <cfRule type="expression" dxfId="2740" priority="13378">
      <formula>IF(RIGHT(TEXT(AE61,"0.#"),1)=".",TRUE,FALSE)</formula>
    </cfRule>
  </conditionalFormatting>
  <conditionalFormatting sqref="AE62">
    <cfRule type="expression" dxfId="2739" priority="13375">
      <formula>IF(RIGHT(TEXT(AE62,"0.#"),1)=".",FALSE,TRUE)</formula>
    </cfRule>
    <cfRule type="expression" dxfId="2738" priority="13376">
      <formula>IF(RIGHT(TEXT(AE62,"0.#"),1)=".",TRUE,FALSE)</formula>
    </cfRule>
  </conditionalFormatting>
  <conditionalFormatting sqref="AI62">
    <cfRule type="expression" dxfId="2737" priority="13373">
      <formula>IF(RIGHT(TEXT(AI62,"0.#"),1)=".",FALSE,TRUE)</formula>
    </cfRule>
    <cfRule type="expression" dxfId="2736" priority="13374">
      <formula>IF(RIGHT(TEXT(AI62,"0.#"),1)=".",TRUE,FALSE)</formula>
    </cfRule>
  </conditionalFormatting>
  <conditionalFormatting sqref="AI61">
    <cfRule type="expression" dxfId="2735" priority="13371">
      <formula>IF(RIGHT(TEXT(AI61,"0.#"),1)=".",FALSE,TRUE)</formula>
    </cfRule>
    <cfRule type="expression" dxfId="2734" priority="13372">
      <formula>IF(RIGHT(TEXT(AI61,"0.#"),1)=".",TRUE,FALSE)</formula>
    </cfRule>
  </conditionalFormatting>
  <conditionalFormatting sqref="AI60">
    <cfRule type="expression" dxfId="2733" priority="13369">
      <formula>IF(RIGHT(TEXT(AI60,"0.#"),1)=".",FALSE,TRUE)</formula>
    </cfRule>
    <cfRule type="expression" dxfId="2732" priority="13370">
      <formula>IF(RIGHT(TEXT(AI60,"0.#"),1)=".",TRUE,FALSE)</formula>
    </cfRule>
  </conditionalFormatting>
  <conditionalFormatting sqref="AM60">
    <cfRule type="expression" dxfId="2731" priority="13367">
      <formula>IF(RIGHT(TEXT(AM60,"0.#"),1)=".",FALSE,TRUE)</formula>
    </cfRule>
    <cfRule type="expression" dxfId="2730" priority="13368">
      <formula>IF(RIGHT(TEXT(AM60,"0.#"),1)=".",TRUE,FALSE)</formula>
    </cfRule>
  </conditionalFormatting>
  <conditionalFormatting sqref="AM61">
    <cfRule type="expression" dxfId="2729" priority="13365">
      <formula>IF(RIGHT(TEXT(AM61,"0.#"),1)=".",FALSE,TRUE)</formula>
    </cfRule>
    <cfRule type="expression" dxfId="2728" priority="13366">
      <formula>IF(RIGHT(TEXT(AM61,"0.#"),1)=".",TRUE,FALSE)</formula>
    </cfRule>
  </conditionalFormatting>
  <conditionalFormatting sqref="AM62">
    <cfRule type="expression" dxfId="2727" priority="13363">
      <formula>IF(RIGHT(TEXT(AM62,"0.#"),1)=".",FALSE,TRUE)</formula>
    </cfRule>
    <cfRule type="expression" dxfId="2726" priority="13364">
      <formula>IF(RIGHT(TEXT(AM62,"0.#"),1)=".",TRUE,FALSE)</formula>
    </cfRule>
  </conditionalFormatting>
  <conditionalFormatting sqref="AE87">
    <cfRule type="expression" dxfId="2725" priority="13349">
      <formula>IF(RIGHT(TEXT(AE87,"0.#"),1)=".",FALSE,TRUE)</formula>
    </cfRule>
    <cfRule type="expression" dxfId="2724" priority="13350">
      <formula>IF(RIGHT(TEXT(AE87,"0.#"),1)=".",TRUE,FALSE)</formula>
    </cfRule>
  </conditionalFormatting>
  <conditionalFormatting sqref="AE88">
    <cfRule type="expression" dxfId="2723" priority="13347">
      <formula>IF(RIGHT(TEXT(AE88,"0.#"),1)=".",FALSE,TRUE)</formula>
    </cfRule>
    <cfRule type="expression" dxfId="2722" priority="13348">
      <formula>IF(RIGHT(TEXT(AE88,"0.#"),1)=".",TRUE,FALSE)</formula>
    </cfRule>
  </conditionalFormatting>
  <conditionalFormatting sqref="AE89">
    <cfRule type="expression" dxfId="2721" priority="13345">
      <formula>IF(RIGHT(TEXT(AE89,"0.#"),1)=".",FALSE,TRUE)</formula>
    </cfRule>
    <cfRule type="expression" dxfId="2720" priority="13346">
      <formula>IF(RIGHT(TEXT(AE89,"0.#"),1)=".",TRUE,FALSE)</formula>
    </cfRule>
  </conditionalFormatting>
  <conditionalFormatting sqref="AI89">
    <cfRule type="expression" dxfId="2719" priority="13343">
      <formula>IF(RIGHT(TEXT(AI89,"0.#"),1)=".",FALSE,TRUE)</formula>
    </cfRule>
    <cfRule type="expression" dxfId="2718" priority="13344">
      <formula>IF(RIGHT(TEXT(AI89,"0.#"),1)=".",TRUE,FALSE)</formula>
    </cfRule>
  </conditionalFormatting>
  <conditionalFormatting sqref="AI88">
    <cfRule type="expression" dxfId="2717" priority="13341">
      <formula>IF(RIGHT(TEXT(AI88,"0.#"),1)=".",FALSE,TRUE)</formula>
    </cfRule>
    <cfRule type="expression" dxfId="2716" priority="13342">
      <formula>IF(RIGHT(TEXT(AI88,"0.#"),1)=".",TRUE,FALSE)</formula>
    </cfRule>
  </conditionalFormatting>
  <conditionalFormatting sqref="AI87">
    <cfRule type="expression" dxfId="2715" priority="13339">
      <formula>IF(RIGHT(TEXT(AI87,"0.#"),1)=".",FALSE,TRUE)</formula>
    </cfRule>
    <cfRule type="expression" dxfId="2714" priority="13340">
      <formula>IF(RIGHT(TEXT(AI87,"0.#"),1)=".",TRUE,FALSE)</formula>
    </cfRule>
  </conditionalFormatting>
  <conditionalFormatting sqref="AM88">
    <cfRule type="expression" dxfId="2713" priority="13335">
      <formula>IF(RIGHT(TEXT(AM88,"0.#"),1)=".",FALSE,TRUE)</formula>
    </cfRule>
    <cfRule type="expression" dxfId="2712" priority="13336">
      <formula>IF(RIGHT(TEXT(AM88,"0.#"),1)=".",TRUE,FALSE)</formula>
    </cfRule>
  </conditionalFormatting>
  <conditionalFormatting sqref="AM89">
    <cfRule type="expression" dxfId="2711" priority="13333">
      <formula>IF(RIGHT(TEXT(AM89,"0.#"),1)=".",FALSE,TRUE)</formula>
    </cfRule>
    <cfRule type="expression" dxfId="2710" priority="13334">
      <formula>IF(RIGHT(TEXT(AM89,"0.#"),1)=".",TRUE,FALSE)</formula>
    </cfRule>
  </conditionalFormatting>
  <conditionalFormatting sqref="AE92">
    <cfRule type="expression" dxfId="2709" priority="13319">
      <formula>IF(RIGHT(TEXT(AE92,"0.#"),1)=".",FALSE,TRUE)</formula>
    </cfRule>
    <cfRule type="expression" dxfId="2708" priority="13320">
      <formula>IF(RIGHT(TEXT(AE92,"0.#"),1)=".",TRUE,FALSE)</formula>
    </cfRule>
  </conditionalFormatting>
  <conditionalFormatting sqref="AE93">
    <cfRule type="expression" dxfId="2707" priority="13317">
      <formula>IF(RIGHT(TEXT(AE93,"0.#"),1)=".",FALSE,TRUE)</formula>
    </cfRule>
    <cfRule type="expression" dxfId="2706" priority="13318">
      <formula>IF(RIGHT(TEXT(AE93,"0.#"),1)=".",TRUE,FALSE)</formula>
    </cfRule>
  </conditionalFormatting>
  <conditionalFormatting sqref="AE94">
    <cfRule type="expression" dxfId="2705" priority="13315">
      <formula>IF(RIGHT(TEXT(AE94,"0.#"),1)=".",FALSE,TRUE)</formula>
    </cfRule>
    <cfRule type="expression" dxfId="2704" priority="13316">
      <formula>IF(RIGHT(TEXT(AE94,"0.#"),1)=".",TRUE,FALSE)</formula>
    </cfRule>
  </conditionalFormatting>
  <conditionalFormatting sqref="AI94">
    <cfRule type="expression" dxfId="2703" priority="13313">
      <formula>IF(RIGHT(TEXT(AI94,"0.#"),1)=".",FALSE,TRUE)</formula>
    </cfRule>
    <cfRule type="expression" dxfId="2702" priority="13314">
      <formula>IF(RIGHT(TEXT(AI94,"0.#"),1)=".",TRUE,FALSE)</formula>
    </cfRule>
  </conditionalFormatting>
  <conditionalFormatting sqref="AI93">
    <cfRule type="expression" dxfId="2701" priority="13311">
      <formula>IF(RIGHT(TEXT(AI93,"0.#"),1)=".",FALSE,TRUE)</formula>
    </cfRule>
    <cfRule type="expression" dxfId="2700" priority="13312">
      <formula>IF(RIGHT(TEXT(AI93,"0.#"),1)=".",TRUE,FALSE)</formula>
    </cfRule>
  </conditionalFormatting>
  <conditionalFormatting sqref="AI92">
    <cfRule type="expression" dxfId="2699" priority="13309">
      <formula>IF(RIGHT(TEXT(AI92,"0.#"),1)=".",FALSE,TRUE)</formula>
    </cfRule>
    <cfRule type="expression" dxfId="2698" priority="13310">
      <formula>IF(RIGHT(TEXT(AI92,"0.#"),1)=".",TRUE,FALSE)</formula>
    </cfRule>
  </conditionalFormatting>
  <conditionalFormatting sqref="AM92">
    <cfRule type="expression" dxfId="2697" priority="13307">
      <formula>IF(RIGHT(TEXT(AM92,"0.#"),1)=".",FALSE,TRUE)</formula>
    </cfRule>
    <cfRule type="expression" dxfId="2696" priority="13308">
      <formula>IF(RIGHT(TEXT(AM92,"0.#"),1)=".",TRUE,FALSE)</formula>
    </cfRule>
  </conditionalFormatting>
  <conditionalFormatting sqref="AM93">
    <cfRule type="expression" dxfId="2695" priority="13305">
      <formula>IF(RIGHT(TEXT(AM93,"0.#"),1)=".",FALSE,TRUE)</formula>
    </cfRule>
    <cfRule type="expression" dxfId="2694" priority="13306">
      <formula>IF(RIGHT(TEXT(AM93,"0.#"),1)=".",TRUE,FALSE)</formula>
    </cfRule>
  </conditionalFormatting>
  <conditionalFormatting sqref="AM94">
    <cfRule type="expression" dxfId="2693" priority="13303">
      <formula>IF(RIGHT(TEXT(AM94,"0.#"),1)=".",FALSE,TRUE)</formula>
    </cfRule>
    <cfRule type="expression" dxfId="2692" priority="13304">
      <formula>IF(RIGHT(TEXT(AM94,"0.#"),1)=".",TRUE,FALSE)</formula>
    </cfRule>
  </conditionalFormatting>
  <conditionalFormatting sqref="AE97">
    <cfRule type="expression" dxfId="2691" priority="13289">
      <formula>IF(RIGHT(TEXT(AE97,"0.#"),1)=".",FALSE,TRUE)</formula>
    </cfRule>
    <cfRule type="expression" dxfId="2690" priority="13290">
      <formula>IF(RIGHT(TEXT(AE97,"0.#"),1)=".",TRUE,FALSE)</formula>
    </cfRule>
  </conditionalFormatting>
  <conditionalFormatting sqref="AE98">
    <cfRule type="expression" dxfId="2689" priority="13287">
      <formula>IF(RIGHT(TEXT(AE98,"0.#"),1)=".",FALSE,TRUE)</formula>
    </cfRule>
    <cfRule type="expression" dxfId="2688" priority="13288">
      <formula>IF(RIGHT(TEXT(AE98,"0.#"),1)=".",TRUE,FALSE)</formula>
    </cfRule>
  </conditionalFormatting>
  <conditionalFormatting sqref="AE99">
    <cfRule type="expression" dxfId="2687" priority="13285">
      <formula>IF(RIGHT(TEXT(AE99,"0.#"),1)=".",FALSE,TRUE)</formula>
    </cfRule>
    <cfRule type="expression" dxfId="2686" priority="13286">
      <formula>IF(RIGHT(TEXT(AE99,"0.#"),1)=".",TRUE,FALSE)</formula>
    </cfRule>
  </conditionalFormatting>
  <conditionalFormatting sqref="AI99">
    <cfRule type="expression" dxfId="2685" priority="13283">
      <formula>IF(RIGHT(TEXT(AI99,"0.#"),1)=".",FALSE,TRUE)</formula>
    </cfRule>
    <cfRule type="expression" dxfId="2684" priority="13284">
      <formula>IF(RIGHT(TEXT(AI99,"0.#"),1)=".",TRUE,FALSE)</formula>
    </cfRule>
  </conditionalFormatting>
  <conditionalFormatting sqref="AI98">
    <cfRule type="expression" dxfId="2683" priority="13281">
      <formula>IF(RIGHT(TEXT(AI98,"0.#"),1)=".",FALSE,TRUE)</formula>
    </cfRule>
    <cfRule type="expression" dxfId="2682" priority="13282">
      <formula>IF(RIGHT(TEXT(AI98,"0.#"),1)=".",TRUE,FALSE)</formula>
    </cfRule>
  </conditionalFormatting>
  <conditionalFormatting sqref="AI97">
    <cfRule type="expression" dxfId="2681" priority="13279">
      <formula>IF(RIGHT(TEXT(AI97,"0.#"),1)=".",FALSE,TRUE)</formula>
    </cfRule>
    <cfRule type="expression" dxfId="2680" priority="13280">
      <formula>IF(RIGHT(TEXT(AI97,"0.#"),1)=".",TRUE,FALSE)</formula>
    </cfRule>
  </conditionalFormatting>
  <conditionalFormatting sqref="AM97">
    <cfRule type="expression" dxfId="2679" priority="13277">
      <formula>IF(RIGHT(TEXT(AM97,"0.#"),1)=".",FALSE,TRUE)</formula>
    </cfRule>
    <cfRule type="expression" dxfId="2678" priority="13278">
      <formula>IF(RIGHT(TEXT(AM97,"0.#"),1)=".",TRUE,FALSE)</formula>
    </cfRule>
  </conditionalFormatting>
  <conditionalFormatting sqref="AM98">
    <cfRule type="expression" dxfId="2677" priority="13275">
      <formula>IF(RIGHT(TEXT(AM98,"0.#"),1)=".",FALSE,TRUE)</formula>
    </cfRule>
    <cfRule type="expression" dxfId="2676" priority="13276">
      <formula>IF(RIGHT(TEXT(AM98,"0.#"),1)=".",TRUE,FALSE)</formula>
    </cfRule>
  </conditionalFormatting>
  <conditionalFormatting sqref="AM99">
    <cfRule type="expression" dxfId="2675" priority="13273">
      <formula>IF(RIGHT(TEXT(AM99,"0.#"),1)=".",FALSE,TRUE)</formula>
    </cfRule>
    <cfRule type="expression" dxfId="2674" priority="13274">
      <formula>IF(RIGHT(TEXT(AM99,"0.#"),1)=".",TRUE,FALSE)</formula>
    </cfRule>
  </conditionalFormatting>
  <conditionalFormatting sqref="AQ102">
    <cfRule type="expression" dxfId="2673" priority="13249">
      <formula>IF(RIGHT(TEXT(AQ102,"0.#"),1)=".",FALSE,TRUE)</formula>
    </cfRule>
    <cfRule type="expression" dxfId="2672" priority="13250">
      <formula>IF(RIGHT(TEXT(AQ102,"0.#"),1)=".",TRUE,FALSE)</formula>
    </cfRule>
  </conditionalFormatting>
  <conditionalFormatting sqref="AE104">
    <cfRule type="expression" dxfId="2671" priority="13247">
      <formula>IF(RIGHT(TEXT(AE104,"0.#"),1)=".",FALSE,TRUE)</formula>
    </cfRule>
    <cfRule type="expression" dxfId="2670" priority="13248">
      <formula>IF(RIGHT(TEXT(AE104,"0.#"),1)=".",TRUE,FALSE)</formula>
    </cfRule>
  </conditionalFormatting>
  <conditionalFormatting sqref="AI104">
    <cfRule type="expression" dxfId="2669" priority="13245">
      <formula>IF(RIGHT(TEXT(AI104,"0.#"),1)=".",FALSE,TRUE)</formula>
    </cfRule>
    <cfRule type="expression" dxfId="2668" priority="13246">
      <formula>IF(RIGHT(TEXT(AI104,"0.#"),1)=".",TRUE,FALSE)</formula>
    </cfRule>
  </conditionalFormatting>
  <conditionalFormatting sqref="AM104">
    <cfRule type="expression" dxfId="2667" priority="13243">
      <formula>IF(RIGHT(TEXT(AM104,"0.#"),1)=".",FALSE,TRUE)</formula>
    </cfRule>
    <cfRule type="expression" dxfId="2666" priority="13244">
      <formula>IF(RIGHT(TEXT(AM104,"0.#"),1)=".",TRUE,FALSE)</formula>
    </cfRule>
  </conditionalFormatting>
  <conditionalFormatting sqref="AE105">
    <cfRule type="expression" dxfId="2665" priority="13241">
      <formula>IF(RIGHT(TEXT(AE105,"0.#"),1)=".",FALSE,TRUE)</formula>
    </cfRule>
    <cfRule type="expression" dxfId="2664" priority="13242">
      <formula>IF(RIGHT(TEXT(AE105,"0.#"),1)=".",TRUE,FALSE)</formula>
    </cfRule>
  </conditionalFormatting>
  <conditionalFormatting sqref="AI105">
    <cfRule type="expression" dxfId="2663" priority="13239">
      <formula>IF(RIGHT(TEXT(AI105,"0.#"),1)=".",FALSE,TRUE)</formula>
    </cfRule>
    <cfRule type="expression" dxfId="2662" priority="13240">
      <formula>IF(RIGHT(TEXT(AI105,"0.#"),1)=".",TRUE,FALSE)</formula>
    </cfRule>
  </conditionalFormatting>
  <conditionalFormatting sqref="AM105">
    <cfRule type="expression" dxfId="2661" priority="13237">
      <formula>IF(RIGHT(TEXT(AM105,"0.#"),1)=".",FALSE,TRUE)</formula>
    </cfRule>
    <cfRule type="expression" dxfId="2660" priority="13238">
      <formula>IF(RIGHT(TEXT(AM105,"0.#"),1)=".",TRUE,FALSE)</formula>
    </cfRule>
  </conditionalFormatting>
  <conditionalFormatting sqref="AE107">
    <cfRule type="expression" dxfId="2659" priority="13233">
      <formula>IF(RIGHT(TEXT(AE107,"0.#"),1)=".",FALSE,TRUE)</formula>
    </cfRule>
    <cfRule type="expression" dxfId="2658" priority="13234">
      <formula>IF(RIGHT(TEXT(AE107,"0.#"),1)=".",TRUE,FALSE)</formula>
    </cfRule>
  </conditionalFormatting>
  <conditionalFormatting sqref="AI107">
    <cfRule type="expression" dxfId="2657" priority="13231">
      <formula>IF(RIGHT(TEXT(AI107,"0.#"),1)=".",FALSE,TRUE)</formula>
    </cfRule>
    <cfRule type="expression" dxfId="2656" priority="13232">
      <formula>IF(RIGHT(TEXT(AI107,"0.#"),1)=".",TRUE,FALSE)</formula>
    </cfRule>
  </conditionalFormatting>
  <conditionalFormatting sqref="AM107">
    <cfRule type="expression" dxfId="2655" priority="13229">
      <formula>IF(RIGHT(TEXT(AM107,"0.#"),1)=".",FALSE,TRUE)</formula>
    </cfRule>
    <cfRule type="expression" dxfId="2654" priority="13230">
      <formula>IF(RIGHT(TEXT(AM107,"0.#"),1)=".",TRUE,FALSE)</formula>
    </cfRule>
  </conditionalFormatting>
  <conditionalFormatting sqref="AE108">
    <cfRule type="expression" dxfId="2653" priority="13227">
      <formula>IF(RIGHT(TEXT(AE108,"0.#"),1)=".",FALSE,TRUE)</formula>
    </cfRule>
    <cfRule type="expression" dxfId="2652" priority="13228">
      <formula>IF(RIGHT(TEXT(AE108,"0.#"),1)=".",TRUE,FALSE)</formula>
    </cfRule>
  </conditionalFormatting>
  <conditionalFormatting sqref="AI108">
    <cfRule type="expression" dxfId="2651" priority="13225">
      <formula>IF(RIGHT(TEXT(AI108,"0.#"),1)=".",FALSE,TRUE)</formula>
    </cfRule>
    <cfRule type="expression" dxfId="2650" priority="13226">
      <formula>IF(RIGHT(TEXT(AI108,"0.#"),1)=".",TRUE,FALSE)</formula>
    </cfRule>
  </conditionalFormatting>
  <conditionalFormatting sqref="AM108">
    <cfRule type="expression" dxfId="2649" priority="13223">
      <formula>IF(RIGHT(TEXT(AM108,"0.#"),1)=".",FALSE,TRUE)</formula>
    </cfRule>
    <cfRule type="expression" dxfId="2648" priority="13224">
      <formula>IF(RIGHT(TEXT(AM108,"0.#"),1)=".",TRUE,FALSE)</formula>
    </cfRule>
  </conditionalFormatting>
  <conditionalFormatting sqref="AE110">
    <cfRule type="expression" dxfId="2647" priority="13219">
      <formula>IF(RIGHT(TEXT(AE110,"0.#"),1)=".",FALSE,TRUE)</formula>
    </cfRule>
    <cfRule type="expression" dxfId="2646" priority="13220">
      <formula>IF(RIGHT(TEXT(AE110,"0.#"),1)=".",TRUE,FALSE)</formula>
    </cfRule>
  </conditionalFormatting>
  <conditionalFormatting sqref="AI110">
    <cfRule type="expression" dxfId="2645" priority="13217">
      <formula>IF(RIGHT(TEXT(AI110,"0.#"),1)=".",FALSE,TRUE)</formula>
    </cfRule>
    <cfRule type="expression" dxfId="2644" priority="13218">
      <formula>IF(RIGHT(TEXT(AI110,"0.#"),1)=".",TRUE,FALSE)</formula>
    </cfRule>
  </conditionalFormatting>
  <conditionalFormatting sqref="AM110">
    <cfRule type="expression" dxfId="2643" priority="13215">
      <formula>IF(RIGHT(TEXT(AM110,"0.#"),1)=".",FALSE,TRUE)</formula>
    </cfRule>
    <cfRule type="expression" dxfId="2642" priority="13216">
      <formula>IF(RIGHT(TEXT(AM110,"0.#"),1)=".",TRUE,FALSE)</formula>
    </cfRule>
  </conditionalFormatting>
  <conditionalFormatting sqref="AE111">
    <cfRule type="expression" dxfId="2641" priority="13213">
      <formula>IF(RIGHT(TEXT(AE111,"0.#"),1)=".",FALSE,TRUE)</formula>
    </cfRule>
    <cfRule type="expression" dxfId="2640" priority="13214">
      <formula>IF(RIGHT(TEXT(AE111,"0.#"),1)=".",TRUE,FALSE)</formula>
    </cfRule>
  </conditionalFormatting>
  <conditionalFormatting sqref="AI111">
    <cfRule type="expression" dxfId="2639" priority="13211">
      <formula>IF(RIGHT(TEXT(AI111,"0.#"),1)=".",FALSE,TRUE)</formula>
    </cfRule>
    <cfRule type="expression" dxfId="2638" priority="13212">
      <formula>IF(RIGHT(TEXT(AI111,"0.#"),1)=".",TRUE,FALSE)</formula>
    </cfRule>
  </conditionalFormatting>
  <conditionalFormatting sqref="AM111">
    <cfRule type="expression" dxfId="2637" priority="13209">
      <formula>IF(RIGHT(TEXT(AM111,"0.#"),1)=".",FALSE,TRUE)</formula>
    </cfRule>
    <cfRule type="expression" dxfId="2636" priority="13210">
      <formula>IF(RIGHT(TEXT(AM111,"0.#"),1)=".",TRUE,FALSE)</formula>
    </cfRule>
  </conditionalFormatting>
  <conditionalFormatting sqref="AE113">
    <cfRule type="expression" dxfId="2635" priority="13205">
      <formula>IF(RIGHT(TEXT(AE113,"0.#"),1)=".",FALSE,TRUE)</formula>
    </cfRule>
    <cfRule type="expression" dxfId="2634" priority="13206">
      <formula>IF(RIGHT(TEXT(AE113,"0.#"),1)=".",TRUE,FALSE)</formula>
    </cfRule>
  </conditionalFormatting>
  <conditionalFormatting sqref="AI113">
    <cfRule type="expression" dxfId="2633" priority="13203">
      <formula>IF(RIGHT(TEXT(AI113,"0.#"),1)=".",FALSE,TRUE)</formula>
    </cfRule>
    <cfRule type="expression" dxfId="2632" priority="13204">
      <formula>IF(RIGHT(TEXT(AI113,"0.#"),1)=".",TRUE,FALSE)</formula>
    </cfRule>
  </conditionalFormatting>
  <conditionalFormatting sqref="AM113">
    <cfRule type="expression" dxfId="2631" priority="13201">
      <formula>IF(RIGHT(TEXT(AM113,"0.#"),1)=".",FALSE,TRUE)</formula>
    </cfRule>
    <cfRule type="expression" dxfId="2630" priority="13202">
      <formula>IF(RIGHT(TEXT(AM113,"0.#"),1)=".",TRUE,FALSE)</formula>
    </cfRule>
  </conditionalFormatting>
  <conditionalFormatting sqref="AE114">
    <cfRule type="expression" dxfId="2629" priority="13199">
      <formula>IF(RIGHT(TEXT(AE114,"0.#"),1)=".",FALSE,TRUE)</formula>
    </cfRule>
    <cfRule type="expression" dxfId="2628" priority="13200">
      <formula>IF(RIGHT(TEXT(AE114,"0.#"),1)=".",TRUE,FALSE)</formula>
    </cfRule>
  </conditionalFormatting>
  <conditionalFormatting sqref="AI114">
    <cfRule type="expression" dxfId="2627" priority="13197">
      <formula>IF(RIGHT(TEXT(AI114,"0.#"),1)=".",FALSE,TRUE)</formula>
    </cfRule>
    <cfRule type="expression" dxfId="2626" priority="13198">
      <formula>IF(RIGHT(TEXT(AI114,"0.#"),1)=".",TRUE,FALSE)</formula>
    </cfRule>
  </conditionalFormatting>
  <conditionalFormatting sqref="AM114">
    <cfRule type="expression" dxfId="2625" priority="13195">
      <formula>IF(RIGHT(TEXT(AM114,"0.#"),1)=".",FALSE,TRUE)</formula>
    </cfRule>
    <cfRule type="expression" dxfId="2624" priority="13196">
      <formula>IF(RIGHT(TEXT(AM114,"0.#"),1)=".",TRUE,FALSE)</formula>
    </cfRule>
  </conditionalFormatting>
  <conditionalFormatting sqref="AQ116">
    <cfRule type="expression" dxfId="2623" priority="13191">
      <formula>IF(RIGHT(TEXT(AQ116,"0.#"),1)=".",FALSE,TRUE)</formula>
    </cfRule>
    <cfRule type="expression" dxfId="2622" priority="13192">
      <formula>IF(RIGHT(TEXT(AQ116,"0.#"),1)=".",TRUE,FALSE)</formula>
    </cfRule>
  </conditionalFormatting>
  <conditionalFormatting sqref="AM116">
    <cfRule type="expression" dxfId="2621" priority="13187">
      <formula>IF(RIGHT(TEXT(AM116,"0.#"),1)=".",FALSE,TRUE)</formula>
    </cfRule>
    <cfRule type="expression" dxfId="2620" priority="13188">
      <formula>IF(RIGHT(TEXT(AM116,"0.#"),1)=".",TRUE,FALSE)</formula>
    </cfRule>
  </conditionalFormatting>
  <conditionalFormatting sqref="AM117">
    <cfRule type="expression" dxfId="2619" priority="13185">
      <formula>IF(RIGHT(TEXT(AM117,"0.#"),1)=".",FALSE,TRUE)</formula>
    </cfRule>
    <cfRule type="expression" dxfId="2618" priority="13186">
      <formula>IF(RIGHT(TEXT(AM117,"0.#"),1)=".",TRUE,FALSE)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39:AO866">
    <cfRule type="expression" dxfId="2533" priority="6661">
      <formula>IF(AND(AL839&gt;=0, RIGHT(TEXT(AL839,"0.#"),1)&lt;&gt;"."),TRUE,FALSE)</formula>
    </cfRule>
    <cfRule type="expression" dxfId="2532" priority="6662">
      <formula>IF(AND(AL839&gt;=0, RIGHT(TEXT(AL839,"0.#"),1)="."),TRUE,FALSE)</formula>
    </cfRule>
    <cfRule type="expression" dxfId="2531" priority="6663">
      <formula>IF(AND(AL839&lt;0, RIGHT(TEXT(AL839,"0.#"),1)&lt;&gt;"."),TRUE,FALSE)</formula>
    </cfRule>
    <cfRule type="expression" dxfId="2530" priority="6664">
      <formula>IF(AND(AL839&lt;0, RIGHT(TEXT(AL839,"0.#"),1)="."),TRUE,FALSE)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AD13:AJ13">
    <cfRule type="expression" dxfId="733" priority="33">
      <formula>IF(RIGHT(TEXT(AD13,"0.#"),1)=".",FALSE,TRUE)</formula>
    </cfRule>
    <cfRule type="expression" dxfId="732" priority="34">
      <formula>IF(RIGHT(TEXT(AD13,"0.#"),1)=".",TRUE,FALSE)</formula>
    </cfRule>
  </conditionalFormatting>
  <conditionalFormatting sqref="P14:AC14">
    <cfRule type="expression" dxfId="731" priority="31">
      <formula>IF(RIGHT(TEXT(P14,"0.#"),1)=".",FALSE,TRUE)</formula>
    </cfRule>
    <cfRule type="expression" dxfId="730" priority="32">
      <formula>IF(RIGHT(TEXT(P14,"0.#"),1)=".",TRUE,FALSE)</formula>
    </cfRule>
  </conditionalFormatting>
  <conditionalFormatting sqref="P15:AC17 P13:AC13">
    <cfRule type="expression" dxfId="729" priority="29">
      <formula>IF(RIGHT(TEXT(P13,"0.#"),1)=".",FALSE,TRUE)</formula>
    </cfRule>
    <cfRule type="expression" dxfId="728" priority="30">
      <formula>IF(RIGHT(TEXT(P13,"0.#"),1)=".",TRUE,FALSE)</formula>
    </cfRule>
  </conditionalFormatting>
  <conditionalFormatting sqref="AM32:AM33">
    <cfRule type="expression" dxfId="727" priority="27">
      <formula>IF(RIGHT(TEXT(AM32,"0.#"),1)=".",FALSE,TRUE)</formula>
    </cfRule>
    <cfRule type="expression" dxfId="726" priority="28">
      <formula>IF(RIGHT(TEXT(AM32,"0.#"),1)=".",TRUE,FALSE)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2:AI33">
    <cfRule type="expression" dxfId="721" priority="21">
      <formula>IF(RIGHT(TEXT(AI32,"0.#"),1)=".",FALSE,TRUE)</formula>
    </cfRule>
    <cfRule type="expression" dxfId="720" priority="22">
      <formula>IF(RIGHT(TEXT(AI32,"0.#"),1)=".",TRUE,FALSE)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5" max="49" man="1"/>
    <brk id="75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5"/>
      <c r="Z2" s="412"/>
      <c r="AA2" s="413"/>
      <c r="AB2" s="1009" t="s">
        <v>11</v>
      </c>
      <c r="AC2" s="1010"/>
      <c r="AD2" s="1011"/>
      <c r="AE2" s="997" t="s">
        <v>557</v>
      </c>
      <c r="AF2" s="997"/>
      <c r="AG2" s="997"/>
      <c r="AH2" s="997"/>
      <c r="AI2" s="997" t="s">
        <v>554</v>
      </c>
      <c r="AJ2" s="997"/>
      <c r="AK2" s="997"/>
      <c r="AL2" s="997"/>
      <c r="AM2" s="997" t="s">
        <v>528</v>
      </c>
      <c r="AN2" s="997"/>
      <c r="AO2" s="997"/>
      <c r="AP2" s="458"/>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5"/>
      <c r="I4" s="1015"/>
      <c r="J4" s="1015"/>
      <c r="K4" s="1015"/>
      <c r="L4" s="1015"/>
      <c r="M4" s="1015"/>
      <c r="N4" s="1015"/>
      <c r="O4" s="1016"/>
      <c r="P4" s="161"/>
      <c r="Q4" s="1023"/>
      <c r="R4" s="1023"/>
      <c r="S4" s="1023"/>
      <c r="T4" s="1023"/>
      <c r="U4" s="1023"/>
      <c r="V4" s="1023"/>
      <c r="W4" s="1023"/>
      <c r="X4" s="1024"/>
      <c r="Y4" s="1001" t="s">
        <v>12</v>
      </c>
      <c r="Z4" s="1002"/>
      <c r="AA4" s="1003"/>
      <c r="AB4" s="555"/>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17"/>
      <c r="H5" s="1018"/>
      <c r="I5" s="1018"/>
      <c r="J5" s="1018"/>
      <c r="K5" s="1018"/>
      <c r="L5" s="1018"/>
      <c r="M5" s="1018"/>
      <c r="N5" s="1018"/>
      <c r="O5" s="1019"/>
      <c r="P5" s="1025"/>
      <c r="Q5" s="1025"/>
      <c r="R5" s="1025"/>
      <c r="S5" s="1025"/>
      <c r="T5" s="1025"/>
      <c r="U5" s="1025"/>
      <c r="V5" s="1025"/>
      <c r="W5" s="1025"/>
      <c r="X5" s="1026"/>
      <c r="Y5" s="303" t="s">
        <v>54</v>
      </c>
      <c r="Z5" s="998"/>
      <c r="AA5" s="999"/>
      <c r="AB5" s="526"/>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5"/>
      <c r="Z9" s="412"/>
      <c r="AA9" s="413"/>
      <c r="AB9" s="1009" t="s">
        <v>11</v>
      </c>
      <c r="AC9" s="1010"/>
      <c r="AD9" s="1011"/>
      <c r="AE9" s="997" t="s">
        <v>558</v>
      </c>
      <c r="AF9" s="997"/>
      <c r="AG9" s="997"/>
      <c r="AH9" s="997"/>
      <c r="AI9" s="997" t="s">
        <v>554</v>
      </c>
      <c r="AJ9" s="997"/>
      <c r="AK9" s="997"/>
      <c r="AL9" s="997"/>
      <c r="AM9" s="997" t="s">
        <v>528</v>
      </c>
      <c r="AN9" s="997"/>
      <c r="AO9" s="997"/>
      <c r="AP9" s="458"/>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5"/>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6"/>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5"/>
      <c r="Z16" s="412"/>
      <c r="AA16" s="413"/>
      <c r="AB16" s="1009" t="s">
        <v>11</v>
      </c>
      <c r="AC16" s="1010"/>
      <c r="AD16" s="1011"/>
      <c r="AE16" s="997" t="s">
        <v>557</v>
      </c>
      <c r="AF16" s="997"/>
      <c r="AG16" s="997"/>
      <c r="AH16" s="997"/>
      <c r="AI16" s="997" t="s">
        <v>555</v>
      </c>
      <c r="AJ16" s="997"/>
      <c r="AK16" s="997"/>
      <c r="AL16" s="997"/>
      <c r="AM16" s="997" t="s">
        <v>528</v>
      </c>
      <c r="AN16" s="997"/>
      <c r="AO16" s="997"/>
      <c r="AP16" s="458"/>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5"/>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6"/>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5"/>
      <c r="Z23" s="412"/>
      <c r="AA23" s="413"/>
      <c r="AB23" s="1009" t="s">
        <v>11</v>
      </c>
      <c r="AC23" s="1010"/>
      <c r="AD23" s="1011"/>
      <c r="AE23" s="997" t="s">
        <v>559</v>
      </c>
      <c r="AF23" s="997"/>
      <c r="AG23" s="997"/>
      <c r="AH23" s="997"/>
      <c r="AI23" s="997" t="s">
        <v>554</v>
      </c>
      <c r="AJ23" s="997"/>
      <c r="AK23" s="997"/>
      <c r="AL23" s="997"/>
      <c r="AM23" s="997" t="s">
        <v>528</v>
      </c>
      <c r="AN23" s="997"/>
      <c r="AO23" s="997"/>
      <c r="AP23" s="458"/>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5"/>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6"/>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5"/>
      <c r="Z30" s="412"/>
      <c r="AA30" s="413"/>
      <c r="AB30" s="1009" t="s">
        <v>11</v>
      </c>
      <c r="AC30" s="1010"/>
      <c r="AD30" s="1011"/>
      <c r="AE30" s="997" t="s">
        <v>557</v>
      </c>
      <c r="AF30" s="997"/>
      <c r="AG30" s="997"/>
      <c r="AH30" s="997"/>
      <c r="AI30" s="997" t="s">
        <v>554</v>
      </c>
      <c r="AJ30" s="997"/>
      <c r="AK30" s="997"/>
      <c r="AL30" s="997"/>
      <c r="AM30" s="997" t="s">
        <v>552</v>
      </c>
      <c r="AN30" s="997"/>
      <c r="AO30" s="997"/>
      <c r="AP30" s="458"/>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5"/>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6"/>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5"/>
      <c r="Z37" s="412"/>
      <c r="AA37" s="413"/>
      <c r="AB37" s="1009" t="s">
        <v>11</v>
      </c>
      <c r="AC37" s="1010"/>
      <c r="AD37" s="1011"/>
      <c r="AE37" s="997" t="s">
        <v>559</v>
      </c>
      <c r="AF37" s="997"/>
      <c r="AG37" s="997"/>
      <c r="AH37" s="997"/>
      <c r="AI37" s="997" t="s">
        <v>556</v>
      </c>
      <c r="AJ37" s="997"/>
      <c r="AK37" s="997"/>
      <c r="AL37" s="997"/>
      <c r="AM37" s="997" t="s">
        <v>553</v>
      </c>
      <c r="AN37" s="997"/>
      <c r="AO37" s="997"/>
      <c r="AP37" s="458"/>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5"/>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6"/>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5"/>
      <c r="Z44" s="412"/>
      <c r="AA44" s="413"/>
      <c r="AB44" s="1009" t="s">
        <v>11</v>
      </c>
      <c r="AC44" s="1010"/>
      <c r="AD44" s="1011"/>
      <c r="AE44" s="997" t="s">
        <v>557</v>
      </c>
      <c r="AF44" s="997"/>
      <c r="AG44" s="997"/>
      <c r="AH44" s="997"/>
      <c r="AI44" s="997" t="s">
        <v>554</v>
      </c>
      <c r="AJ44" s="997"/>
      <c r="AK44" s="997"/>
      <c r="AL44" s="997"/>
      <c r="AM44" s="997" t="s">
        <v>528</v>
      </c>
      <c r="AN44" s="997"/>
      <c r="AO44" s="997"/>
      <c r="AP44" s="458"/>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5"/>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6"/>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5"/>
      <c r="Z51" s="412"/>
      <c r="AA51" s="413"/>
      <c r="AB51" s="458" t="s">
        <v>11</v>
      </c>
      <c r="AC51" s="1010"/>
      <c r="AD51" s="1011"/>
      <c r="AE51" s="997" t="s">
        <v>557</v>
      </c>
      <c r="AF51" s="997"/>
      <c r="AG51" s="997"/>
      <c r="AH51" s="997"/>
      <c r="AI51" s="997" t="s">
        <v>554</v>
      </c>
      <c r="AJ51" s="997"/>
      <c r="AK51" s="997"/>
      <c r="AL51" s="997"/>
      <c r="AM51" s="997" t="s">
        <v>528</v>
      </c>
      <c r="AN51" s="997"/>
      <c r="AO51" s="997"/>
      <c r="AP51" s="458"/>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5"/>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6"/>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5"/>
      <c r="Z58" s="412"/>
      <c r="AA58" s="413"/>
      <c r="AB58" s="1009" t="s">
        <v>11</v>
      </c>
      <c r="AC58" s="1010"/>
      <c r="AD58" s="1011"/>
      <c r="AE58" s="997" t="s">
        <v>557</v>
      </c>
      <c r="AF58" s="997"/>
      <c r="AG58" s="997"/>
      <c r="AH58" s="997"/>
      <c r="AI58" s="997" t="s">
        <v>554</v>
      </c>
      <c r="AJ58" s="997"/>
      <c r="AK58" s="997"/>
      <c r="AL58" s="997"/>
      <c r="AM58" s="997" t="s">
        <v>528</v>
      </c>
      <c r="AN58" s="997"/>
      <c r="AO58" s="997"/>
      <c r="AP58" s="458"/>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5"/>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6"/>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5"/>
      <c r="Z65" s="412"/>
      <c r="AA65" s="413"/>
      <c r="AB65" s="1009" t="s">
        <v>11</v>
      </c>
      <c r="AC65" s="1010"/>
      <c r="AD65" s="1011"/>
      <c r="AE65" s="997" t="s">
        <v>557</v>
      </c>
      <c r="AF65" s="997"/>
      <c r="AG65" s="997"/>
      <c r="AH65" s="997"/>
      <c r="AI65" s="997" t="s">
        <v>554</v>
      </c>
      <c r="AJ65" s="997"/>
      <c r="AK65" s="997"/>
      <c r="AL65" s="997"/>
      <c r="AM65" s="997" t="s">
        <v>528</v>
      </c>
      <c r="AN65" s="997"/>
      <c r="AO65" s="997"/>
      <c r="AP65" s="458"/>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5"/>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6"/>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2019-05-30T07:47:00Z</cp:lastPrinted>
  <dcterms:created xsi:type="dcterms:W3CDTF">2012-03-13T00:50:25Z</dcterms:created>
  <dcterms:modified xsi:type="dcterms:W3CDTF">2019-09-24T00:49:01Z</dcterms:modified>
</cp:coreProperties>
</file>