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<sst xmlns="http://schemas.openxmlformats.org/spreadsheetml/2006/main" count="2784" uniqueCount="615">
  <si>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</si>
  <si>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</si>
  <si>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</si>
  <si>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</si>
  <si>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</si>
  <si>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</si>
  <si>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</si>
  <si>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</si>
  <si>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</si>
  <si>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</si>
  <si>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</si>
  <si>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</si>
  <si>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</si>
  <si>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</si>
  <si>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</si>
  <si>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</si>
  <si>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</si>
  <si>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</si>
  <si>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</si>
  <si>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</si>
  <si>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</si>
  <si>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</si>
  <si>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</si>
  <si>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</si>
  <si>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</si>
  <si>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</si>
  <si>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</si>
  <si>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</si>
  <si>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</si>
  <si>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</si>
  <si>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</si>
  <si>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</si>
  <si>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</si>
  <si>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</si>
  <si>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</si>
  <si>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</si>
  <si>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</si>
  <si>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</si>
  <si>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</si>
  <si>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</si>
  <si>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</si>
  <si>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</si>
  <si>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</si>
  <si>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</si>
  <si>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</si>
  <si>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</si>
  <si>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</si>
  <si>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</si>
  <si>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</si>
  <si>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</si>
  <si>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</si>
  <si>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</si>
  <si>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</si>
  <si>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</si>
  <si>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</si>
  <si>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</si>
  <si>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</si>
  <si>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</si>
  <si>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</si>
  <si>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</si>
  <si>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</si>
  <si>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</si>
  <si>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</si>
  <si>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</si>
  <si>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</si>
  <si>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</si>
  <si>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</si>
  <si>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</si>
  <si>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</si>
  <si>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</si>
  <si>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</si>
  <si>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</si>
  <si>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</si>
  <si>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</si>
  <si>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</si>
  <si>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</si>
  <si>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</si>
  <si>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</si>
  <si>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</si>
  <si>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</si>
  <si>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</si>
  <si>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</si>
  <si>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</si>
  <si>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</si>
  <si>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</si>
  <si>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</si>
  <si>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</si>
  <si>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</si>
  <si>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</si>
  <si>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</si>
  <si>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</si>
  <si>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</si>
  <si>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</si>
  <si>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</si>
  <si>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</si>
  <si>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</si>
  <si>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</si>
  <si>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</si>
  <si>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</si>
  <si>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</si>
  <si>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</si>
  <si>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</si>
  <si>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</si>
  <si>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</si>
  <si>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</si>
  <si>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</si>
  <si>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</si>
  <si>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</si>
  <si>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</si>
  <si>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</si>
  <si>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</si>
  <si>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</si>
  <si>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</si>
  <si>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</si>
  <si>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</si>
  <si>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</si>
  <si>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</si>
  <si>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</si>
  <si>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</si>
  <si>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</si>
  <si>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</si>
  <si>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</si>
  <si>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</si>
  <si>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</si>
  <si>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</si>
  <si>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</si>
  <si>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</si>
  <si>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</si>
  <si>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</si>
  <si>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</si>
  <si>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</si>
  <si>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</si>
  <si>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</si>
  <si>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</si>
  <si>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</si>
  <si>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</si>
  <si>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</si>
  <si>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</si>
  <si>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</si>
  <si>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</si>
  <si>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</si>
  <si>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</si>
  <si>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</si>
  <si>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</si>
  <si>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</si>
  <si>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</si>
  <si>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</si>
  <si>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</si>
  <si>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</si>
  <si>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</si>
  <si>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</si>
  <si>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</si>
  <si>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</si>
  <si>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</si>
  <si>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</si>
  <si>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</si>
  <si>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</si>
  <si>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</si>
  <si>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</si>
  <si>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</si>
  <si>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</si>
  <si>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</si>
  <si>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</si>
  <si>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</si>
  <si>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</si>
  <si>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</si>
  <si>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</si>
  <si>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</si>
  <si>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</si>
  <si>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</si>
  <si>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</si>
  <si>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</si>
  <si>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</si>
  <si>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</si>
  <si>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</si>
  <si>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</si>
  <si>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</si>
  <si>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</si>
  <si>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</si>
  <si>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</si>
  <si>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</si>
  <si>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</si>
  <si>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</si>
  <si>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</si>
  <si>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</si>
  <si>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</si>
  <si>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</si>
  <si>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</si>
  <si>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</si>
  <si>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</si>
  <si>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</si>
  <si>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</si>
  <si>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</si>
  <si>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</si>
  <si>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</si>
  <si>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</si>
  <si>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</si>
  <si>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</si>
  <si>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</si>
  <si>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</si>
  <si>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</si>
  <si>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</si>
  <si>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</si>
  <si>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</si>
  <si>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</si>
  <si>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</si>
  <si>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</si>
  <si>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</si>
  <si>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</si>
  <si>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</si>
  <si>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</si>
  <si>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</si>
  <si>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</si>
  <si>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</si>
  <si>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</si>
  <si>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</si>
  <si>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</si>
  <si>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</si>
  <si>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</si>
  <si>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</si>
  <si>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</si>
  <si>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</si>
  <si>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</si>
  <si>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</si>
  <si>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</si>
  <si>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</si>
  <si>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</si>
  <si>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</si>
  <si>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</si>
  <si>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</si>
  <si>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</si>
  <si>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</si>
  <si>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</si>
  <si>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</si>
  <si>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</si>
  <si>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</si>
  <si>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</si>
  <si>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</si>
  <si>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</si>
  <si>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</si>
  <si>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</si>
  <si>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</si>
  <si>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</si>
  <si>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</si>
  <si>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</si>
  <si>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</si>
  <si>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</si>
  <si>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</si>
  <si>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</si>
  <si>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</si>
  <si>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</si>
  <si>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</si>
  <si>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</si>
  <si>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</si>
  <si>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</si>
  <si>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</si>
  <si>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</si>
  <si>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</si>
  <si>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</si>
  <si>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</si>
  <si>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</si>
  <si>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</si>
  <si>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</si>
  <si>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</si>
  <si>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</si>
  <si>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</si>
  <si>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</si>
  <si>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</si>
  <si>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</si>
  <si>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</si>
  <si>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</si>
  <si>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</si>
  <si>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</si>
  <si>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</si>
  <si>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</si>
  <si>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</si>
  <si>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</si>
  <si>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</si>
  <si>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</si>
  <si>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</si>
  <si>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</si>
  <si>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</si>
  <si>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</si>
  <si>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</si>
  <si>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</si>
  <si>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</si>
  <si>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</si>
  <si>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</si>
  <si>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</si>
  <si>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</si>
  <si>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</si>
  <si>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</si>
  <si>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</si>
  <si>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</si>
  <si>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</si>
  <si>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</si>
  <si>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</si>
  <si>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</si>
  <si>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</si>
  <si>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</si>
  <si>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</si>
  <si>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</si>
  <si>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</si>
  <si>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</si>
  <si>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</si>
  <si>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</si>
  <si>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</si>
  <si>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</si>
  <si>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</si>
  <si>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</si>
  <si>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</si>
  <si>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</si>
  <si>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</si>
  <si>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</si>
  <si>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</si>
  <si>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</si>
  <si>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</si>
  <si>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</si>
  <si>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</si>
  <si>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</si>
  <si>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</si>
  <si>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</si>
  <si>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</si>
  <si>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</si>
  <si>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</si>
  <si>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</si>
  <si>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</si>
  <si>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</si>
  <si>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</si>
  <si>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</si>
  <si>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</si>
  <si>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</si>
  <si>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</si>
  <si>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</si>
  <si>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</si>
  <si>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</si>
  <si>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</si>
  <si>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</si>
  <si>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</si>
  <si>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</si>
  <si>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</si>
  <si>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</si>
  <si>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</si>
  <si>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</si>
  <si>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</si>
  <si>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</si>
  <si>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</si>
  <si>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</si>
  <si>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</si>
  <si>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</si>
  <si>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</si>
  <si>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</si>
  <si>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</si>
  <si>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</si>
  <si>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</si>
  <si>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</si>
  <si>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</si>
  <si>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</si>
  <si>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</si>
  <si>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</si>
  <si>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</si>
  <si>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</si>
  <si>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</si>
  <si>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</si>
  <si>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</si>
  <si>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</si>
  <si>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</si>
  <si>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</si>
  <si>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</si>
  <si>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</si>
  <si>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</si>
  <si>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</si>
  <si>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</si>
  <si>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</si>
  <si>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</si>
  <si>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</si>
  <si>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</si>
  <si>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</si>
  <si>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</si>
  <si>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</si>
  <si>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</si>
  <si>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</si>
  <si>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</si>
  <si>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</si>
  <si>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</si>
  <si>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</si>
  <si>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</si>
  <si>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</si>
  <si>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</si>
  <si>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</si>
  <si>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</si>
  <si>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</si>
  <si>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</si>
  <si>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</si>
  <si>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</si>
  <si>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</si>
  <si>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</si>
  <si>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</si>
  <si>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</si>
  <si>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</si>
  <si>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</si>
  <si>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</si>
  <si>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</si>
  <si>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</si>
  <si>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</si>
  <si>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</si>
  <si>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</si>
  <si>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</si>
  <si>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</si>
  <si>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</si>
  <si>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</si>
  <si>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</si>
  <si>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</si>
  <si>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</si>
  <si>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</si>
  <si>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</si>
  <si>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</si>
  <si>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</si>
  <si>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</si>
  <si>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</si>
  <si>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</si>
  <si>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</si>
  <si>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</si>
  <si>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</si>
  <si>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</si>
  <si>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</si>
  <si>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</si>
  <si>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</si>
  <si>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</si>
  <si>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</si>
  <si>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</si>
  <si>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</si>
  <si>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</si>
  <si>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</si>
  <si>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</si>
  <si>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</si>
  <si>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</si>
  <si>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</si>
  <si>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</si>
  <si>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</si>
  <si>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</si>
  <si>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</si>
  <si>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</si>
  <si>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</si>
  <si>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</si>
  <si>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</si>
  <si>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</si>
  <si>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</si>
  <si>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</si>
  <si>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</si>
  <si>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</si>
  <si>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</si>
  <si>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</si>
  <si>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</si>
  <si>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</si>
  <si>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</si>
  <si>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</si>
  <si>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</si>
  <si>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</si>
  <si>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</si>
  <si>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</si>
  <si>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</si>
  <si>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</si>
  <si>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</si>
  <si>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</si>
  <si>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</si>
  <si>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</si>
  <si>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</si>
  <si>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</si>
  <si>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</si>
  <si>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</si>
  <si>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</si>
  <si>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</si>
  <si>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</si>
  <si>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</si>
  <si>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</si>
  <si>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</si>
  <si>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</si>
  <si>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</si>
  <si>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</si>
  <si>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</si>
  <si>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</si>
  <si>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</si>
  <si>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</si>
  <si>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</si>
  <si>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</si>
  <si>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</si>
  <si>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</si>
  <si>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</si>
  <si>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</si>
  <si>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</si>
  <si>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</si>
  <si>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</si>
  <si>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</si>
  <si>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</si>
  <si>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</si>
  <si>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</si>
  <si>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</si>
  <si>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</si>
  <si>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</si>
  <si>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</si>
  <si>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</si>
  <si>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</si>
  <si>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</si>
  <si>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</si>
  <si>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</si>
  <si>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</si>
  <si>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</si>
  <si>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</si>
  <si>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</si>
  <si>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</si>
  <si>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</si>
  <si>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</si>
  <si>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</si>
  <si>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</si>
  <si>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</si>
  <si>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</si>
  <si>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</si>
  <si>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</si>
  <si>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</si>
  <si>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</si>
  <si>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</si>
  <si>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</si>
  <si>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</si>
  <si>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</si>
  <si>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</si>
  <si>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</si>
  <si>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</si>
  <si>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</si>
  <si>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</si>
  <si>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</si>
  <si>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</si>
  <si>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</si>
  <si>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</si>
  <si>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</si>
  <si>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</si>
  <si>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</si>
  <si>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</si>
  <si>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</si>
  <si>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</si>
  <si>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</si>
  <si>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</si>
  <si>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</si>
  <si>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</si>
  <si>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</si>
  <si>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</si>
  <si>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</si>
  <si>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</si>
  <si>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</si>
  <si>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</si>
  <si>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</si>
  <si>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</si>
  <si>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</si>
  <si>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</si>
  <si>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</si>
  <si>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</si>
  <si>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</si>
  <si>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</si>
  <si>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</si>
  <si>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</si>
  <si>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</si>
  <si>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</si>
  <si>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</si>
  <si>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</si>
  <si>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</si>
  <si>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</si>
  <si>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</si>
  <si>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</si>
  <si>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</si>
  <si>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</si>
  <si>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</si>
  <si>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</si>
  <si>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軍縮・不拡散分野における人材育成事業関係経費</t>
    <phoneticPr fontId="5"/>
  </si>
  <si>
    <t>軍備管理軍縮課</t>
    <phoneticPr fontId="5"/>
  </si>
  <si>
    <t>○</t>
  </si>
  <si>
    <t>外務省設置法第４条第３項</t>
    <phoneticPr fontId="5"/>
  </si>
  <si>
    <t>核軍縮・不拡散分野において専門的な知識を備え，実質的・現実的に貢献することができる邦人職員の育成は喫緊の課題。軍縮・不拡散分野で国際的に活躍する人材育成を通じエントリーレベルのキャリア構築支援を行い，ひいては，国際機関の邦人職員の増強を目指す。そのために，人材育成事業を実施し，将来的には，国連ボランティアの派遣事業とも連携することで，本件人材育成事業の参加者が，講座において学んだことを，国際機関における実務において実践できるようにする。</t>
    <phoneticPr fontId="5"/>
  </si>
  <si>
    <t>-</t>
    <phoneticPr fontId="5"/>
  </si>
  <si>
    <t>軍縮・不拡散分野で国際的に活躍する人材の育成</t>
    <phoneticPr fontId="5"/>
  </si>
  <si>
    <t>講座出席者数</t>
    <phoneticPr fontId="5"/>
  </si>
  <si>
    <t>外務省調べ</t>
    <phoneticPr fontId="5"/>
  </si>
  <si>
    <t>軍縮・不拡散分野で国際的に活躍する人材の育成</t>
    <phoneticPr fontId="5"/>
  </si>
  <si>
    <t>講座出席者のうち国際機関での勤務をした者</t>
    <phoneticPr fontId="5"/>
  </si>
  <si>
    <t>外務省調べ</t>
    <phoneticPr fontId="5"/>
  </si>
  <si>
    <t>国際的な核軍縮・不拡散体制の改善・強化を図る。</t>
    <phoneticPr fontId="5"/>
  </si>
  <si>
    <t>新たな核保有国の出現を防ぐ。</t>
    <phoneticPr fontId="5"/>
  </si>
  <si>
    <t>NPT運用検討会議最終報告書</t>
    <phoneticPr fontId="5"/>
  </si>
  <si>
    <t>人</t>
    <rPh sb="0" eb="1">
      <t>ヒト</t>
    </rPh>
    <phoneticPr fontId="5"/>
  </si>
  <si>
    <t>国</t>
    <rPh sb="0" eb="1">
      <t>クニ</t>
    </rPh>
    <phoneticPr fontId="5"/>
  </si>
  <si>
    <t>軍縮・不拡散分野で国際的に活躍する人材を1人でも多く輩出する。</t>
    <phoneticPr fontId="5"/>
  </si>
  <si>
    <t>本件講座に使用する予算／講座出席者数</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</si>
  <si>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</si>
  <si>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</si>
  <si>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講義出席者のうち，国際的な軍縮・不拡散分野で国際機関での勤務も含めて，国際的に活躍する人材を育成する。</t>
    <phoneticPr fontId="5"/>
  </si>
  <si>
    <t>　軍縮・不拡散分野の国際機関（国連軍縮部，包括的核実験禁止条約機関（CTBT)，国際原子力機関（IAEA），化学兵器禁止条約機関（OPCW)等）では，専門的な理系のバックグランドが必要とされるポストが数多く存在しており，理工系人材にも，国際的に活躍する可能性を提供し，そのための人材育成を実施することは，同分野の国際機関の邦人職員増加につながり，より目に見える形での国際の平和と安定に対する貢献となる。</t>
    <phoneticPr fontId="5"/>
  </si>
  <si>
    <t>講座実施経費</t>
    <rPh sb="0" eb="2">
      <t>コウザ</t>
    </rPh>
    <rPh sb="2" eb="4">
      <t>ジッシ</t>
    </rPh>
    <rPh sb="4" eb="6">
      <t>ケイヒ</t>
    </rPh>
    <phoneticPr fontId="5"/>
  </si>
  <si>
    <t>講座実施・人件費等</t>
    <rPh sb="0" eb="2">
      <t>コウザ</t>
    </rPh>
    <rPh sb="2" eb="4">
      <t>ジッシ</t>
    </rPh>
    <rPh sb="5" eb="8">
      <t>ジンケンヒ</t>
    </rPh>
    <rPh sb="8" eb="9">
      <t>トウ</t>
    </rPh>
    <phoneticPr fontId="5"/>
  </si>
  <si>
    <t>　核軍縮・不拡散分野で国際的に活躍する人材の育成を目的とし，同分野に関する講座及び国際機関への就職・キャリア構築を可能とするような国際機関における業務能力向上のための講座を実施。年齢制限は40歳に設定し，理系の学生・研究者等も含めて，国際機関に関心を持つのが遅かった志望者も取り込む。特に，軍縮・不拡散分野の国際機関（国連軍縮部，包括的核実験禁止条約機関（CTBT)，国際原子力機関（IAEA），化学兵器禁止条約機関（OPCW)等）では，専門的な理系の知識が必要とされるポストが数多く存在することを踏まえ，これまで国際機関での勤務を選択肢としていなかった理工系のバックグラウンドをもつ人材にも幅広く門戸を広げる。</t>
    <rPh sb="30" eb="33">
      <t>ドウブンヤ</t>
    </rPh>
    <rPh sb="226" eb="228">
      <t>チシキ</t>
    </rPh>
    <phoneticPr fontId="5"/>
  </si>
  <si>
    <t>-</t>
    <phoneticPr fontId="5"/>
  </si>
  <si>
    <t>-</t>
    <phoneticPr fontId="5"/>
  </si>
  <si>
    <t>‐</t>
  </si>
  <si>
    <t>軍縮・不拡散分野において，国際社会で活躍できる人材を育成することは重要。</t>
    <rPh sb="0" eb="2">
      <t>グンシュク</t>
    </rPh>
    <rPh sb="3" eb="6">
      <t>フカクサン</t>
    </rPh>
    <rPh sb="6" eb="8">
      <t>ブンヤ</t>
    </rPh>
    <rPh sb="13" eb="15">
      <t>コクサイ</t>
    </rPh>
    <rPh sb="15" eb="17">
      <t>シャカイ</t>
    </rPh>
    <rPh sb="18" eb="20">
      <t>カツヤク</t>
    </rPh>
    <rPh sb="23" eb="25">
      <t>ジンザイ</t>
    </rPh>
    <rPh sb="26" eb="28">
      <t>イクセイ</t>
    </rPh>
    <rPh sb="33" eb="35">
      <t>ジュウヨウ</t>
    </rPh>
    <phoneticPr fontId="5"/>
  </si>
  <si>
    <t>地方自治体や民間企業等も実施をすることは可能なるも，中央政府が実施し，国際機関への邦人職員の派遣をとおして，我が国の影響力の拡大等も目標に据えて実施することが重要。</t>
    <rPh sb="0" eb="2">
      <t>チホウ</t>
    </rPh>
    <rPh sb="2" eb="5">
      <t>ジチタイ</t>
    </rPh>
    <rPh sb="6" eb="8">
      <t>ミンカン</t>
    </rPh>
    <rPh sb="8" eb="10">
      <t>キギョウ</t>
    </rPh>
    <rPh sb="10" eb="11">
      <t>トウ</t>
    </rPh>
    <rPh sb="12" eb="14">
      <t>ジッシ</t>
    </rPh>
    <rPh sb="20" eb="22">
      <t>カノウ</t>
    </rPh>
    <rPh sb="26" eb="28">
      <t>チュウオウ</t>
    </rPh>
    <rPh sb="28" eb="30">
      <t>セイフ</t>
    </rPh>
    <rPh sb="31" eb="33">
      <t>ジッシ</t>
    </rPh>
    <rPh sb="35" eb="37">
      <t>コクサイ</t>
    </rPh>
    <rPh sb="37" eb="39">
      <t>キカン</t>
    </rPh>
    <rPh sb="41" eb="43">
      <t>ホウジン</t>
    </rPh>
    <rPh sb="43" eb="45">
      <t>ショクイン</t>
    </rPh>
    <rPh sb="46" eb="48">
      <t>ハケン</t>
    </rPh>
    <rPh sb="54" eb="55">
      <t>ワ</t>
    </rPh>
    <rPh sb="56" eb="57">
      <t>クニ</t>
    </rPh>
    <rPh sb="58" eb="61">
      <t>エイキョウリョク</t>
    </rPh>
    <rPh sb="62" eb="64">
      <t>カクダイ</t>
    </rPh>
    <rPh sb="64" eb="65">
      <t>トウ</t>
    </rPh>
    <rPh sb="66" eb="68">
      <t>モクヒョウ</t>
    </rPh>
    <rPh sb="69" eb="70">
      <t>ス</t>
    </rPh>
    <rPh sb="72" eb="74">
      <t>ジッシ</t>
    </rPh>
    <rPh sb="79" eb="81">
      <t>ジュウヨウ</t>
    </rPh>
    <phoneticPr fontId="5"/>
  </si>
  <si>
    <t>国際機関への邦人職員増強等は，我が国にとっても優先度の高い事業。</t>
    <rPh sb="0" eb="2">
      <t>コクサイ</t>
    </rPh>
    <rPh sb="2" eb="4">
      <t>キカン</t>
    </rPh>
    <rPh sb="6" eb="8">
      <t>ホウジン</t>
    </rPh>
    <rPh sb="8" eb="10">
      <t>ショクイン</t>
    </rPh>
    <rPh sb="10" eb="12">
      <t>ゾウキョウ</t>
    </rPh>
    <rPh sb="12" eb="13">
      <t>トウ</t>
    </rPh>
    <rPh sb="15" eb="16">
      <t>ワ</t>
    </rPh>
    <rPh sb="17" eb="18">
      <t>クニ</t>
    </rPh>
    <rPh sb="23" eb="26">
      <t>ユウセンド</t>
    </rPh>
    <rPh sb="27" eb="28">
      <t>タカ</t>
    </rPh>
    <rPh sb="29" eb="31">
      <t>ジギョウ</t>
    </rPh>
    <phoneticPr fontId="5"/>
  </si>
  <si>
    <t>無</t>
  </si>
  <si>
    <t>円</t>
    <rPh sb="0" eb="1">
      <t>エン</t>
    </rPh>
    <phoneticPr fontId="5"/>
  </si>
  <si>
    <t>-</t>
    <phoneticPr fontId="5"/>
  </si>
  <si>
    <t>諸謝金</t>
    <rPh sb="0" eb="1">
      <t>ショ</t>
    </rPh>
    <rPh sb="1" eb="3">
      <t>シャキン</t>
    </rPh>
    <phoneticPr fontId="5"/>
  </si>
  <si>
    <t>-</t>
    <phoneticPr fontId="5"/>
  </si>
  <si>
    <t>-</t>
    <phoneticPr fontId="5"/>
  </si>
  <si>
    <t>-</t>
    <phoneticPr fontId="5"/>
  </si>
  <si>
    <t>外部有識者の点検対象外である。</t>
    <phoneticPr fontId="5"/>
  </si>
  <si>
    <t>引き続き適切かつ効率的な事業実施に努める。</t>
    <phoneticPr fontId="5"/>
  </si>
  <si>
    <t>引き続き適切かつ効率的な事業実施に努める。</t>
    <phoneticPr fontId="5"/>
  </si>
  <si>
    <t>課長　石川　誠己</t>
    <rPh sb="3" eb="5">
      <t>イシカワ</t>
    </rPh>
    <rPh sb="6" eb="7">
      <t>マコト</t>
    </rPh>
    <rPh sb="7" eb="8">
      <t>オノレ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</si>
</sst>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111125</xdr:colOff>
      <xdr:row>742</xdr:row>
      <xdr:rowOff>79375</xdr:rowOff>
    </xdr:from>
    <xdr:to>
      <xdr:col>32</xdr:col>
      <xdr:colOff>107949</xdr:colOff>
      <xdr:row>748</xdr:row>
      <xdr:rowOff>224678</xdr:rowOff>
    </xdr:to>
    <xdr:grpSp>
      <xdr:nvGrpSpPr>
        <xdr:cNvPr id="3" name="グループ化 2"/>
        <xdr:cNvGrpSpPr/>
      </xdr:nvGrpSpPr>
      <xdr:grpSpPr>
        <a:xfrm>
          <a:off x="4378325" y="33505775"/>
          <a:ext cx="2232024" cy="2278903"/>
          <a:chOff x="4437529" y="49395529"/>
          <a:chExt cx="2218764" cy="2232772"/>
        </a:xfrm>
      </xdr:grpSpPr>
      <xdr:sp macro="" textlink="">
        <xdr:nvSpPr>
          <xdr:cNvPr id="4" name="テキスト ボックス 3"/>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endParaRPr kumimoji="1" lang="ja-JP" altLang="en-US" sz="1100"/>
          </a:p>
        </xdr:txBody>
      </xdr:sp>
      <xdr:cxnSp macro="">
        <xdr:nvCxnSpPr>
          <xdr:cNvPr id="5" name="直線矢印コネクタ 4"/>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国内送金</a:t>
            </a:r>
            <a:r>
              <a:rPr kumimoji="1" lang="en-US" altLang="ja-JP" sz="1100"/>
              <a:t>】</a:t>
            </a:r>
            <a:endParaRPr kumimoji="1" lang="ja-JP" altLang="en-US" sz="1100"/>
          </a:p>
        </xdr:txBody>
      </xdr:sp>
      <xdr:sp macro="" textlink="">
        <xdr:nvSpPr>
          <xdr:cNvPr id="7" name="テキスト ボックス 6"/>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Ａ．事業実施業者</a:t>
            </a:r>
            <a:endParaRPr kumimoji="1" lang="en-US" altLang="ja-JP" sz="1100"/>
          </a:p>
          <a:p>
            <a:pPr algn="ctr"/>
            <a:endParaRPr kumimoji="1" lang="en-US" altLang="ja-JP" sz="1100"/>
          </a:p>
        </xdr:txBody>
      </xdr:sp>
      <xdr:sp macro="" textlink="">
        <xdr:nvSpPr>
          <xdr:cNvPr id="8" name="大かっこ 7"/>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講座実施経費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33"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26.25" customHeight="1" x14ac:dyDescent="0.15">
      <c r="A5" s="692" t="s">
        <v>67</v>
      </c>
      <c r="B5" s="693"/>
      <c r="C5" s="693"/>
      <c r="D5" s="693"/>
      <c r="E5" s="693"/>
      <c r="F5" s="694"/>
      <c r="G5" s="839" t="s">
        <v>513</v>
      </c>
      <c r="H5" s="840"/>
      <c r="I5" s="840"/>
      <c r="J5" s="840"/>
      <c r="K5" s="840"/>
      <c r="L5" s="840"/>
      <c r="M5" s="841" t="s">
        <v>66</v>
      </c>
      <c r="N5" s="842"/>
      <c r="O5" s="842"/>
      <c r="P5" s="842"/>
      <c r="Q5" s="842"/>
      <c r="R5" s="843"/>
      <c r="S5" s="844" t="s">
        <v>99</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614</v>
      </c>
      <c r="AR5" s="702"/>
      <c r="AS5" s="702"/>
      <c r="AT5" s="702"/>
      <c r="AU5" s="702"/>
      <c r="AV5" s="702"/>
      <c r="AW5" s="702"/>
      <c r="AX5" s="703"/>
    </row>
    <row r="6" spans="1:50" ht="24"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2.7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606</v>
      </c>
      <c r="AF7" s="913"/>
      <c r="AG7" s="913"/>
      <c r="AH7" s="913"/>
      <c r="AI7" s="913"/>
      <c r="AJ7" s="913"/>
      <c r="AK7" s="913"/>
      <c r="AL7" s="913"/>
      <c r="AM7" s="913"/>
      <c r="AN7" s="913"/>
      <c r="AO7" s="913"/>
      <c r="AP7" s="913"/>
      <c r="AQ7" s="913"/>
      <c r="AR7" s="913"/>
      <c r="AS7" s="913"/>
      <c r="AT7" s="913"/>
      <c r="AU7" s="913"/>
      <c r="AV7" s="913"/>
      <c r="AW7" s="913"/>
      <c r="AX7" s="914"/>
    </row>
    <row r="8" spans="1:50" ht="24"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25" customHeight="1" x14ac:dyDescent="0.15">
      <c r="A10" s="660" t="s">
        <v>30</v>
      </c>
      <c r="B10" s="661"/>
      <c r="C10" s="661"/>
      <c r="D10" s="661"/>
      <c r="E10" s="661"/>
      <c r="F10" s="661"/>
      <c r="G10" s="754" t="s">
        <v>597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7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v>5</v>
      </c>
      <c r="AL13" s="658"/>
      <c r="AM13" s="658"/>
      <c r="AN13" s="658"/>
      <c r="AO13" s="658"/>
      <c r="AP13" s="658"/>
      <c r="AQ13" s="659"/>
      <c r="AR13" s="919">
        <v>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1"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1"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v>
      </c>
      <c r="AL18" s="879"/>
      <c r="AM18" s="879"/>
      <c r="AN18" s="879"/>
      <c r="AO18" s="879"/>
      <c r="AP18" s="879"/>
      <c r="AQ18" s="880"/>
      <c r="AR18" s="878">
        <f>SUM(AR13:AX17)</f>
        <v>5</v>
      </c>
      <c r="AS18" s="879"/>
      <c r="AT18" s="879"/>
      <c r="AU18" s="879"/>
      <c r="AV18" s="879"/>
      <c r="AW18" s="879"/>
      <c r="AX18" s="881"/>
    </row>
    <row r="19" spans="1:50" ht="21"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1"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7.7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6.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hidden="1" customHeight="1" x14ac:dyDescent="0.15">
      <c r="A23" s="967"/>
      <c r="B23" s="968"/>
      <c r="C23" s="968"/>
      <c r="D23" s="968"/>
      <c r="E23" s="968"/>
      <c r="F23" s="969"/>
      <c r="G23" s="952"/>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4"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1.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0.25" customHeight="1" x14ac:dyDescent="0.15">
      <c r="A27" s="967"/>
      <c r="B27" s="968"/>
      <c r="C27" s="968"/>
      <c r="D27" s="968"/>
      <c r="E27" s="968"/>
      <c r="F27" s="969"/>
      <c r="G27" s="955" t="s">
        <v>607</v>
      </c>
      <c r="H27" s="956"/>
      <c r="I27" s="956"/>
      <c r="J27" s="956"/>
      <c r="K27" s="956"/>
      <c r="L27" s="956"/>
      <c r="M27" s="956"/>
      <c r="N27" s="956"/>
      <c r="O27" s="957"/>
      <c r="P27" s="657">
        <v>5</v>
      </c>
      <c r="Q27" s="658"/>
      <c r="R27" s="658"/>
      <c r="S27" s="658"/>
      <c r="T27" s="658"/>
      <c r="U27" s="658"/>
      <c r="V27" s="659"/>
      <c r="W27" s="657">
        <v>5</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0.2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0.25" customHeight="1" thickBot="1" x14ac:dyDescent="0.2">
      <c r="A29" s="970"/>
      <c r="B29" s="971"/>
      <c r="C29" s="971"/>
      <c r="D29" s="971"/>
      <c r="E29" s="971"/>
      <c r="F29" s="972"/>
      <c r="G29" s="961" t="s">
        <v>458</v>
      </c>
      <c r="H29" s="962"/>
      <c r="I29" s="962"/>
      <c r="J29" s="962"/>
      <c r="K29" s="962"/>
      <c r="L29" s="962"/>
      <c r="M29" s="962"/>
      <c r="N29" s="962"/>
      <c r="O29" s="963"/>
      <c r="P29" s="657">
        <f>AK13</f>
        <v>5</v>
      </c>
      <c r="Q29" s="658"/>
      <c r="R29" s="658"/>
      <c r="S29" s="658"/>
      <c r="T29" s="658"/>
      <c r="U29" s="658"/>
      <c r="V29" s="659"/>
      <c r="W29" s="933">
        <f>AR13</f>
        <v>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5.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5.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35</v>
      </c>
      <c r="AR31" s="200"/>
      <c r="AS31" s="133" t="s">
        <v>355</v>
      </c>
      <c r="AT31" s="134"/>
      <c r="AU31" s="199">
        <v>40</v>
      </c>
      <c r="AV31" s="199"/>
      <c r="AW31" s="398" t="s">
        <v>300</v>
      </c>
      <c r="AX31" s="399"/>
    </row>
    <row r="32" spans="1:50" ht="21"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587</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c r="AF33" s="219"/>
      <c r="AG33" s="219"/>
      <c r="AH33" s="219"/>
      <c r="AI33" s="218"/>
      <c r="AJ33" s="219"/>
      <c r="AK33" s="219"/>
      <c r="AL33" s="219"/>
      <c r="AM33" s="218"/>
      <c r="AN33" s="219"/>
      <c r="AO33" s="219"/>
      <c r="AP33" s="219"/>
      <c r="AQ33" s="340">
        <v>10</v>
      </c>
      <c r="AR33" s="207"/>
      <c r="AS33" s="207"/>
      <c r="AT33" s="341"/>
      <c r="AU33" s="219">
        <v>20</v>
      </c>
      <c r="AV33" s="219"/>
      <c r="AW33" s="219"/>
      <c r="AX33" s="221"/>
    </row>
    <row r="34" spans="1:50" ht="2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5.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5.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35</v>
      </c>
      <c r="AR38" s="200"/>
      <c r="AS38" s="133" t="s">
        <v>355</v>
      </c>
      <c r="AT38" s="134"/>
      <c r="AU38" s="199">
        <v>40</v>
      </c>
      <c r="AV38" s="199"/>
      <c r="AW38" s="398" t="s">
        <v>300</v>
      </c>
      <c r="AX38" s="399"/>
    </row>
    <row r="39" spans="1:50" ht="21" customHeight="1" x14ac:dyDescent="0.15">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587</v>
      </c>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c r="AF40" s="219"/>
      <c r="AG40" s="219"/>
      <c r="AH40" s="219"/>
      <c r="AI40" s="218"/>
      <c r="AJ40" s="219"/>
      <c r="AK40" s="219"/>
      <c r="AL40" s="219"/>
      <c r="AM40" s="218"/>
      <c r="AN40" s="219"/>
      <c r="AO40" s="219"/>
      <c r="AP40" s="219"/>
      <c r="AQ40" s="340">
        <v>3</v>
      </c>
      <c r="AR40" s="207"/>
      <c r="AS40" s="207"/>
      <c r="AT40" s="341"/>
      <c r="AU40" s="219">
        <v>5</v>
      </c>
      <c r="AV40" s="219"/>
      <c r="AW40" s="219"/>
      <c r="AX40" s="221"/>
    </row>
    <row r="41" spans="1:50" ht="2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6.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6.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35</v>
      </c>
      <c r="AR45" s="200"/>
      <c r="AS45" s="133" t="s">
        <v>355</v>
      </c>
      <c r="AT45" s="134"/>
      <c r="AU45" s="199">
        <v>40</v>
      </c>
      <c r="AV45" s="199"/>
      <c r="AW45" s="398" t="s">
        <v>300</v>
      </c>
      <c r="AX45" s="399"/>
    </row>
    <row r="46" spans="1:50" ht="21" customHeight="1" x14ac:dyDescent="0.15">
      <c r="A46" s="403"/>
      <c r="B46" s="401"/>
      <c r="C46" s="401"/>
      <c r="D46" s="401"/>
      <c r="E46" s="401"/>
      <c r="F46" s="402"/>
      <c r="G46" s="564" t="s">
        <v>584</v>
      </c>
      <c r="H46" s="565"/>
      <c r="I46" s="565"/>
      <c r="J46" s="565"/>
      <c r="K46" s="565"/>
      <c r="L46" s="565"/>
      <c r="M46" s="565"/>
      <c r="N46" s="565"/>
      <c r="O46" s="566"/>
      <c r="P46" s="105" t="s">
        <v>585</v>
      </c>
      <c r="Q46" s="105"/>
      <c r="R46" s="105"/>
      <c r="S46" s="105"/>
      <c r="T46" s="105"/>
      <c r="U46" s="105"/>
      <c r="V46" s="105"/>
      <c r="W46" s="105"/>
      <c r="X46" s="106"/>
      <c r="Y46" s="471" t="s">
        <v>12</v>
      </c>
      <c r="Z46" s="531"/>
      <c r="AA46" s="532"/>
      <c r="AB46" s="461" t="s">
        <v>588</v>
      </c>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588</v>
      </c>
      <c r="AC47" s="523"/>
      <c r="AD47" s="523"/>
      <c r="AE47" s="218"/>
      <c r="AF47" s="219"/>
      <c r="AG47" s="219"/>
      <c r="AH47" s="219"/>
      <c r="AI47" s="218"/>
      <c r="AJ47" s="219"/>
      <c r="AK47" s="219"/>
      <c r="AL47" s="219"/>
      <c r="AM47" s="218"/>
      <c r="AN47" s="219"/>
      <c r="AO47" s="219"/>
      <c r="AP47" s="219"/>
      <c r="AQ47" s="340">
        <v>0</v>
      </c>
      <c r="AR47" s="207"/>
      <c r="AS47" s="207"/>
      <c r="AT47" s="341"/>
      <c r="AU47" s="219">
        <v>0</v>
      </c>
      <c r="AV47" s="219"/>
      <c r="AW47" s="219"/>
      <c r="AX47" s="221"/>
    </row>
    <row r="48" spans="1:50" ht="2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thickBo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thickBo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thickBo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thickBo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thickBo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thickBo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thickBo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thickBo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thickBo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thickBo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thickBo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thickBo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thickBo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thickBo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thickBo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thickBo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thickBo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thickBo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3.75" hidden="1" customHeight="1" thickBo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thickBo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thickBo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thickBo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thickBo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thickBo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thickBo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thickBo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thickBo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thickBo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thickBo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thickBo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thickBo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thickBo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thickBo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thickBo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thickBo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thickBo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thickBo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thickBo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thickBo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thickBo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3.2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1"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1.9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605</v>
      </c>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21.9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thickBo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thickBo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thickBo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thickBo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thickBo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9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9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5</v>
      </c>
      <c r="AR133" s="199"/>
      <c r="AS133" s="133" t="s">
        <v>355</v>
      </c>
      <c r="AT133" s="134"/>
      <c r="AU133" s="200">
        <v>10</v>
      </c>
      <c r="AV133" s="200"/>
      <c r="AW133" s="133" t="s">
        <v>300</v>
      </c>
      <c r="AX133" s="195"/>
    </row>
    <row r="134" spans="1:50" ht="27.9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27.9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c r="AF135" s="207"/>
      <c r="AG135" s="207"/>
      <c r="AH135" s="207"/>
      <c r="AI135" s="206"/>
      <c r="AJ135" s="207"/>
      <c r="AK135" s="207"/>
      <c r="AL135" s="207"/>
      <c r="AM135" s="206"/>
      <c r="AN135" s="207"/>
      <c r="AO135" s="207"/>
      <c r="AP135" s="207"/>
      <c r="AQ135" s="206">
        <v>3</v>
      </c>
      <c r="AR135" s="207"/>
      <c r="AS135" s="207"/>
      <c r="AT135" s="207"/>
      <c r="AU135" s="206">
        <v>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0.75" customHeight="1" thickBo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thickBo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thickBo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thickBo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thickBo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thickBo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thickBo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thickBo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thickBo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thickBo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thickBo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thickBo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thickBo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thickBo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thickBo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thickBo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5.5" hidden="1" customHeight="1" thickBo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thickBo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thickBo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thickBo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thickBo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thickBo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thickBo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thickBo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thickBo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thickBo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thickBo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thickBo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19.5" hidden="1" customHeight="1" thickBo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thickBo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thickBo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thickBo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thickBo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thickBo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thickBo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thickBo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thickBo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thickBo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thickBo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thickBo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thickBo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thickBo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thickBo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thickBo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thickBo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thickBo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3.75" hidden="1" customHeight="1" thickBo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thickBo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thickBo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thickBo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thickBo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thickBo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thickBo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thickBo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thickBo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thickBo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thickBo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thickBo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thickBo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thickBo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7.5" hidden="1" customHeight="1" thickBo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thickBo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thickBo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thickBo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thickBo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thickBo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thickBo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thickBo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thickBo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thickBo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thickBo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thickBo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thickBo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thickBo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thickBo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thickBo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thickBo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thickBo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0.75" hidden="1" customHeight="1" thickBo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thickBo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thickBo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thickBo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thickBo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thickBo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thickBo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thickBo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thickBo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thickBo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thickBo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thickBo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thickBo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thickBo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thickBo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thickBo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thickBo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thickBo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thickBo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thickBo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thickBo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thickBo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9" hidden="1" customHeight="1" thickBo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thickBo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thickBo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thickBo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thickBo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thickBo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thickBo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thickBo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thickBo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thickBo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thickBo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thickBo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thickBo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thickBo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thickBo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thickBo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thickBo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thickBo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thickBo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thickBo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thickBo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thickBo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thickBo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thickBo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thickBo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19.5" hidden="1" customHeight="1" thickBo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thickBo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thickBo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thickBo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thickBo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thickBo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thickBo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thickBo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thickBo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thickBo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thickBo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thickBo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thickBo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thickBo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thickBo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thickBo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thickBo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thickBo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thickBo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thickBo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thickBo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thickBo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thickBo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thickBo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thickBo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6.75" hidden="1" customHeight="1" thickBo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thickBo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thickBo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thickBo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thickBo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thickBo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thickBo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thickBo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thickBo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thickBo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thickBo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thickBo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thickBo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thickBo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thickBo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thickBo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thickBo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thickBo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thickBo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thickBo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thickBo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6.75" hidden="1" customHeight="1" thickBo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thickBo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thickBo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thickBo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thickBo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thickBo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thickBo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thickBo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thickBo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thickBo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thickBo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thickBo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thickBo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thickBo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thickBo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thickBo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thickBo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thickBo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thickBo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thickBo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0.75" hidden="1" customHeight="1" thickBo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thickBo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thickBo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thickBo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thickBo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thickBo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thickBo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thickBo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thickBo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thickBo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thickBo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thickBo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thickBo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thickBo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thickBo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thickBo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thickBo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thickBo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thickBo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thickBo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thickBo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thickBo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thickBo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4.5" hidden="1" customHeight="1" thickBo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thickBo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thickBo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thickBo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thickBo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thickBo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thickBo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thickBo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thickBo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thickBo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thickBo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thickBo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thickBo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thickBo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thickBo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thickBo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thickBo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thickBo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thickBo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thickBo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thickBo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thickBot="1" x14ac:dyDescent="0.2">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thickBo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1.25" hidden="1" customHeight="1" thickBo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thickBo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thickBo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thickBo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thickBo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thickBo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thickBo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thickBo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thickBo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thickBo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thickBo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thickBo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thickBo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thickBo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thickBo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thickBo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thickBo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thickBo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thickBo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thickBo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thickBo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thickBo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thickBo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thickBo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thickBo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thickBo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thickBo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thickBo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thickBo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thickBo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thickBo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6.75" hidden="1" customHeight="1" thickBo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thickBo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thickBo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thickBo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thickBo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thickBo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thickBo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thickBo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thickBo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thickBo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thickBo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thickBo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thickBo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thickBo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thickBo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hidden="1" customHeight="1" thickBo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6" hidden="1" customHeight="1" thickBo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thickBo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thickBo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thickBo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thickBo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thickBo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thickBo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thickBo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thickBo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thickBo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thickBo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thickBo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thickBo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thickBo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thickBo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thickBo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thickBo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thickBo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thickBo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thickBo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thickBo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thickBo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thickBo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thickBo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thickBo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thickBo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9.75" hidden="1" customHeight="1" thickBo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thickBo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thickBo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thickBo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thickBo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thickBo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thickBo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thickBo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thickBo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thickBo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thickBo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thickBo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thickBo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thickBo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thickBo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thickBo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thickBo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thickBo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thickBo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thickBo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thickBo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thickBo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thickBo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thickBo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thickBo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25" hidden="1" customHeight="1" thickBo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6" hidden="1" customHeight="1" thickBo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thickBo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thickBo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thickBo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thickBo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thickBo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thickBo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thickBo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thickBo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thickBo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thickBo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thickBo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thickBo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thickBo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thickBo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thickBo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thickBo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thickBo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thickBo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thickBo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thickBo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thickBo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thickBo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thickBo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thickBo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thickBo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thickBo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thickBo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thickBo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thickBo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thickBo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7.5" hidden="1" customHeight="1" thickBo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thickBo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thickBo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thickBo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thickBo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thickBo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thickBo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thickBo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thickBo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thickBo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thickBo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thickBo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thickBo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thickBo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thickBo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thickBo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thickBo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thickBo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thickBo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thickBo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thickBo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thickBo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thickBo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thickBo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thickBo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thickBo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thickBo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thickBo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thickBo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thickBo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thickBo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thickBo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6.75" hidden="1" customHeight="1" thickBo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thickBo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thickBo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thickBo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thickBo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thickBo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thickBo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thickBo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thickBo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thickBo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thickBo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thickBo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thickBo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thickBo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thickBo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thickBo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thickBo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thickBo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thickBo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thickBo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thickBo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thickBo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thickBo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thickBo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thickBo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thickBo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thickBo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thickBo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thickBo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thickBo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thickBo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thickBo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9.75" hidden="1" customHeight="1" thickBo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thickBo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thickBo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thickBo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thickBo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thickBo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thickBo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thickBo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thickBo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thickBo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thickBo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thickBo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thickBo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thickBo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thickBo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thickBo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thickBo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thickBo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thickBo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thickBo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thickBo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thickBo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thickBo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thickBo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thickBo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thickBo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thickBo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thickBo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thickBo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thickBo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thickBo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thickBo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thickBo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thickBo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thickBo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thickBo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thickBo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thickBo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thickBo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thickBo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thickBo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thickBo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thickBo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thickBo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thickBo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thickBo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thickBo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thickBo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thickBo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thickBo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thickBo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thickBo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thickBo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thickBo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thickBo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thickBo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thickBo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thickBo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thickBo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thickBo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2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8.5"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1.7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3.1"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3"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3.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3.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3.1"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3.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600</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3.1"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3.1"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3.1"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3.1"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3.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3.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33"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0.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0.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2"/>
      <c r="C726" s="815" t="s">
        <v>53</v>
      </c>
      <c r="D726" s="837"/>
      <c r="E726" s="837"/>
      <c r="F726" s="838"/>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7.25" customHeight="1" thickBot="1" x14ac:dyDescent="0.2">
      <c r="A727" s="803"/>
      <c r="B727" s="804"/>
      <c r="C727" s="748" t="s">
        <v>57</v>
      </c>
      <c r="D727" s="749"/>
      <c r="E727" s="749"/>
      <c r="F727" s="750"/>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1.75"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 customHeight="1" thickBot="1" x14ac:dyDescent="0.2">
      <c r="A729" s="634" t="s">
        <v>611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1.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3.25" customHeight="1" thickBot="1" x14ac:dyDescent="0.2">
      <c r="A731" s="799" t="s">
        <v>257</v>
      </c>
      <c r="B731" s="800"/>
      <c r="C731" s="800"/>
      <c r="D731" s="800"/>
      <c r="E731" s="801"/>
      <c r="F731" s="729" t="s">
        <v>612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1.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2.5" customHeight="1" thickBot="1" x14ac:dyDescent="0.2">
      <c r="A733" s="673" t="s">
        <v>257</v>
      </c>
      <c r="B733" s="674"/>
      <c r="C733" s="674"/>
      <c r="D733" s="674"/>
      <c r="E733" s="675"/>
      <c r="F733" s="637" t="s">
        <v>613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1.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515</v>
      </c>
      <c r="J739" s="985"/>
      <c r="K739" s="93" t="str">
        <f>IF(OR(I739="　", I739=""), "", "-")</f>
        <v>-</v>
      </c>
      <c r="L739" s="986">
        <v>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0.7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596</v>
      </c>
      <c r="M781" s="665"/>
      <c r="N781" s="665"/>
      <c r="O781" s="665"/>
      <c r="P781" s="665"/>
      <c r="Q781" s="665"/>
      <c r="R781" s="665"/>
      <c r="S781" s="665"/>
      <c r="T781" s="665"/>
      <c r="U781" s="665"/>
      <c r="V781" s="665"/>
      <c r="W781" s="665"/>
      <c r="X781" s="666"/>
      <c r="Y781" s="388">
        <v>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0.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2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12"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608</v>
      </c>
      <c r="D837" s="347"/>
      <c r="E837" s="347"/>
      <c r="F837" s="347"/>
      <c r="G837" s="347"/>
      <c r="H837" s="347"/>
      <c r="I837" s="347"/>
      <c r="J837" s="348" t="s">
        <v>609</v>
      </c>
      <c r="K837" s="349"/>
      <c r="L837" s="349"/>
      <c r="M837" s="349"/>
      <c r="N837" s="349"/>
      <c r="O837" s="349"/>
      <c r="P837" s="362" t="s">
        <v>610</v>
      </c>
      <c r="Q837" s="350"/>
      <c r="R837" s="350"/>
      <c r="S837" s="350"/>
      <c r="T837" s="350"/>
      <c r="U837" s="350"/>
      <c r="V837" s="350"/>
      <c r="W837" s="350"/>
      <c r="X837" s="350"/>
      <c r="Y837" s="351" t="s">
        <v>606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1.5"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19.5"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12"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21"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10.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12.75"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10.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19.5"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9"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3.25"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12"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8.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9.2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4"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2019-09-02T02:27:16Z</cp:lastPrinted>
  <dcterms:created xsi:type="dcterms:W3CDTF">2012-03-13T00:50:25Z</dcterms:created>
  <dcterms:modified xsi:type="dcterms:W3CDTF">2019-09-24T00:45:15Z</dcterms:modified>
</cp:coreProperties>
</file>