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令和元年度から開始された事業に係る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Masayoshi Harada</author>
  </authors>
  <commentList>
    <comment ref="E188" authorId="0" shapeId="0">
      <text/>
    </comment>
  </commentList>
</comments>
</file>

<file path=xl/sharedStrings.xml><?xml version="1.0" encoding="utf-8"?>
<sst xmlns="http://schemas.openxmlformats.org/spreadsheetml/2006/main" count="2852" uniqueCount="620">
  <si>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</si>
  <si>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</si>
  <si>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</si>
  <si>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</si>
  <si>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</si>
  <si>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</si>
  <si>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</si>
  <si>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</si>
  <si>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</si>
  <si>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</si>
  <si>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</si>
  <si>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</si>
  <si>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</si>
  <si>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</si>
  <si>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</si>
  <si>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</si>
  <si>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</si>
  <si>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</si>
  <si>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</si>
  <si>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</si>
  <si>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</si>
  <si>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</si>
  <si>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</si>
  <si>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</si>
  <si>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</si>
  <si>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</si>
  <si>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</si>
  <si>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</si>
  <si>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</si>
  <si>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</si>
  <si>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</si>
  <si>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</si>
  <si>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</si>
  <si>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</si>
  <si>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</si>
  <si>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</si>
  <si>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</si>
  <si>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</si>
  <si>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</si>
  <si>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</si>
  <si>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</si>
  <si>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</si>
  <si>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</si>
  <si>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</si>
  <si>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</si>
  <si>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</si>
  <si>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</si>
  <si>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</si>
  <si>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</si>
  <si>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</si>
  <si>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</si>
  <si>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</si>
  <si>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</si>
  <si>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</si>
  <si>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</si>
  <si>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</si>
  <si>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</si>
  <si>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</si>
  <si>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</si>
  <si>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</si>
  <si>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</si>
  <si>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</si>
  <si>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</si>
  <si>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</si>
  <si>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</si>
  <si>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</si>
  <si>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</si>
  <si>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</si>
  <si>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</si>
  <si>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</si>
  <si>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</si>
  <si>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</si>
  <si>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</si>
  <si>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</si>
  <si>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</si>
  <si>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</si>
  <si>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</si>
  <si>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</si>
  <si>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</si>
  <si>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</si>
  <si>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</si>
  <si>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</si>
  <si>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</si>
  <si>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</si>
  <si>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</si>
  <si>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</si>
  <si>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</si>
  <si>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</si>
  <si>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</si>
  <si>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</si>
  <si>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</si>
  <si>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</si>
  <si>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</si>
  <si>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</si>
  <si>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</si>
  <si>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</si>
  <si>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</si>
  <si>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</si>
  <si>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</si>
  <si>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</si>
  <si>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</si>
  <si>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</si>
  <si>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</si>
  <si>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</si>
  <si>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</si>
  <si>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</si>
  <si>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</si>
  <si>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</si>
  <si>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</si>
  <si>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</si>
  <si>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</si>
  <si>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</si>
  <si>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</si>
  <si>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</si>
  <si>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</si>
  <si>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</si>
  <si>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</si>
  <si>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</si>
  <si>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</si>
  <si>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</si>
  <si>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</si>
  <si>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</si>
  <si>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</si>
  <si>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</si>
  <si>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</si>
  <si>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</si>
  <si>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</si>
  <si>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</si>
  <si>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</si>
  <si>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</si>
  <si>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</si>
  <si>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</si>
  <si>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</si>
  <si>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</si>
  <si>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</si>
  <si>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</si>
  <si>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</si>
  <si>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</si>
  <si>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</si>
  <si>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</si>
  <si>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</si>
  <si>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</si>
  <si>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</si>
  <si>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</si>
  <si>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</si>
  <si>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</si>
  <si>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</si>
  <si>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</si>
  <si>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</si>
  <si>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</si>
  <si>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</si>
  <si>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</si>
  <si>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</si>
  <si>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</si>
  <si>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</si>
  <si>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</si>
  <si>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</si>
  <si>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</si>
  <si>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</si>
  <si>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</si>
  <si>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</si>
  <si>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</si>
  <si>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</si>
  <si>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</si>
  <si>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</si>
  <si>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</si>
  <si>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</si>
  <si>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</si>
  <si>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</si>
  <si>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</si>
  <si>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</si>
  <si>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</si>
  <si>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</si>
  <si>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</si>
  <si>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</si>
  <si>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</si>
  <si>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</si>
  <si>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</si>
  <si>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</si>
  <si>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</si>
  <si>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</si>
  <si>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</si>
  <si>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</si>
  <si>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</si>
  <si>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</si>
  <si>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</si>
  <si>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</si>
  <si>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</si>
  <si>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</si>
  <si>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</si>
  <si>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</si>
  <si>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</si>
  <si>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</si>
  <si>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</si>
  <si>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</si>
  <si>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</si>
  <si>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</si>
  <si>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</si>
  <si>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</si>
  <si>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</si>
  <si>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</si>
  <si>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</si>
  <si>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</si>
  <si>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</si>
  <si>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</si>
  <si>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</si>
  <si>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</si>
  <si>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</si>
  <si>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</si>
  <si>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</si>
  <si>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</si>
  <si>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</si>
  <si>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</si>
  <si>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</si>
  <si>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</si>
  <si>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</si>
  <si>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</si>
  <si>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</si>
  <si>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</si>
  <si>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</si>
  <si>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</si>
  <si>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</si>
  <si>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</si>
  <si>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</si>
  <si>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</si>
  <si>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</si>
  <si>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</si>
  <si>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</si>
  <si>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</si>
  <si>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</si>
  <si>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</si>
  <si>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</si>
  <si>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</si>
  <si>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</si>
  <si>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</si>
  <si>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</si>
  <si>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</si>
  <si>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</si>
  <si>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</si>
  <si>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</si>
  <si>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</si>
  <si>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</si>
  <si>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</si>
  <si>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</si>
  <si>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</si>
  <si>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</si>
  <si>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</si>
  <si>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</si>
  <si>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</si>
  <si>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</si>
  <si>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</si>
  <si>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</si>
  <si>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</si>
  <si>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</si>
  <si>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</si>
  <si>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</si>
  <si>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</si>
  <si>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</si>
  <si>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</si>
  <si>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</si>
  <si>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</si>
  <si>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</si>
  <si>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</si>
  <si>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</si>
  <si>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</si>
  <si>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</si>
  <si>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</si>
  <si>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</si>
  <si>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</si>
  <si>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</si>
  <si>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</si>
  <si>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</si>
  <si>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</si>
  <si>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</si>
  <si>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</si>
  <si>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</si>
  <si>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</si>
  <si>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</si>
  <si>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</si>
  <si>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</si>
  <si>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</si>
  <si>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</si>
  <si>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</si>
  <si>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</si>
  <si>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</si>
  <si>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</si>
  <si>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</si>
  <si>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</si>
  <si>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</si>
  <si>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</si>
  <si>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</si>
  <si>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</si>
  <si>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</si>
  <si>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</si>
  <si>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</si>
  <si>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</si>
  <si>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</si>
  <si>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</si>
  <si>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</si>
  <si>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</si>
  <si>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</si>
  <si>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</si>
  <si>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</si>
  <si>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</si>
  <si>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</si>
  <si>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</si>
  <si>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</si>
  <si>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</si>
  <si>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</si>
  <si>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</si>
  <si>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</si>
  <si>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</si>
  <si>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</si>
  <si>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</si>
  <si>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</si>
  <si>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</si>
  <si>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</si>
  <si>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</si>
  <si>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</si>
  <si>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</si>
  <si>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</si>
  <si>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</si>
  <si>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</si>
  <si>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</si>
  <si>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</si>
  <si>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</si>
  <si>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</si>
  <si>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</si>
  <si>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</si>
  <si>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</si>
  <si>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</si>
  <si>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</si>
  <si>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</si>
  <si>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</si>
  <si>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</si>
  <si>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</si>
  <si>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</si>
  <si>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</si>
  <si>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</si>
  <si>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</si>
  <si>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</si>
  <si>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</si>
  <si>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</si>
  <si>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</si>
  <si>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</si>
  <si>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</si>
  <si>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</si>
  <si>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</si>
  <si>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</si>
  <si>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</si>
  <si>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</si>
  <si>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</si>
  <si>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</si>
  <si>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</si>
  <si>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</si>
  <si>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</si>
  <si>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</si>
  <si>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</si>
  <si>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</si>
  <si>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</si>
  <si>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</si>
  <si>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</si>
  <si>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</si>
  <si>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</si>
  <si>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</si>
  <si>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</si>
  <si>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</si>
  <si>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</si>
  <si>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</si>
  <si>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</si>
  <si>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</si>
  <si>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</si>
  <si>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</si>
  <si>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</si>
  <si>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</si>
  <si>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</si>
  <si>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</si>
  <si>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</si>
  <si>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</si>
  <si>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</si>
  <si>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</si>
  <si>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</si>
  <si>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</si>
  <si>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</si>
  <si>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</si>
  <si>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</si>
  <si>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</si>
  <si>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</si>
  <si>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</si>
  <si>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</si>
  <si>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</si>
  <si>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</si>
  <si>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</si>
  <si>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</si>
  <si>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</si>
  <si>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</si>
  <si>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</si>
  <si>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</si>
  <si>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</si>
  <si>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</si>
  <si>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</si>
  <si>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</si>
  <si>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</si>
  <si>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</si>
  <si>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</si>
  <si>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</si>
  <si>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</si>
  <si>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</si>
  <si>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</si>
  <si>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</si>
  <si>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</si>
  <si>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</si>
  <si>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</si>
  <si>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</si>
  <si>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</si>
  <si>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</si>
  <si>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</si>
  <si>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</si>
  <si>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</si>
  <si>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</si>
  <si>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</si>
  <si>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</si>
  <si>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</si>
  <si>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</si>
  <si>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</si>
  <si>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</si>
  <si>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</si>
  <si>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</si>
  <si>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</si>
  <si>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</si>
  <si>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</si>
  <si>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</si>
  <si>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</si>
  <si>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</si>
  <si>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</si>
  <si>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</si>
  <si>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</si>
  <si>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</si>
  <si>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</si>
  <si>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</si>
  <si>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</si>
  <si>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</si>
  <si>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</si>
  <si>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</si>
  <si>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</si>
  <si>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</si>
  <si>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</si>
  <si>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</si>
  <si>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</si>
  <si>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</si>
  <si>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</si>
  <si>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</si>
  <si>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</si>
  <si>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</si>
  <si>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</si>
  <si>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</si>
  <si>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</si>
  <si>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</si>
  <si>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</si>
  <si>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</si>
  <si>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</si>
  <si>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</si>
  <si>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</si>
  <si>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</si>
  <si>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</si>
  <si>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</si>
  <si>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</si>
  <si>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</si>
  <si>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</si>
  <si>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</si>
  <si>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</si>
  <si>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</si>
  <si>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</si>
  <si>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</si>
  <si>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</si>
  <si>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</si>
  <si>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</si>
  <si>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</si>
  <si>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</si>
  <si>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</si>
  <si>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</si>
  <si>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</si>
  <si>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</si>
  <si>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</si>
  <si>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</si>
  <si>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</si>
  <si>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</si>
  <si>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</si>
  <si>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</si>
  <si>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</si>
  <si>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</si>
  <si>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</si>
  <si>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</si>
  <si>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</si>
  <si>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</si>
  <si>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</si>
  <si>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</si>
  <si>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</si>
  <si>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</si>
  <si>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</si>
  <si>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</si>
  <si>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</si>
  <si>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</si>
  <si>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</si>
  <si>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</si>
  <si>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</si>
  <si>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</si>
  <si>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</si>
  <si>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</si>
  <si>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</si>
  <si>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</si>
  <si>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</si>
  <si>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</si>
  <si>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</si>
  <si>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</si>
  <si>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</si>
  <si>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</si>
  <si>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</si>
  <si>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</si>
  <si>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</si>
  <si>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</si>
  <si>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</si>
  <si>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</si>
  <si>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</si>
  <si>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</si>
  <si>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</si>
  <si>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</si>
  <si>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</si>
  <si>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</si>
  <si>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</si>
  <si>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</si>
  <si>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</si>
  <si>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</si>
  <si>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</si>
  <si>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</si>
  <si>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</si>
  <si>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</si>
  <si>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</si>
  <si>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</si>
  <si>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</si>
  <si>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</si>
  <si>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</si>
  <si>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</si>
  <si>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</si>
  <si>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</si>
  <si>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</si>
  <si>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</si>
  <si>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</si>
  <si>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</si>
  <si>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</si>
  <si>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</si>
  <si>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</si>
  <si>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</si>
  <si>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</si>
  <si>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</si>
  <si>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</si>
  <si>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</si>
  <si>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</si>
  <si>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</si>
  <si>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</si>
  <si>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</si>
  <si>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</si>
  <si>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</si>
  <si>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</si>
  <si>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</si>
  <si>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</si>
  <si>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</si>
  <si>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</si>
  <si>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</si>
  <si>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</si>
  <si>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</si>
  <si>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FATF（金融活動作業部会）第4次対日相互審査対応経費</t>
    <rPh sb="5" eb="7">
      <t>キンユウ</t>
    </rPh>
    <rPh sb="7" eb="9">
      <t>カツドウ</t>
    </rPh>
    <rPh sb="9" eb="11">
      <t>サギョウ</t>
    </rPh>
    <rPh sb="11" eb="13">
      <t>ブカイ</t>
    </rPh>
    <rPh sb="14" eb="15">
      <t>ダイ</t>
    </rPh>
    <rPh sb="16" eb="17">
      <t>ジ</t>
    </rPh>
    <rPh sb="17" eb="19">
      <t>タイニチ</t>
    </rPh>
    <rPh sb="19" eb="21">
      <t>ソウゴ</t>
    </rPh>
    <rPh sb="21" eb="23">
      <t>シンサ</t>
    </rPh>
    <rPh sb="23" eb="25">
      <t>タイオウ</t>
    </rPh>
    <rPh sb="25" eb="27">
      <t>ケイヒ</t>
    </rPh>
    <phoneticPr fontId="5"/>
  </si>
  <si>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</si>
  <si>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</si>
  <si>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浪岡　大介</t>
    <rPh sb="0" eb="2">
      <t>シツチョウ</t>
    </rPh>
    <rPh sb="3" eb="5">
      <t>ナミオカ</t>
    </rPh>
    <rPh sb="6" eb="8">
      <t>ダイスケ</t>
    </rPh>
    <phoneticPr fontId="5"/>
  </si>
  <si>
    <t>○</t>
  </si>
  <si>
    <t>外務省設置法第4条第3項</t>
    <rPh sb="0" eb="3">
      <t>ガイムショウ</t>
    </rPh>
    <rPh sb="3" eb="6">
      <t>セッチホウ</t>
    </rPh>
    <rPh sb="6" eb="7">
      <t>ダイ</t>
    </rPh>
    <rPh sb="8" eb="9">
      <t>ジョウ</t>
    </rPh>
    <rPh sb="9" eb="10">
      <t>ダイ</t>
    </rPh>
    <rPh sb="11" eb="12">
      <t>コウ</t>
    </rPh>
    <phoneticPr fontId="5"/>
  </si>
  <si>
    <t>「犯罪に強い社会の実現のための行動計画」
「テロの未然防止に関する行動計画」
経済協力開発機構条約第20条2</t>
    <rPh sb="1" eb="3">
      <t>ハンザイ</t>
    </rPh>
    <rPh sb="4" eb="5">
      <t>ツヨ</t>
    </rPh>
    <rPh sb="6" eb="8">
      <t>シャカイ</t>
    </rPh>
    <rPh sb="9" eb="11">
      <t>ジツゲン</t>
    </rPh>
    <rPh sb="15" eb="17">
      <t>コウドウ</t>
    </rPh>
    <rPh sb="17" eb="19">
      <t>ケイカク</t>
    </rPh>
    <rPh sb="25" eb="27">
      <t>ミゼン</t>
    </rPh>
    <rPh sb="27" eb="29">
      <t>ボウシ</t>
    </rPh>
    <rPh sb="30" eb="31">
      <t>カン</t>
    </rPh>
    <rPh sb="33" eb="35">
      <t>コウドウ</t>
    </rPh>
    <rPh sb="35" eb="37">
      <t>ケイカク</t>
    </rPh>
    <rPh sb="39" eb="41">
      <t>ケイザイ</t>
    </rPh>
    <rPh sb="41" eb="43">
      <t>キョウリョク</t>
    </rPh>
    <rPh sb="43" eb="45">
      <t>カイハツ</t>
    </rPh>
    <rPh sb="45" eb="47">
      <t>キコウ</t>
    </rPh>
    <rPh sb="47" eb="49">
      <t>ジョウヤク</t>
    </rPh>
    <rPh sb="49" eb="50">
      <t>ダイ</t>
    </rPh>
    <rPh sb="52" eb="53">
      <t>ジョウ</t>
    </rPh>
    <phoneticPr fontId="5"/>
  </si>
  <si>
    <t>　我が国を含むFATF（金融活動作業部会）加盟国は、マネーロンダリング・テロ資金供与対策の国際基準であるFATF勧告の履行状況について、加盟国間で相互審査を行うことが求められている。我が国については、2019年よりFATF第4次対日相互審査が開始され、我が国のマネーロンダリング対策及びテロ資金供与対策の取組を記載した自己審査書を作成し、英訳した上でFATFに提出する必要がある。</t>
    <rPh sb="1" eb="2">
      <t>ワ</t>
    </rPh>
    <rPh sb="3" eb="4">
      <t>クニ</t>
    </rPh>
    <rPh sb="5" eb="6">
      <t>フク</t>
    </rPh>
    <rPh sb="12" eb="14">
      <t>キンユウ</t>
    </rPh>
    <rPh sb="14" eb="16">
      <t>カツドウ</t>
    </rPh>
    <rPh sb="16" eb="18">
      <t>サギョウ</t>
    </rPh>
    <rPh sb="18" eb="20">
      <t>ブカイ</t>
    </rPh>
    <rPh sb="21" eb="24">
      <t>カメイコク</t>
    </rPh>
    <rPh sb="38" eb="40">
      <t>シキン</t>
    </rPh>
    <rPh sb="40" eb="42">
      <t>キョウヨ</t>
    </rPh>
    <rPh sb="42" eb="44">
      <t>タイサク</t>
    </rPh>
    <rPh sb="45" eb="47">
      <t>コクサイ</t>
    </rPh>
    <rPh sb="47" eb="49">
      <t>キジュン</t>
    </rPh>
    <rPh sb="56" eb="58">
      <t>カンコク</t>
    </rPh>
    <rPh sb="59" eb="61">
      <t>リコウ</t>
    </rPh>
    <rPh sb="61" eb="63">
      <t>ジョウキョウ</t>
    </rPh>
    <rPh sb="68" eb="71">
      <t>カメイコク</t>
    </rPh>
    <rPh sb="71" eb="72">
      <t>カン</t>
    </rPh>
    <rPh sb="73" eb="75">
      <t>ソウゴ</t>
    </rPh>
    <rPh sb="75" eb="77">
      <t>シンサ</t>
    </rPh>
    <rPh sb="78" eb="79">
      <t>オコナ</t>
    </rPh>
    <rPh sb="83" eb="84">
      <t>モト</t>
    </rPh>
    <rPh sb="91" eb="92">
      <t>ワ</t>
    </rPh>
    <rPh sb="93" eb="94">
      <t>クニ</t>
    </rPh>
    <rPh sb="104" eb="105">
      <t>ネン</t>
    </rPh>
    <rPh sb="111" eb="112">
      <t>ダイ</t>
    </rPh>
    <rPh sb="113" eb="114">
      <t>ジ</t>
    </rPh>
    <rPh sb="114" eb="116">
      <t>タイニチ</t>
    </rPh>
    <rPh sb="116" eb="118">
      <t>ソウゴ</t>
    </rPh>
    <rPh sb="118" eb="120">
      <t>シンサ</t>
    </rPh>
    <rPh sb="121" eb="123">
      <t>カイシ</t>
    </rPh>
    <rPh sb="126" eb="127">
      <t>ワ</t>
    </rPh>
    <rPh sb="128" eb="129">
      <t>クニ</t>
    </rPh>
    <rPh sb="139" eb="141">
      <t>タイサク</t>
    </rPh>
    <rPh sb="141" eb="142">
      <t>オヨ</t>
    </rPh>
    <rPh sb="145" eb="147">
      <t>シキン</t>
    </rPh>
    <rPh sb="147" eb="149">
      <t>キョウヨ</t>
    </rPh>
    <rPh sb="149" eb="151">
      <t>タイサク</t>
    </rPh>
    <rPh sb="152" eb="154">
      <t>トリクミ</t>
    </rPh>
    <rPh sb="155" eb="157">
      <t>キサイ</t>
    </rPh>
    <rPh sb="159" eb="161">
      <t>ジコ</t>
    </rPh>
    <phoneticPr fontId="5"/>
  </si>
  <si>
    <t>-</t>
    <phoneticPr fontId="5"/>
  </si>
  <si>
    <t>-</t>
    <phoneticPr fontId="5"/>
  </si>
  <si>
    <t>-</t>
    <phoneticPr fontId="5"/>
  </si>
  <si>
    <t>翻訳経費</t>
    <rPh sb="0" eb="2">
      <t>ホンヤク</t>
    </rPh>
    <rPh sb="2" eb="4">
      <t>ケイヒ</t>
    </rPh>
    <phoneticPr fontId="5"/>
  </si>
  <si>
    <t>我が国のマネーロンダリング対策及びテロ資金供与対策の取組を記載した自己審査書の作成</t>
    <rPh sb="0" eb="1">
      <t>ワ</t>
    </rPh>
    <rPh sb="2" eb="3">
      <t>クニ</t>
    </rPh>
    <rPh sb="13" eb="15">
      <t>タイサク</t>
    </rPh>
    <rPh sb="15" eb="16">
      <t>オヨ</t>
    </rPh>
    <rPh sb="19" eb="21">
      <t>シキン</t>
    </rPh>
    <rPh sb="21" eb="23">
      <t>キョウヨ</t>
    </rPh>
    <rPh sb="23" eb="25">
      <t>タイサク</t>
    </rPh>
    <rPh sb="26" eb="28">
      <t>トリクミ</t>
    </rPh>
    <rPh sb="29" eb="31">
      <t>キサイ</t>
    </rPh>
    <rPh sb="33" eb="35">
      <t>ジコ</t>
    </rPh>
    <rPh sb="35" eb="37">
      <t>シンサ</t>
    </rPh>
    <rPh sb="37" eb="38">
      <t>ショ</t>
    </rPh>
    <rPh sb="39" eb="41">
      <t>サクセイ</t>
    </rPh>
    <phoneticPr fontId="5"/>
  </si>
  <si>
    <t>我が国のマネーロンダリング対策及びテロ資金供与対策の取組を記載した自己審査書作成の有無</t>
    <rPh sb="0" eb="1">
      <t>ワ</t>
    </rPh>
    <rPh sb="2" eb="3">
      <t>クニ</t>
    </rPh>
    <rPh sb="13" eb="15">
      <t>タイサク</t>
    </rPh>
    <rPh sb="15" eb="16">
      <t>オヨ</t>
    </rPh>
    <rPh sb="19" eb="21">
      <t>シキン</t>
    </rPh>
    <rPh sb="21" eb="23">
      <t>キョウヨ</t>
    </rPh>
    <rPh sb="23" eb="25">
      <t>タイサク</t>
    </rPh>
    <rPh sb="26" eb="28">
      <t>トリクミ</t>
    </rPh>
    <rPh sb="29" eb="31">
      <t>キサイ</t>
    </rPh>
    <rPh sb="33" eb="35">
      <t>ジコ</t>
    </rPh>
    <rPh sb="35" eb="37">
      <t>シンサ</t>
    </rPh>
    <rPh sb="37" eb="38">
      <t>ショ</t>
    </rPh>
    <rPh sb="38" eb="40">
      <t>サクセイ</t>
    </rPh>
    <rPh sb="41" eb="43">
      <t>ウム</t>
    </rPh>
    <phoneticPr fontId="5"/>
  </si>
  <si>
    <t>冊</t>
    <rPh sb="0" eb="1">
      <t>サツ</t>
    </rPh>
    <phoneticPr fontId="5"/>
  </si>
  <si>
    <t>-</t>
    <phoneticPr fontId="5"/>
  </si>
  <si>
    <t>-</t>
    <phoneticPr fontId="5"/>
  </si>
  <si>
    <t>外務省調べ</t>
    <rPh sb="0" eb="3">
      <t>ガイムショウ</t>
    </rPh>
    <rPh sb="3" eb="4">
      <t>シラ</t>
    </rPh>
    <phoneticPr fontId="5"/>
  </si>
  <si>
    <t>我が国のマネーロンダリング対策及びテロ資金供与対策の取組を記載した自己審査書作成数</t>
    <rPh sb="0" eb="1">
      <t>ワ</t>
    </rPh>
    <rPh sb="2" eb="3">
      <t>クニ</t>
    </rPh>
    <rPh sb="13" eb="15">
      <t>タイサク</t>
    </rPh>
    <rPh sb="15" eb="16">
      <t>オヨ</t>
    </rPh>
    <rPh sb="19" eb="21">
      <t>シキン</t>
    </rPh>
    <rPh sb="21" eb="23">
      <t>キョウヨ</t>
    </rPh>
    <rPh sb="23" eb="25">
      <t>タイサク</t>
    </rPh>
    <rPh sb="26" eb="28">
      <t>トリクミ</t>
    </rPh>
    <rPh sb="29" eb="31">
      <t>キサイ</t>
    </rPh>
    <rPh sb="33" eb="35">
      <t>ジコ</t>
    </rPh>
    <rPh sb="35" eb="37">
      <t>シンサ</t>
    </rPh>
    <rPh sb="37" eb="38">
      <t>ショ</t>
    </rPh>
    <rPh sb="38" eb="40">
      <t>サクセイ</t>
    </rPh>
    <rPh sb="40" eb="41">
      <t>スウ</t>
    </rPh>
    <phoneticPr fontId="5"/>
  </si>
  <si>
    <t>-</t>
    <phoneticPr fontId="5"/>
  </si>
  <si>
    <t>-</t>
    <phoneticPr fontId="5"/>
  </si>
  <si>
    <t>自己審査書作成枚数／回数　　　　　　　　　　　　　　</t>
    <rPh sb="0" eb="2">
      <t>ジコ</t>
    </rPh>
    <rPh sb="2" eb="5">
      <t>シンサショ</t>
    </rPh>
    <rPh sb="5" eb="7">
      <t>サクセイ</t>
    </rPh>
    <rPh sb="7" eb="9">
      <t>マイスウ</t>
    </rPh>
    <rPh sb="10" eb="12">
      <t>カイスウ</t>
    </rPh>
    <phoneticPr fontId="5"/>
  </si>
  <si>
    <t>枚</t>
    <rPh sb="0" eb="1">
      <t>マイ</t>
    </rPh>
    <phoneticPr fontId="5"/>
  </si>
  <si>
    <t>枚/回</t>
    <rPh sb="0" eb="1">
      <t>マイ</t>
    </rPh>
    <rPh sb="2" eb="3">
      <t>カイ</t>
    </rPh>
    <phoneticPr fontId="5"/>
  </si>
  <si>
    <t>-</t>
    <phoneticPr fontId="5"/>
  </si>
  <si>
    <t>-</t>
    <phoneticPr fontId="5"/>
  </si>
  <si>
    <t>160/1</t>
    <phoneticPr fontId="5"/>
  </si>
  <si>
    <t>Ⅱ分野別外交：国民の安全の確保と繁栄を目指し、望ましい国際環境を確保すること</t>
    <rPh sb="1" eb="4">
      <t>ブンヤベツ</t>
    </rPh>
    <rPh sb="4" eb="6">
      <t>ガイコウ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</si>
  <si>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Ⅱ－1　国際の平和と安定に対する取組
4　国際テロ対策協力及び国際組織犯罪対策協力の推進</t>
    <rPh sb="4" eb="6">
      <t>コクサイ</t>
    </rPh>
    <rPh sb="7" eb="9">
      <t>ヘイワ</t>
    </rPh>
    <rPh sb="10" eb="12">
      <t>アンテイ</t>
    </rPh>
    <rPh sb="13" eb="14">
      <t>タイ</t>
    </rPh>
    <rPh sb="16" eb="18">
      <t>トリクミ</t>
    </rPh>
    <rPh sb="21" eb="23">
      <t>コクサイ</t>
    </rPh>
    <rPh sb="25" eb="27">
      <t>タイサク</t>
    </rPh>
    <rPh sb="27" eb="29">
      <t>キョウリョク</t>
    </rPh>
    <rPh sb="29" eb="30">
      <t>オヨ</t>
    </rPh>
    <rPh sb="31" eb="33">
      <t>コクサイ</t>
    </rPh>
    <rPh sb="33" eb="35">
      <t>ソシキ</t>
    </rPh>
    <rPh sb="35" eb="37">
      <t>ハンザイ</t>
    </rPh>
    <rPh sb="37" eb="39">
      <t>タイサク</t>
    </rPh>
    <rPh sb="39" eb="41">
      <t>キョウリョク</t>
    </rPh>
    <rPh sb="42" eb="44">
      <t>スイシン</t>
    </rPh>
    <phoneticPr fontId="5"/>
  </si>
  <si>
    <t>-</t>
    <phoneticPr fontId="5"/>
  </si>
  <si>
    <t>-</t>
    <phoneticPr fontId="5"/>
  </si>
  <si>
    <t>-</t>
    <phoneticPr fontId="5"/>
  </si>
  <si>
    <t>-</t>
    <phoneticPr fontId="5"/>
  </si>
  <si>
    <t>我が国のマネーロンダリング対策及びテロ資金供与対策の取組を記載した自己審査書を作成しFATFに提出することにより、マネロン・テロ資金対策が向上・強化され、ひいてはテロのリスクから国際金融活動と国民生活の安全を守ることに繋がる。</t>
    <rPh sb="0" eb="1">
      <t>ワ</t>
    </rPh>
    <rPh sb="2" eb="3">
      <t>クニ</t>
    </rPh>
    <rPh sb="13" eb="15">
      <t>タイサク</t>
    </rPh>
    <rPh sb="15" eb="16">
      <t>オヨ</t>
    </rPh>
    <rPh sb="19" eb="21">
      <t>シキン</t>
    </rPh>
    <rPh sb="21" eb="23">
      <t>キョウヨ</t>
    </rPh>
    <rPh sb="23" eb="25">
      <t>タイサク</t>
    </rPh>
    <rPh sb="26" eb="28">
      <t>トリクミ</t>
    </rPh>
    <rPh sb="29" eb="31">
      <t>キサイ</t>
    </rPh>
    <rPh sb="33" eb="35">
      <t>ジコ</t>
    </rPh>
    <rPh sb="35" eb="38">
      <t>シンサショ</t>
    </rPh>
    <rPh sb="39" eb="41">
      <t>サクセイ</t>
    </rPh>
    <rPh sb="47" eb="49">
      <t>テイシュツ</t>
    </rPh>
    <rPh sb="64" eb="66">
      <t>シキン</t>
    </rPh>
    <rPh sb="66" eb="68">
      <t>タイサク</t>
    </rPh>
    <rPh sb="69" eb="71">
      <t>コウジョウ</t>
    </rPh>
    <rPh sb="72" eb="74">
      <t>キョウカ</t>
    </rPh>
    <rPh sb="89" eb="91">
      <t>コクサイ</t>
    </rPh>
    <rPh sb="91" eb="93">
      <t>キンユウ</t>
    </rPh>
    <rPh sb="93" eb="95">
      <t>カツドウ</t>
    </rPh>
    <rPh sb="96" eb="98">
      <t>コクミン</t>
    </rPh>
    <rPh sb="98" eb="100">
      <t>セイカツ</t>
    </rPh>
    <rPh sb="101" eb="103">
      <t>アンゼン</t>
    </rPh>
    <rPh sb="104" eb="105">
      <t>マモ</t>
    </rPh>
    <rPh sb="109" eb="110">
      <t>ツナ</t>
    </rPh>
    <phoneticPr fontId="5"/>
  </si>
  <si>
    <t>複数業者による見積合わせを実施する予定である。</t>
    <rPh sb="0" eb="2">
      <t>フクスウ</t>
    </rPh>
    <rPh sb="2" eb="4">
      <t>ギョウシャ</t>
    </rPh>
    <rPh sb="7" eb="9">
      <t>ミツ</t>
    </rPh>
    <rPh sb="9" eb="10">
      <t>ア</t>
    </rPh>
    <rPh sb="13" eb="15">
      <t>ジッシ</t>
    </rPh>
    <rPh sb="17" eb="19">
      <t>ヨテイ</t>
    </rPh>
    <phoneticPr fontId="5"/>
  </si>
  <si>
    <t>‐</t>
  </si>
  <si>
    <t>－</t>
    <phoneticPr fontId="5"/>
  </si>
  <si>
    <t>－</t>
    <phoneticPr fontId="5"/>
  </si>
  <si>
    <t>－</t>
    <phoneticPr fontId="5"/>
  </si>
  <si>
    <t>令和元年度新規</t>
    <rPh sb="0" eb="2">
      <t>レイワ</t>
    </rPh>
    <rPh sb="2" eb="5">
      <t>ガンネンド</t>
    </rPh>
    <rPh sb="5" eb="7">
      <t>シンキ</t>
    </rPh>
    <phoneticPr fontId="5"/>
  </si>
  <si>
    <t>－</t>
    <phoneticPr fontId="5"/>
  </si>
  <si>
    <t>－</t>
    <phoneticPr fontId="5"/>
  </si>
  <si>
    <t>-</t>
    <phoneticPr fontId="5"/>
  </si>
  <si>
    <t>-</t>
    <phoneticPr fontId="5"/>
  </si>
  <si>
    <t>外部有識者の点検対象外である。</t>
    <phoneticPr fontId="5"/>
  </si>
  <si>
    <t>終了予定</t>
  </si>
  <si>
    <t>単年度限りの事業。本件事業成果物の活用に努める。</t>
    <phoneticPr fontId="5"/>
  </si>
  <si>
    <t>単年度限りの事業である。本件事業成果物の活用に努める。</t>
    <rPh sb="0" eb="3">
      <t>タンネンド</t>
    </rPh>
    <rPh sb="3" eb="4">
      <t>カギ</t>
    </rPh>
    <rPh sb="6" eb="8">
      <t>ジギョウ</t>
    </rPh>
    <rPh sb="12" eb="14">
      <t>ホンケン</t>
    </rPh>
    <rPh sb="14" eb="16">
      <t>ジギョウ</t>
    </rPh>
    <rPh sb="16" eb="19">
      <t>セイカブツ</t>
    </rPh>
    <rPh sb="20" eb="22">
      <t>カツヨウ</t>
    </rPh>
    <rPh sb="23" eb="24">
      <t>ツト</t>
    </rPh>
    <phoneticPr fontId="5"/>
  </si>
  <si>
    <t>　金融活動作業部会（Financial Action Task Force: FATF）は、１９８９年のG７アルシュ・サミットにおいて、マネーロンダリング対策の推進を目的に招集された国際的な枠組み。その後、テロ資金供与対策を扱うこととなり、国際的なマネロン・テロ資金供与対策の推進を図る。最近では腐敗防止や大量破壊兵器の拡散防止にかかる金融上の対策についても一定上の役割を果たしている。近年拡大するテロの脅威や国民生活の安全を守る観点から、本枠組みは国際テロ対策協力及び国際組織犯罪対策協力の推進に不可欠である。</t>
    <rPh sb="1" eb="3">
      <t>キンユウ</t>
    </rPh>
    <rPh sb="3" eb="5">
      <t>カツドウ</t>
    </rPh>
    <rPh sb="5" eb="7">
      <t>サギョウ</t>
    </rPh>
    <rPh sb="7" eb="9">
      <t>ブカイ</t>
    </rPh>
    <rPh sb="50" eb="51">
      <t>ネン</t>
    </rPh>
    <rPh sb="77" eb="79">
      <t>タイサク</t>
    </rPh>
    <rPh sb="80" eb="82">
      <t>スイシン</t>
    </rPh>
    <rPh sb="83" eb="85">
      <t>モクテキ</t>
    </rPh>
    <rPh sb="86" eb="88">
      <t>ショウシュウ</t>
    </rPh>
    <rPh sb="91" eb="94">
      <t>コクサイテキ</t>
    </rPh>
    <rPh sb="95" eb="97">
      <t>ワクグ</t>
    </rPh>
    <rPh sb="101" eb="102">
      <t>ゴ</t>
    </rPh>
    <rPh sb="105" eb="107">
      <t>シキン</t>
    </rPh>
    <rPh sb="107" eb="109">
      <t>キョウヨ</t>
    </rPh>
    <rPh sb="109" eb="111">
      <t>タイサク</t>
    </rPh>
    <rPh sb="112" eb="113">
      <t>アツカ</t>
    </rPh>
    <rPh sb="120" eb="122">
      <t>コクサイ</t>
    </rPh>
    <rPh sb="122" eb="123">
      <t>テキ</t>
    </rPh>
    <rPh sb="131" eb="133">
      <t>シキン</t>
    </rPh>
    <rPh sb="133" eb="135">
      <t>キョウヨ</t>
    </rPh>
    <rPh sb="135" eb="137">
      <t>タイサク</t>
    </rPh>
    <rPh sb="138" eb="140">
      <t>スイシン</t>
    </rPh>
    <rPh sb="141" eb="142">
      <t>ハカ</t>
    </rPh>
    <rPh sb="144" eb="146">
      <t>サイキン</t>
    </rPh>
    <rPh sb="148" eb="150">
      <t>フハイ</t>
    </rPh>
    <rPh sb="150" eb="152">
      <t>ボウシ</t>
    </rPh>
    <rPh sb="153" eb="155">
      <t>タイリョウ</t>
    </rPh>
    <rPh sb="155" eb="157">
      <t>ハカイ</t>
    </rPh>
    <rPh sb="157" eb="159">
      <t>ヘイキ</t>
    </rPh>
    <rPh sb="160" eb="162">
      <t>カクサン</t>
    </rPh>
    <rPh sb="162" eb="164">
      <t>ボウシ</t>
    </rPh>
    <rPh sb="168" eb="170">
      <t>キンユウ</t>
    </rPh>
    <rPh sb="170" eb="171">
      <t>ジョウ</t>
    </rPh>
    <rPh sb="172" eb="174">
      <t>タイサク</t>
    </rPh>
    <rPh sb="179" eb="181">
      <t>イッテイ</t>
    </rPh>
    <rPh sb="181" eb="182">
      <t>ジョウ</t>
    </rPh>
    <rPh sb="183" eb="185">
      <t>ヤクワリ</t>
    </rPh>
    <rPh sb="186" eb="187">
      <t>ハ</t>
    </rPh>
    <rPh sb="193" eb="195">
      <t>キンネン</t>
    </rPh>
    <rPh sb="195" eb="197">
      <t>カクダイ</t>
    </rPh>
    <rPh sb="202" eb="204">
      <t>キョウイ</t>
    </rPh>
    <rPh sb="205" eb="207">
      <t>コクミン</t>
    </rPh>
    <rPh sb="207" eb="209">
      <t>セイカツ</t>
    </rPh>
    <rPh sb="210" eb="212">
      <t>アンゼン</t>
    </rPh>
    <rPh sb="213" eb="214">
      <t>マモ</t>
    </rPh>
    <rPh sb="215" eb="217">
      <t>カンテン</t>
    </rPh>
    <rPh sb="221" eb="223">
      <t>ワクグ</t>
    </rPh>
    <rPh sb="225" eb="227">
      <t>コクサイ</t>
    </rPh>
    <rPh sb="229" eb="231">
      <t>タイサク</t>
    </rPh>
    <rPh sb="231" eb="233">
      <t>キョウリョク</t>
    </rPh>
    <rPh sb="233" eb="234">
      <t>オヨ</t>
    </rPh>
    <rPh sb="235" eb="237">
      <t>コクサイ</t>
    </rPh>
    <rPh sb="237" eb="239">
      <t>ソシキ</t>
    </rPh>
    <rPh sb="239" eb="241">
      <t>ハンザイ</t>
    </rPh>
    <rPh sb="241" eb="243">
      <t>タイサク</t>
    </rPh>
    <rPh sb="243" eb="245">
      <t>キョウリョク</t>
    </rPh>
    <rPh sb="246" eb="248">
      <t>スイシン</t>
    </rPh>
    <rPh sb="249" eb="252">
      <t>フカケツ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</si>
</sst>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0</xdr:colOff>
      <xdr:row>741</xdr:row>
      <xdr:rowOff>0</xdr:rowOff>
    </xdr:from>
    <xdr:to>
      <xdr:col>26</xdr:col>
      <xdr:colOff>180975</xdr:colOff>
      <xdr:row>752</xdr:row>
      <xdr:rowOff>323849</xdr:rowOff>
    </xdr:to>
    <xdr:grpSp>
      <xdr:nvGrpSpPr>
        <xdr:cNvPr id="3" name="グループ化 2"/>
        <xdr:cNvGrpSpPr/>
      </xdr:nvGrpSpPr>
      <xdr:grpSpPr>
        <a:xfrm>
          <a:off x="2393950" y="33667700"/>
          <a:ext cx="2574925" cy="4222749"/>
          <a:chOff x="4485449" y="30748942"/>
          <a:chExt cx="2486266" cy="4391185"/>
        </a:xfrm>
      </xdr:grpSpPr>
      <xdr:sp macro="" textlink="">
        <xdr:nvSpPr>
          <xdr:cNvPr id="4" name="正方形/長方形 3"/>
          <xdr:cNvSpPr/>
        </xdr:nvSpPr>
        <xdr:spPr>
          <a:xfrm>
            <a:off x="4667249" y="30748942"/>
            <a:ext cx="2135762" cy="82413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１百万</a:t>
            </a:r>
            <a:r>
              <a:rPr kumimoji="1" lang="ja-JP" altLang="en-US" sz="1100"/>
              <a:t>円</a:t>
            </a:r>
            <a:endParaRPr kumimoji="1" lang="en-US" altLang="ja-JP" sz="1100"/>
          </a:p>
        </xdr:txBody>
      </xdr:sp>
      <xdr:cxnSp macro="">
        <xdr:nvCxnSpPr>
          <xdr:cNvPr id="5" name="直線矢印コネクタ 4"/>
          <xdr:cNvCxnSpPr/>
        </xdr:nvCxnSpPr>
        <xdr:spPr>
          <a:xfrm>
            <a:off x="5709982" y="32025764"/>
            <a:ext cx="1637" cy="1047393"/>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xdr:cNvSpPr/>
        </xdr:nvSpPr>
        <xdr:spPr>
          <a:xfrm>
            <a:off x="4648839" y="33374379"/>
            <a:ext cx="2154812" cy="82198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翻訳業者</a:t>
            </a:r>
            <a:endParaRPr kumimoji="1" lang="en-US" altLang="ja-JP" sz="1100"/>
          </a:p>
          <a:p>
            <a:pPr algn="ctr"/>
            <a:r>
              <a:rPr kumimoji="1" lang="ja-JP" altLang="en-US" sz="1100"/>
              <a:t>１百万円</a:t>
            </a:r>
            <a:endParaRPr kumimoji="1" lang="en-US" altLang="ja-JP" sz="1100"/>
          </a:p>
        </xdr:txBody>
      </xdr:sp>
      <xdr:sp macro="" textlink="">
        <xdr:nvSpPr>
          <xdr:cNvPr id="7" name="大かっこ 6"/>
          <xdr:cNvSpPr/>
        </xdr:nvSpPr>
        <xdr:spPr>
          <a:xfrm>
            <a:off x="4485449" y="34427726"/>
            <a:ext cx="2486266" cy="7124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翻訳経費</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515</v>
      </c>
      <c r="AP2" s="219"/>
      <c r="AQ2" s="219"/>
      <c r="AR2" s="79" t="str">
        <f>IF(OR(AO2="　", AO2=""), "", "-")</f>
        <v>-</v>
      </c>
      <c r="AS2" s="220">
        <v>3</v>
      </c>
      <c r="AT2" s="220"/>
      <c r="AU2" s="220"/>
      <c r="AV2" s="52" t="str">
        <f>IF(AW2="", "", "-")</f>
        <v/>
      </c>
      <c r="AW2" s="397"/>
      <c r="AX2" s="397"/>
    </row>
    <row r="3" spans="1:50" ht="21" customHeight="1" thickBot="1">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513</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c r="A9" s="145" t="s">
        <v>23</v>
      </c>
      <c r="B9" s="146"/>
      <c r="C9" s="146"/>
      <c r="D9" s="146"/>
      <c r="E9" s="146"/>
      <c r="F9" s="146"/>
      <c r="G9" s="572" t="s">
        <v>619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c r="A13" s="142"/>
      <c r="B13" s="143"/>
      <c r="C13" s="143"/>
      <c r="D13" s="143"/>
      <c r="E13" s="143"/>
      <c r="F13" s="144"/>
      <c r="G13" s="742" t="s">
        <v>6</v>
      </c>
      <c r="H13" s="743"/>
      <c r="I13" s="635" t="s">
        <v>7</v>
      </c>
      <c r="J13" s="636"/>
      <c r="K13" s="636"/>
      <c r="L13" s="636"/>
      <c r="M13" s="636"/>
      <c r="N13" s="636"/>
      <c r="O13" s="637"/>
      <c r="P13" s="108" t="s">
        <v>579</v>
      </c>
      <c r="Q13" s="109"/>
      <c r="R13" s="109"/>
      <c r="S13" s="109"/>
      <c r="T13" s="109"/>
      <c r="U13" s="109"/>
      <c r="V13" s="110"/>
      <c r="W13" s="108" t="s">
        <v>579</v>
      </c>
      <c r="X13" s="109"/>
      <c r="Y13" s="109"/>
      <c r="Z13" s="109"/>
      <c r="AA13" s="109"/>
      <c r="AB13" s="109"/>
      <c r="AC13" s="110"/>
      <c r="AD13" s="108" t="s">
        <v>581</v>
      </c>
      <c r="AE13" s="109"/>
      <c r="AF13" s="109"/>
      <c r="AG13" s="109"/>
      <c r="AH13" s="109"/>
      <c r="AI13" s="109"/>
      <c r="AJ13" s="110"/>
      <c r="AK13" s="108">
        <v>0.9</v>
      </c>
      <c r="AL13" s="109"/>
      <c r="AM13" s="109"/>
      <c r="AN13" s="109"/>
      <c r="AO13" s="109"/>
      <c r="AP13" s="109"/>
      <c r="AQ13" s="110"/>
      <c r="AR13" s="105" t="s">
        <v>614</v>
      </c>
      <c r="AS13" s="106"/>
      <c r="AT13" s="106"/>
      <c r="AU13" s="106"/>
      <c r="AV13" s="106"/>
      <c r="AW13" s="106"/>
      <c r="AX13" s="394"/>
    </row>
    <row r="14" spans="1:50" ht="21" customHeight="1">
      <c r="A14" s="142"/>
      <c r="B14" s="143"/>
      <c r="C14" s="143"/>
      <c r="D14" s="143"/>
      <c r="E14" s="143"/>
      <c r="F14" s="144"/>
      <c r="G14" s="744"/>
      <c r="H14" s="745"/>
      <c r="I14" s="575" t="s">
        <v>8</v>
      </c>
      <c r="J14" s="629"/>
      <c r="K14" s="629"/>
      <c r="L14" s="629"/>
      <c r="M14" s="629"/>
      <c r="N14" s="629"/>
      <c r="O14" s="630"/>
      <c r="P14" s="108" t="s">
        <v>579</v>
      </c>
      <c r="Q14" s="109"/>
      <c r="R14" s="109"/>
      <c r="S14" s="109"/>
      <c r="T14" s="109"/>
      <c r="U14" s="109"/>
      <c r="V14" s="110"/>
      <c r="W14" s="108" t="s">
        <v>579</v>
      </c>
      <c r="X14" s="109"/>
      <c r="Y14" s="109"/>
      <c r="Z14" s="109"/>
      <c r="AA14" s="109"/>
      <c r="AB14" s="109"/>
      <c r="AC14" s="110"/>
      <c r="AD14" s="108" t="s">
        <v>579</v>
      </c>
      <c r="AE14" s="109"/>
      <c r="AF14" s="109"/>
      <c r="AG14" s="109"/>
      <c r="AH14" s="109"/>
      <c r="AI14" s="109"/>
      <c r="AJ14" s="110"/>
      <c r="AK14" s="108" t="s">
        <v>579</v>
      </c>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t="s">
        <v>579</v>
      </c>
      <c r="Q15" s="109"/>
      <c r="R15" s="109"/>
      <c r="S15" s="109"/>
      <c r="T15" s="109"/>
      <c r="U15" s="109"/>
      <c r="V15" s="110"/>
      <c r="W15" s="108" t="s">
        <v>579</v>
      </c>
      <c r="X15" s="109"/>
      <c r="Y15" s="109"/>
      <c r="Z15" s="109"/>
      <c r="AA15" s="109"/>
      <c r="AB15" s="109"/>
      <c r="AC15" s="110"/>
      <c r="AD15" s="108" t="s">
        <v>579</v>
      </c>
      <c r="AE15" s="109"/>
      <c r="AF15" s="109"/>
      <c r="AG15" s="109"/>
      <c r="AH15" s="109"/>
      <c r="AI15" s="109"/>
      <c r="AJ15" s="110"/>
      <c r="AK15" s="108" t="s">
        <v>579</v>
      </c>
      <c r="AL15" s="109"/>
      <c r="AM15" s="109"/>
      <c r="AN15" s="109"/>
      <c r="AO15" s="109"/>
      <c r="AP15" s="109"/>
      <c r="AQ15" s="110"/>
      <c r="AR15" s="108">
        <v>0</v>
      </c>
      <c r="AS15" s="109"/>
      <c r="AT15" s="109"/>
      <c r="AU15" s="109"/>
      <c r="AV15" s="109"/>
      <c r="AW15" s="109"/>
      <c r="AX15" s="628"/>
    </row>
    <row r="16" spans="1:50" ht="21" customHeight="1">
      <c r="A16" s="142"/>
      <c r="B16" s="143"/>
      <c r="C16" s="143"/>
      <c r="D16" s="143"/>
      <c r="E16" s="143"/>
      <c r="F16" s="144"/>
      <c r="G16" s="744"/>
      <c r="H16" s="745"/>
      <c r="I16" s="575" t="s">
        <v>52</v>
      </c>
      <c r="J16" s="576"/>
      <c r="K16" s="576"/>
      <c r="L16" s="576"/>
      <c r="M16" s="576"/>
      <c r="N16" s="576"/>
      <c r="O16" s="577"/>
      <c r="P16" s="108" t="s">
        <v>579</v>
      </c>
      <c r="Q16" s="109"/>
      <c r="R16" s="109"/>
      <c r="S16" s="109"/>
      <c r="T16" s="109"/>
      <c r="U16" s="109"/>
      <c r="V16" s="110"/>
      <c r="W16" s="108" t="s">
        <v>579</v>
      </c>
      <c r="X16" s="109"/>
      <c r="Y16" s="109"/>
      <c r="Z16" s="109"/>
      <c r="AA16" s="109"/>
      <c r="AB16" s="109"/>
      <c r="AC16" s="110"/>
      <c r="AD16" s="108" t="s">
        <v>579</v>
      </c>
      <c r="AE16" s="109"/>
      <c r="AF16" s="109"/>
      <c r="AG16" s="109"/>
      <c r="AH16" s="109"/>
      <c r="AI16" s="109"/>
      <c r="AJ16" s="110"/>
      <c r="AK16" s="108" t="s">
        <v>579</v>
      </c>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9"/>
      <c r="K17" s="629"/>
      <c r="L17" s="629"/>
      <c r="M17" s="629"/>
      <c r="N17" s="629"/>
      <c r="O17" s="630"/>
      <c r="P17" s="108" t="s">
        <v>579</v>
      </c>
      <c r="Q17" s="109"/>
      <c r="R17" s="109"/>
      <c r="S17" s="109"/>
      <c r="T17" s="109"/>
      <c r="U17" s="109"/>
      <c r="V17" s="110"/>
      <c r="W17" s="108" t="s">
        <v>580</v>
      </c>
      <c r="X17" s="109"/>
      <c r="Y17" s="109"/>
      <c r="Z17" s="109"/>
      <c r="AA17" s="109"/>
      <c r="AB17" s="109"/>
      <c r="AC17" s="110"/>
      <c r="AD17" s="108" t="s">
        <v>579</v>
      </c>
      <c r="AE17" s="109"/>
      <c r="AF17" s="109"/>
      <c r="AG17" s="109"/>
      <c r="AH17" s="109"/>
      <c r="AI17" s="109"/>
      <c r="AJ17" s="110"/>
      <c r="AK17" s="108" t="s">
        <v>580</v>
      </c>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0.9</v>
      </c>
      <c r="AL18" s="115"/>
      <c r="AM18" s="115"/>
      <c r="AN18" s="115"/>
      <c r="AO18" s="115"/>
      <c r="AP18" s="115"/>
      <c r="AQ18" s="116"/>
      <c r="AR18" s="114">
        <f>SUM(AR13:AX17)</f>
        <v>0</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582</v>
      </c>
      <c r="H23" s="187"/>
      <c r="I23" s="187"/>
      <c r="J23" s="187"/>
      <c r="K23" s="187"/>
      <c r="L23" s="187"/>
      <c r="M23" s="187"/>
      <c r="N23" s="187"/>
      <c r="O23" s="188"/>
      <c r="P23" s="105">
        <v>0.9</v>
      </c>
      <c r="Q23" s="106"/>
      <c r="R23" s="106"/>
      <c r="S23" s="106"/>
      <c r="T23" s="106"/>
      <c r="U23" s="106"/>
      <c r="V23" s="107"/>
      <c r="W23" s="105" t="s">
        <v>614</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0.9</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579</v>
      </c>
      <c r="AR31" s="136"/>
      <c r="AS31" s="137" t="s">
        <v>355</v>
      </c>
      <c r="AT31" s="172"/>
      <c r="AU31" s="271">
        <v>1</v>
      </c>
      <c r="AV31" s="271"/>
      <c r="AW31" s="379" t="s">
        <v>300</v>
      </c>
      <c r="AX31" s="380"/>
    </row>
    <row r="32" spans="1:50" ht="23.25" customHeight="1">
      <c r="A32" s="515"/>
      <c r="B32" s="513"/>
      <c r="C32" s="513"/>
      <c r="D32" s="513"/>
      <c r="E32" s="513"/>
      <c r="F32" s="514"/>
      <c r="G32" s="540" t="s">
        <v>583</v>
      </c>
      <c r="H32" s="541"/>
      <c r="I32" s="541"/>
      <c r="J32" s="541"/>
      <c r="K32" s="541"/>
      <c r="L32" s="541"/>
      <c r="M32" s="541"/>
      <c r="N32" s="541"/>
      <c r="O32" s="542"/>
      <c r="P32" s="161" t="s">
        <v>584</v>
      </c>
      <c r="Q32" s="161"/>
      <c r="R32" s="161"/>
      <c r="S32" s="161"/>
      <c r="T32" s="161"/>
      <c r="U32" s="161"/>
      <c r="V32" s="161"/>
      <c r="W32" s="161"/>
      <c r="X32" s="231"/>
      <c r="Y32" s="338" t="s">
        <v>12</v>
      </c>
      <c r="Z32" s="549"/>
      <c r="AA32" s="550"/>
      <c r="AB32" s="551" t="s">
        <v>585</v>
      </c>
      <c r="AC32" s="551"/>
      <c r="AD32" s="551"/>
      <c r="AE32" s="364" t="s">
        <v>579</v>
      </c>
      <c r="AF32" s="365"/>
      <c r="AG32" s="365"/>
      <c r="AH32" s="365"/>
      <c r="AI32" s="364" t="s">
        <v>579</v>
      </c>
      <c r="AJ32" s="365"/>
      <c r="AK32" s="365"/>
      <c r="AL32" s="365"/>
      <c r="AM32" s="364" t="s">
        <v>580</v>
      </c>
      <c r="AN32" s="365"/>
      <c r="AO32" s="365"/>
      <c r="AP32" s="365"/>
      <c r="AQ32" s="111" t="s">
        <v>579</v>
      </c>
      <c r="AR32" s="112"/>
      <c r="AS32" s="112"/>
      <c r="AT32" s="113"/>
      <c r="AU32" s="365" t="s">
        <v>579</v>
      </c>
      <c r="AV32" s="365"/>
      <c r="AW32" s="365"/>
      <c r="AX32" s="367"/>
    </row>
    <row r="33" spans="1:50" ht="23.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585</v>
      </c>
      <c r="AC33" s="522"/>
      <c r="AD33" s="522"/>
      <c r="AE33" s="364" t="s">
        <v>586</v>
      </c>
      <c r="AF33" s="365"/>
      <c r="AG33" s="365"/>
      <c r="AH33" s="365"/>
      <c r="AI33" s="364" t="s">
        <v>579</v>
      </c>
      <c r="AJ33" s="365"/>
      <c r="AK33" s="365"/>
      <c r="AL33" s="365"/>
      <c r="AM33" s="364" t="s">
        <v>579</v>
      </c>
      <c r="AN33" s="365"/>
      <c r="AO33" s="365"/>
      <c r="AP33" s="365"/>
      <c r="AQ33" s="111" t="s">
        <v>579</v>
      </c>
      <c r="AR33" s="112"/>
      <c r="AS33" s="112"/>
      <c r="AT33" s="113"/>
      <c r="AU33" s="365">
        <v>1</v>
      </c>
      <c r="AV33" s="365"/>
      <c r="AW33" s="365"/>
      <c r="AX33" s="367"/>
    </row>
    <row r="34" spans="1:50" ht="23.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579</v>
      </c>
      <c r="AF34" s="365"/>
      <c r="AG34" s="365"/>
      <c r="AH34" s="365"/>
      <c r="AI34" s="364" t="s">
        <v>579</v>
      </c>
      <c r="AJ34" s="365"/>
      <c r="AK34" s="365"/>
      <c r="AL34" s="365"/>
      <c r="AM34" s="364" t="s">
        <v>580</v>
      </c>
      <c r="AN34" s="365"/>
      <c r="AO34" s="365"/>
      <c r="AP34" s="365"/>
      <c r="AQ34" s="111" t="s">
        <v>579</v>
      </c>
      <c r="AR34" s="112"/>
      <c r="AS34" s="112"/>
      <c r="AT34" s="113"/>
      <c r="AU34" s="365" t="s">
        <v>587</v>
      </c>
      <c r="AV34" s="365"/>
      <c r="AW34" s="365"/>
      <c r="AX34" s="367"/>
    </row>
    <row r="35" spans="1:50" ht="23.25" customHeight="1">
      <c r="A35" s="897" t="s">
        <v>506</v>
      </c>
      <c r="B35" s="898"/>
      <c r="C35" s="898"/>
      <c r="D35" s="898"/>
      <c r="E35" s="898"/>
      <c r="F35" s="899"/>
      <c r="G35" s="903" t="s">
        <v>588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c r="A101" s="491"/>
      <c r="B101" s="492"/>
      <c r="C101" s="492"/>
      <c r="D101" s="492"/>
      <c r="E101" s="492"/>
      <c r="F101" s="493"/>
      <c r="G101" s="161" t="s">
        <v>589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585</v>
      </c>
      <c r="AC101" s="551"/>
      <c r="AD101" s="551"/>
      <c r="AE101" s="364" t="s">
        <v>579</v>
      </c>
      <c r="AF101" s="365"/>
      <c r="AG101" s="365"/>
      <c r="AH101" s="366"/>
      <c r="AI101" s="364" t="s">
        <v>591</v>
      </c>
      <c r="AJ101" s="365"/>
      <c r="AK101" s="365"/>
      <c r="AL101" s="366"/>
      <c r="AM101" s="364" t="s">
        <v>579</v>
      </c>
      <c r="AN101" s="365"/>
      <c r="AO101" s="365"/>
      <c r="AP101" s="366"/>
      <c r="AQ101" s="364" t="s">
        <v>579</v>
      </c>
      <c r="AR101" s="365"/>
      <c r="AS101" s="365"/>
      <c r="AT101" s="366"/>
      <c r="AU101" s="364" t="s">
        <v>579</v>
      </c>
      <c r="AV101" s="365"/>
      <c r="AW101" s="365"/>
      <c r="AX101" s="366"/>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585</v>
      </c>
      <c r="AC102" s="551"/>
      <c r="AD102" s="551"/>
      <c r="AE102" s="358" t="s">
        <v>590</v>
      </c>
      <c r="AF102" s="358"/>
      <c r="AG102" s="358"/>
      <c r="AH102" s="358"/>
      <c r="AI102" s="358" t="s">
        <v>579</v>
      </c>
      <c r="AJ102" s="358"/>
      <c r="AK102" s="358"/>
      <c r="AL102" s="358"/>
      <c r="AM102" s="358" t="s">
        <v>579</v>
      </c>
      <c r="AN102" s="358"/>
      <c r="AO102" s="358"/>
      <c r="AP102" s="358"/>
      <c r="AQ102" s="814">
        <v>1</v>
      </c>
      <c r="AR102" s="815"/>
      <c r="AS102" s="815"/>
      <c r="AT102" s="816"/>
      <c r="AU102" s="814" t="s">
        <v>579</v>
      </c>
      <c r="AV102" s="815"/>
      <c r="AW102" s="815"/>
      <c r="AX102" s="816"/>
    </row>
    <row r="103" spans="1:60" ht="31.5" hidden="1" customHeight="1">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c r="A116" s="292"/>
      <c r="B116" s="293"/>
      <c r="C116" s="293"/>
      <c r="D116" s="293"/>
      <c r="E116" s="293"/>
      <c r="F116" s="294"/>
      <c r="G116" s="351" t="s">
        <v>592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593</v>
      </c>
      <c r="AC116" s="301"/>
      <c r="AD116" s="302"/>
      <c r="AE116" s="358" t="s">
        <v>579</v>
      </c>
      <c r="AF116" s="358"/>
      <c r="AG116" s="358"/>
      <c r="AH116" s="358"/>
      <c r="AI116" s="358" t="s">
        <v>581</v>
      </c>
      <c r="AJ116" s="358"/>
      <c r="AK116" s="358"/>
      <c r="AL116" s="358"/>
      <c r="AM116" s="358" t="s">
        <v>579</v>
      </c>
      <c r="AN116" s="358"/>
      <c r="AO116" s="358"/>
      <c r="AP116" s="358"/>
      <c r="AQ116" s="364">
        <v>160</v>
      </c>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594</v>
      </c>
      <c r="AC117" s="342"/>
      <c r="AD117" s="343"/>
      <c r="AE117" s="306" t="s">
        <v>579</v>
      </c>
      <c r="AF117" s="306"/>
      <c r="AG117" s="306"/>
      <c r="AH117" s="306"/>
      <c r="AI117" s="306" t="s">
        <v>595</v>
      </c>
      <c r="AJ117" s="306"/>
      <c r="AK117" s="306"/>
      <c r="AL117" s="306"/>
      <c r="AM117" s="306" t="s">
        <v>596</v>
      </c>
      <c r="AN117" s="306"/>
      <c r="AO117" s="306"/>
      <c r="AP117" s="306"/>
      <c r="AQ117" s="306" t="s">
        <v>597</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3" t="s">
        <v>566</v>
      </c>
      <c r="B130" s="991"/>
      <c r="C130" s="990" t="s">
        <v>358</v>
      </c>
      <c r="D130" s="991"/>
      <c r="E130" s="308" t="s">
        <v>387</v>
      </c>
      <c r="F130" s="309"/>
      <c r="G130" s="310" t="s">
        <v>598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4"/>
      <c r="B131" s="252"/>
      <c r="C131" s="251"/>
      <c r="D131" s="252"/>
      <c r="E131" s="238" t="s">
        <v>386</v>
      </c>
      <c r="F131" s="239"/>
      <c r="G131" s="235" t="s">
        <v>599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579</v>
      </c>
      <c r="AR133" s="271"/>
      <c r="AS133" s="137" t="s">
        <v>355</v>
      </c>
      <c r="AT133" s="172"/>
      <c r="AU133" s="136">
        <v>1</v>
      </c>
      <c r="AV133" s="136"/>
      <c r="AW133" s="137" t="s">
        <v>300</v>
      </c>
      <c r="AX133" s="138"/>
    </row>
    <row r="134" spans="1:50" ht="39.75" customHeight="1">
      <c r="A134" s="994"/>
      <c r="B134" s="252"/>
      <c r="C134" s="251"/>
      <c r="D134" s="252"/>
      <c r="E134" s="251"/>
      <c r="F134" s="314"/>
      <c r="G134" s="161" t="s">
        <v>589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585</v>
      </c>
      <c r="AC134" s="221"/>
      <c r="AD134" s="221"/>
      <c r="AE134" s="266" t="s">
        <v>579</v>
      </c>
      <c r="AF134" s="112"/>
      <c r="AG134" s="112"/>
      <c r="AH134" s="112"/>
      <c r="AI134" s="266" t="s">
        <v>601</v>
      </c>
      <c r="AJ134" s="112"/>
      <c r="AK134" s="112"/>
      <c r="AL134" s="112"/>
      <c r="AM134" s="266" t="s">
        <v>602</v>
      </c>
      <c r="AN134" s="112"/>
      <c r="AO134" s="112"/>
      <c r="AP134" s="112"/>
      <c r="AQ134" s="266" t="s">
        <v>579</v>
      </c>
      <c r="AR134" s="112"/>
      <c r="AS134" s="112"/>
      <c r="AT134" s="112"/>
      <c r="AU134" s="266" t="s">
        <v>603</v>
      </c>
      <c r="AV134" s="112"/>
      <c r="AW134" s="112"/>
      <c r="AX134" s="222"/>
    </row>
    <row r="135" spans="1:50" ht="39.75" customHeight="1">
      <c r="A135" s="994"/>
      <c r="B135" s="252"/>
      <c r="C135" s="251"/>
      <c r="D135" s="252"/>
      <c r="E135" s="251"/>
      <c r="F135" s="314"/>
      <c r="G135" s="164"/>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585</v>
      </c>
      <c r="AC135" s="133"/>
      <c r="AD135" s="133"/>
      <c r="AE135" s="266" t="s">
        <v>600</v>
      </c>
      <c r="AF135" s="112"/>
      <c r="AG135" s="112"/>
      <c r="AH135" s="112"/>
      <c r="AI135" s="266" t="s">
        <v>579</v>
      </c>
      <c r="AJ135" s="112"/>
      <c r="AK135" s="112"/>
      <c r="AL135" s="112"/>
      <c r="AM135" s="266" t="s">
        <v>579</v>
      </c>
      <c r="AN135" s="112"/>
      <c r="AO135" s="112"/>
      <c r="AP135" s="112"/>
      <c r="AQ135" s="266" t="s">
        <v>579</v>
      </c>
      <c r="AR135" s="112"/>
      <c r="AS135" s="112"/>
      <c r="AT135" s="112"/>
      <c r="AU135" s="266">
        <v>1</v>
      </c>
      <c r="AV135" s="112"/>
      <c r="AW135" s="112"/>
      <c r="AX135" s="222"/>
    </row>
    <row r="136" spans="1:50" ht="18.75" hidden="1" customHeight="1">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c r="A188" s="994"/>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c r="A248" s="994"/>
      <c r="B248" s="252"/>
      <c r="C248" s="251"/>
      <c r="D248" s="252"/>
      <c r="E248" s="160" t="s">
        <v>604</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thickBot="1">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4"/>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9" hidden="1" customHeight="1">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9" hidden="1" customHeight="1">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9" hidden="1" customHeight="1">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9" hidden="1" customHeight="1">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9" hidden="1" customHeight="1">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575</v>
      </c>
      <c r="AE705" s="733"/>
      <c r="AF705" s="733"/>
      <c r="AG705" s="160" t="s">
        <v>605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606</v>
      </c>
      <c r="AE708" s="668"/>
      <c r="AF708" s="668"/>
      <c r="AG708" s="526" t="s">
        <v>607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606</v>
      </c>
      <c r="AE709" s="155"/>
      <c r="AF709" s="155"/>
      <c r="AG709" s="664" t="s">
        <v>608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606</v>
      </c>
      <c r="AE710" s="155"/>
      <c r="AF710" s="155"/>
      <c r="AG710" s="664" t="s">
        <v>608</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606</v>
      </c>
      <c r="AE711" s="155"/>
      <c r="AF711" s="155"/>
      <c r="AG711" s="664" t="s">
        <v>608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606</v>
      </c>
      <c r="AE712" s="586"/>
      <c r="AF712" s="586"/>
      <c r="AG712" s="594" t="s">
        <v>608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606</v>
      </c>
      <c r="AE713" s="155"/>
      <c r="AF713" s="156"/>
      <c r="AG713" s="664" t="s">
        <v>608</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606</v>
      </c>
      <c r="AE714" s="592"/>
      <c r="AF714" s="593"/>
      <c r="AG714" s="689" t="s">
        <v>608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606</v>
      </c>
      <c r="AE715" s="668"/>
      <c r="AF715" s="777"/>
      <c r="AG715" s="526" t="s">
        <v>609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606</v>
      </c>
      <c r="AE716" s="759"/>
      <c r="AF716" s="759"/>
      <c r="AG716" s="664" t="s">
        <v>608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606</v>
      </c>
      <c r="AE717" s="155"/>
      <c r="AF717" s="155"/>
      <c r="AG717" s="664" t="s">
        <v>608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606</v>
      </c>
      <c r="AE718" s="155"/>
      <c r="AF718" s="155"/>
      <c r="AG718" s="163" t="s">
        <v>608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606</v>
      </c>
      <c r="AE719" s="668"/>
      <c r="AF719" s="668"/>
      <c r="AG719" s="160" t="s">
        <v>608</v>
      </c>
      <c r="AH719" s="161"/>
      <c r="AI719" s="161"/>
      <c r="AJ719" s="161"/>
      <c r="AK719" s="161"/>
      <c r="AL719" s="161"/>
      <c r="AM719" s="161"/>
      <c r="AN719" s="161"/>
      <c r="AO719" s="161"/>
      <c r="AP719" s="161"/>
      <c r="AQ719" s="161"/>
      <c r="AR719" s="161"/>
      <c r="AS719" s="161"/>
      <c r="AT719" s="161"/>
      <c r="AU719" s="161"/>
      <c r="AV719" s="161"/>
      <c r="AW719" s="161"/>
      <c r="AX719" s="162"/>
    </row>
    <row r="720" spans="1:50" ht="19.75" customHeight="1">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797" t="s">
        <v>610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610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615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616</v>
      </c>
      <c r="B731" s="619"/>
      <c r="C731" s="619"/>
      <c r="D731" s="619"/>
      <c r="E731" s="620"/>
      <c r="F731" s="680" t="s">
        <v>617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508</v>
      </c>
      <c r="B733" s="750"/>
      <c r="C733" s="750"/>
      <c r="D733" s="750"/>
      <c r="E733" s="751"/>
      <c r="F733" s="766" t="s">
        <v>618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23" t="s">
        <v>550</v>
      </c>
      <c r="B737" s="124"/>
      <c r="C737" s="124"/>
      <c r="D737" s="125"/>
      <c r="E737" s="122" t="s">
        <v>611</v>
      </c>
      <c r="F737" s="122"/>
      <c r="G737" s="122"/>
      <c r="H737" s="122"/>
      <c r="I737" s="122"/>
      <c r="J737" s="122"/>
      <c r="K737" s="122"/>
      <c r="L737" s="122"/>
      <c r="M737" s="122"/>
      <c r="N737" s="101" t="s">
        <v>543</v>
      </c>
      <c r="O737" s="101"/>
      <c r="P737" s="101"/>
      <c r="Q737" s="101"/>
      <c r="R737" s="122" t="s">
        <v>612</v>
      </c>
      <c r="S737" s="122"/>
      <c r="T737" s="122"/>
      <c r="U737" s="122"/>
      <c r="V737" s="122"/>
      <c r="W737" s="122"/>
      <c r="X737" s="122"/>
      <c r="Y737" s="122"/>
      <c r="Z737" s="122"/>
      <c r="AA737" s="101" t="s">
        <v>542</v>
      </c>
      <c r="AB737" s="101"/>
      <c r="AC737" s="101"/>
      <c r="AD737" s="101"/>
      <c r="AE737" s="122" t="s">
        <v>608</v>
      </c>
      <c r="AF737" s="122"/>
      <c r="AG737" s="122"/>
      <c r="AH737" s="122"/>
      <c r="AI737" s="122"/>
      <c r="AJ737" s="122"/>
      <c r="AK737" s="122"/>
      <c r="AL737" s="122"/>
      <c r="AM737" s="122"/>
      <c r="AN737" s="101" t="s">
        <v>541</v>
      </c>
      <c r="AO737" s="101"/>
      <c r="AP737" s="101"/>
      <c r="AQ737" s="101"/>
      <c r="AR737" s="102" t="s">
        <v>608</v>
      </c>
      <c r="AS737" s="103"/>
      <c r="AT737" s="103"/>
      <c r="AU737" s="103"/>
      <c r="AV737" s="103"/>
      <c r="AW737" s="103"/>
      <c r="AX737" s="104"/>
      <c r="AY737" s="89"/>
      <c r="AZ737" s="89"/>
    </row>
    <row r="738" spans="1:52" ht="24.75" customHeight="1">
      <c r="A738" s="123" t="s">
        <v>540</v>
      </c>
      <c r="B738" s="124"/>
      <c r="C738" s="124"/>
      <c r="D738" s="125"/>
      <c r="E738" s="122" t="s">
        <v>609</v>
      </c>
      <c r="F738" s="122"/>
      <c r="G738" s="122"/>
      <c r="H738" s="122"/>
      <c r="I738" s="122"/>
      <c r="J738" s="122"/>
      <c r="K738" s="122"/>
      <c r="L738" s="122"/>
      <c r="M738" s="122"/>
      <c r="N738" s="101" t="s">
        <v>539</v>
      </c>
      <c r="O738" s="101"/>
      <c r="P738" s="101"/>
      <c r="Q738" s="101"/>
      <c r="R738" s="122" t="s">
        <v>608</v>
      </c>
      <c r="S738" s="122"/>
      <c r="T738" s="122"/>
      <c r="U738" s="122"/>
      <c r="V738" s="122"/>
      <c r="W738" s="122"/>
      <c r="X738" s="122"/>
      <c r="Y738" s="122"/>
      <c r="Z738" s="122"/>
      <c r="AA738" s="101" t="s">
        <v>538</v>
      </c>
      <c r="AB738" s="101"/>
      <c r="AC738" s="101"/>
      <c r="AD738" s="101"/>
      <c r="AE738" s="122" t="s">
        <v>608</v>
      </c>
      <c r="AF738" s="122"/>
      <c r="AG738" s="122"/>
      <c r="AH738" s="122"/>
      <c r="AI738" s="122"/>
      <c r="AJ738" s="122"/>
      <c r="AK738" s="122"/>
      <c r="AL738" s="122"/>
      <c r="AM738" s="122"/>
      <c r="AN738" s="101" t="s">
        <v>534</v>
      </c>
      <c r="AO738" s="101"/>
      <c r="AP738" s="101"/>
      <c r="AQ738" s="101"/>
      <c r="AR738" s="102" t="s">
        <v>608</v>
      </c>
      <c r="AS738" s="103"/>
      <c r="AT738" s="103"/>
      <c r="AU738" s="103"/>
      <c r="AV738" s="103"/>
      <c r="AW738" s="103"/>
      <c r="AX738" s="104"/>
    </row>
    <row r="739" spans="1:52" ht="24.75" customHeight="1" thickBot="1">
      <c r="A739" s="126" t="s">
        <v>530</v>
      </c>
      <c r="B739" s="127"/>
      <c r="C739" s="127"/>
      <c r="D739" s="128"/>
      <c r="E739" s="129" t="s">
        <v>570</v>
      </c>
      <c r="F739" s="117"/>
      <c r="G739" s="117"/>
      <c r="H739" s="93" t="str">
        <f>IF(E739="", "", "(")</f>
        <v>(</v>
      </c>
      <c r="I739" s="117" t="s">
        <v>515</v>
      </c>
      <c r="J739" s="117"/>
      <c r="K739" s="93" t="str">
        <f>IF(OR(I739="　", I739=""), "", "-")</f>
        <v>-</v>
      </c>
      <c r="L739" s="118">
        <v>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3"/>
      <c r="C781" s="763"/>
      <c r="D781" s="763"/>
      <c r="E781" s="763"/>
      <c r="F781" s="764"/>
      <c r="G781" s="449" t="s">
        <v>608</v>
      </c>
      <c r="H781" s="450"/>
      <c r="I781" s="450"/>
      <c r="J781" s="450"/>
      <c r="K781" s="451"/>
      <c r="L781" s="452" t="s">
        <v>609</v>
      </c>
      <c r="M781" s="453"/>
      <c r="N781" s="453"/>
      <c r="O781" s="453"/>
      <c r="P781" s="453"/>
      <c r="Q781" s="453"/>
      <c r="R781" s="453"/>
      <c r="S781" s="453"/>
      <c r="T781" s="453"/>
      <c r="U781" s="453"/>
      <c r="V781" s="453"/>
      <c r="W781" s="453"/>
      <c r="X781" s="454"/>
      <c r="Y781" s="455" t="s">
        <v>613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c r="A837" s="404">
        <v>1</v>
      </c>
      <c r="B837" s="404">
        <v>1</v>
      </c>
      <c r="C837" s="424" t="s">
        <v>608</v>
      </c>
      <c r="D837" s="418"/>
      <c r="E837" s="418"/>
      <c r="F837" s="418"/>
      <c r="G837" s="418"/>
      <c r="H837" s="418"/>
      <c r="I837" s="418"/>
      <c r="J837" s="419" t="s">
        <v>613</v>
      </c>
      <c r="K837" s="420"/>
      <c r="L837" s="420"/>
      <c r="M837" s="420"/>
      <c r="N837" s="420"/>
      <c r="O837" s="420"/>
      <c r="P837" s="425" t="s">
        <v>608</v>
      </c>
      <c r="Q837" s="317"/>
      <c r="R837" s="317"/>
      <c r="S837" s="317"/>
      <c r="T837" s="317"/>
      <c r="U837" s="317"/>
      <c r="V837" s="317"/>
      <c r="W837" s="317"/>
      <c r="X837" s="317"/>
      <c r="Y837" s="318" t="s">
        <v>613</v>
      </c>
      <c r="Z837" s="319"/>
      <c r="AA837" s="319"/>
      <c r="AB837" s="320"/>
      <c r="AC837" s="328"/>
      <c r="AD837" s="423"/>
      <c r="AE837" s="423"/>
      <c r="AF837" s="423"/>
      <c r="AG837" s="423"/>
      <c r="AH837" s="421" t="s">
        <v>613</v>
      </c>
      <c r="AI837" s="422"/>
      <c r="AJ837" s="422"/>
      <c r="AK837" s="422"/>
      <c r="AL837" s="325" t="s">
        <v>613</v>
      </c>
      <c r="AM837" s="326"/>
      <c r="AN837" s="326"/>
      <c r="AO837" s="327"/>
      <c r="AP837" s="321" t="s">
        <v>609</v>
      </c>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29" max="49" man="1"/>
    <brk id="729" max="49" man="1"/>
  </rowBreaks>
  <colBreaks count="1" manualBreakCount="1">
    <brk id="6" max="1133"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2019-06-05T02:19:50Z</cp:lastPrinted>
  <dcterms:created xsi:type="dcterms:W3CDTF">2012-03-13T00:50:25Z</dcterms:created>
  <dcterms:modified xsi:type="dcterms:W3CDTF">2020-12-01T05:33:39Z</dcterms:modified>
</cp:coreProperties>
</file>