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令和元年度から開始された事業に係る行政事業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<sst xmlns="http://schemas.openxmlformats.org/spreadsheetml/2006/main" count="2806" uniqueCount="613">
  <si>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</si>
  <si>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</si>
  <si>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</si>
  <si>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</si>
  <si>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</si>
  <si>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</si>
  <si>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</si>
  <si>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</si>
  <si>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</si>
  <si>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</si>
  <si>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</si>
  <si>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</si>
  <si>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</si>
  <si>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</si>
  <si>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</si>
  <si>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</si>
  <si>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</si>
  <si>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</si>
  <si>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</si>
  <si>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</si>
  <si>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</si>
  <si>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</si>
  <si>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</si>
  <si>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</si>
  <si>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</si>
  <si>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</si>
  <si>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</si>
  <si>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</si>
  <si>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</si>
  <si>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</si>
  <si>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</si>
  <si>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</si>
  <si>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</si>
  <si>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</si>
  <si>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</si>
  <si>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</si>
  <si>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</si>
  <si>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</si>
  <si>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</si>
  <si>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</si>
  <si>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</si>
  <si>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</si>
  <si>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</si>
  <si>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</si>
  <si>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</si>
  <si>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</si>
  <si>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</si>
  <si>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</si>
  <si>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</si>
  <si>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</si>
  <si>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</si>
  <si>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</si>
  <si>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</si>
  <si>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</si>
  <si>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</si>
  <si>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</si>
  <si>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</si>
  <si>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</si>
  <si>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</si>
  <si>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</si>
  <si>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</si>
  <si>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</si>
  <si>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</si>
  <si>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</si>
  <si>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</si>
  <si>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</si>
  <si>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</si>
  <si>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</si>
  <si>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</si>
  <si>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</si>
  <si>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</si>
  <si>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</si>
  <si>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</si>
  <si>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</si>
  <si>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</si>
  <si>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</si>
  <si>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</si>
  <si>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</si>
  <si>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</si>
  <si>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</si>
  <si>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</si>
  <si>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</si>
  <si>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</si>
  <si>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</si>
  <si>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</si>
  <si>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</si>
  <si>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</si>
  <si>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</si>
  <si>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</si>
  <si>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</si>
  <si>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</si>
  <si>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</si>
  <si>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</si>
  <si>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</si>
  <si>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</si>
  <si>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</si>
  <si>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</si>
  <si>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</si>
  <si>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</si>
  <si>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</si>
  <si>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</si>
  <si>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</si>
  <si>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</si>
  <si>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</si>
  <si>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</si>
  <si>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</si>
  <si>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</si>
  <si>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</si>
  <si>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</si>
  <si>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</si>
  <si>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</si>
  <si>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</si>
  <si>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</si>
  <si>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</si>
  <si>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</si>
  <si>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</si>
  <si>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</si>
  <si>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</si>
  <si>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</si>
  <si>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</si>
  <si>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</si>
  <si>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</si>
  <si>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</si>
  <si>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</si>
  <si>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</si>
  <si>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</si>
  <si>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</si>
  <si>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</si>
  <si>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</si>
  <si>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</si>
  <si>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</si>
  <si>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</si>
  <si>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</si>
  <si>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</si>
  <si>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</si>
  <si>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</si>
  <si>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</si>
  <si>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</si>
  <si>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</si>
  <si>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</si>
  <si>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</si>
  <si>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</si>
  <si>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</si>
  <si>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</si>
  <si>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</si>
  <si>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</si>
  <si>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</si>
  <si>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</si>
  <si>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</si>
  <si>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</si>
  <si>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</si>
  <si>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</si>
  <si>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</si>
  <si>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</si>
  <si>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</si>
  <si>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</si>
  <si>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</si>
  <si>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</si>
  <si>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</si>
  <si>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</si>
  <si>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</si>
  <si>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</si>
  <si>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</si>
  <si>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</si>
  <si>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</si>
  <si>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</si>
  <si>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</si>
  <si>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</si>
  <si>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</si>
  <si>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</si>
  <si>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</si>
  <si>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</si>
  <si>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</si>
  <si>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</si>
  <si>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</si>
  <si>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</si>
  <si>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</si>
  <si>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</si>
  <si>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</si>
  <si>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</si>
  <si>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</si>
  <si>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</si>
  <si>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</si>
  <si>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</si>
  <si>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</si>
  <si>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</si>
  <si>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</si>
  <si>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</si>
  <si>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</si>
  <si>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</si>
  <si>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</si>
  <si>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</si>
  <si>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</si>
  <si>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</si>
  <si>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</si>
  <si>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</si>
  <si>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</si>
  <si>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</si>
  <si>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</si>
  <si>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</si>
  <si>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</si>
  <si>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</si>
  <si>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</si>
  <si>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</si>
  <si>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</si>
  <si>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</si>
  <si>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</si>
  <si>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</si>
  <si>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</si>
  <si>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</si>
  <si>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</si>
  <si>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</si>
  <si>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</si>
  <si>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</si>
  <si>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</si>
  <si>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</si>
  <si>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</si>
  <si>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</si>
  <si>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</si>
  <si>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</si>
  <si>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</si>
  <si>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</si>
  <si>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</si>
  <si>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</si>
  <si>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</si>
  <si>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</si>
  <si>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</si>
  <si>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</si>
  <si>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</si>
  <si>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</si>
  <si>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</si>
  <si>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</si>
  <si>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</si>
  <si>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</si>
  <si>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</si>
  <si>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</si>
  <si>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</si>
  <si>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</si>
  <si>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</si>
  <si>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</si>
  <si>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</si>
  <si>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</si>
  <si>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</si>
  <si>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</si>
  <si>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</si>
  <si>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</si>
  <si>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</si>
  <si>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</si>
  <si>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</si>
  <si>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</si>
  <si>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</si>
  <si>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</si>
  <si>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</si>
  <si>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</si>
  <si>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</si>
  <si>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</si>
  <si>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</si>
  <si>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</si>
  <si>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</si>
  <si>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</si>
  <si>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</si>
  <si>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</si>
  <si>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</si>
  <si>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</si>
  <si>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</si>
  <si>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</si>
  <si>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</si>
  <si>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</si>
  <si>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</si>
  <si>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</si>
  <si>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</si>
  <si>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</si>
  <si>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</si>
  <si>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</si>
  <si>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</si>
  <si>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</si>
  <si>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</si>
  <si>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</si>
  <si>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</si>
  <si>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</si>
  <si>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</si>
  <si>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</si>
  <si>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</si>
  <si>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</si>
  <si>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</si>
  <si>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</si>
  <si>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</si>
  <si>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</si>
  <si>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</si>
  <si>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</si>
  <si>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</si>
  <si>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</si>
  <si>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</si>
  <si>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</si>
  <si>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</si>
  <si>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</si>
  <si>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</si>
  <si>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</si>
  <si>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</si>
  <si>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</si>
  <si>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</si>
  <si>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</si>
  <si>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</si>
  <si>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</si>
  <si>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</si>
  <si>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</si>
  <si>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</si>
  <si>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</si>
  <si>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</si>
  <si>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</si>
  <si>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</si>
  <si>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</si>
  <si>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</si>
  <si>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</si>
  <si>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</si>
  <si>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</si>
  <si>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</si>
  <si>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</si>
  <si>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</si>
  <si>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</si>
  <si>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</si>
  <si>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</si>
  <si>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</si>
  <si>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</si>
  <si>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</si>
  <si>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</si>
  <si>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</si>
  <si>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</si>
  <si>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</si>
  <si>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</si>
  <si>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</si>
  <si>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</si>
  <si>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</si>
  <si>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</si>
  <si>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</si>
  <si>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</si>
  <si>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</si>
  <si>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</si>
  <si>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</si>
  <si>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</si>
  <si>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</si>
  <si>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</si>
  <si>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</si>
  <si>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</si>
  <si>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</si>
  <si>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</si>
  <si>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</si>
  <si>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</si>
  <si>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</si>
  <si>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</si>
  <si>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</si>
  <si>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</si>
  <si>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</si>
  <si>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</si>
  <si>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</si>
  <si>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</si>
  <si>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</si>
  <si>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</si>
  <si>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</si>
  <si>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</si>
  <si>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</si>
  <si>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</si>
  <si>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</si>
  <si>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</si>
  <si>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</si>
  <si>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</si>
  <si>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</si>
  <si>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</si>
  <si>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</si>
  <si>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</si>
  <si>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</si>
  <si>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</si>
  <si>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</si>
  <si>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</si>
  <si>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</si>
  <si>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</si>
  <si>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</si>
  <si>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</si>
  <si>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</si>
  <si>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</si>
  <si>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</si>
  <si>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</si>
  <si>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</si>
  <si>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</si>
  <si>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</si>
  <si>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</si>
  <si>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</si>
  <si>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</si>
  <si>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</si>
  <si>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</si>
  <si>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</si>
  <si>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</si>
  <si>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</si>
  <si>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</si>
  <si>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</si>
  <si>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</si>
  <si>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</si>
  <si>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</si>
  <si>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</si>
  <si>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</si>
  <si>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</si>
  <si>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</si>
  <si>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</si>
  <si>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</si>
  <si>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</si>
  <si>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</si>
  <si>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</si>
  <si>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</si>
  <si>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</si>
  <si>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</si>
  <si>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</si>
  <si>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</si>
  <si>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</si>
  <si>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</si>
  <si>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</si>
  <si>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</si>
  <si>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</si>
  <si>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</si>
  <si>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</si>
  <si>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</si>
  <si>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</si>
  <si>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</si>
  <si>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</si>
  <si>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</si>
  <si>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</si>
  <si>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</si>
  <si>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</si>
  <si>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</si>
  <si>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</si>
  <si>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</si>
  <si>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</si>
  <si>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</si>
  <si>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</si>
  <si>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</si>
  <si>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</si>
  <si>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</si>
  <si>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</si>
  <si>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</si>
  <si>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</si>
  <si>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</si>
  <si>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</si>
  <si>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</si>
  <si>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</si>
  <si>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</si>
  <si>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</si>
  <si>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</si>
  <si>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</si>
  <si>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</si>
  <si>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</si>
  <si>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</si>
  <si>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</si>
  <si>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</si>
  <si>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</si>
  <si>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</si>
  <si>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</si>
  <si>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</si>
  <si>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</si>
  <si>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</si>
  <si>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</si>
  <si>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</si>
  <si>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</si>
  <si>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</si>
  <si>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</si>
  <si>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</si>
  <si>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</si>
  <si>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</si>
  <si>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</si>
  <si>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</si>
  <si>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</si>
  <si>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</si>
  <si>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</si>
  <si>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</si>
  <si>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</si>
  <si>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</si>
  <si>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</si>
  <si>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</si>
  <si>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</si>
  <si>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</si>
  <si>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</si>
  <si>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</si>
  <si>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</si>
  <si>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</si>
  <si>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</si>
  <si>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</si>
  <si>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</si>
  <si>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</si>
  <si>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</si>
  <si>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</si>
  <si>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</si>
  <si>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</si>
  <si>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</si>
  <si>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</si>
  <si>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</si>
  <si>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</si>
  <si>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</si>
  <si>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</si>
  <si>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</si>
  <si>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</si>
  <si>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</si>
  <si>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</si>
  <si>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</si>
  <si>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</si>
  <si>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</si>
  <si>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</si>
  <si>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</si>
  <si>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</si>
  <si>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</si>
  <si>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</si>
  <si>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</si>
  <si>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</si>
  <si>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</si>
  <si>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</si>
  <si>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</si>
  <si>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</si>
  <si>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</si>
  <si>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</si>
  <si>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</si>
  <si>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</si>
  <si>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</si>
  <si>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</si>
  <si>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</si>
  <si>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</si>
  <si>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</si>
  <si>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</si>
  <si>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</si>
  <si>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</si>
  <si>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</si>
  <si>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</si>
  <si>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</si>
  <si>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</si>
  <si>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</si>
  <si>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</si>
  <si>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</si>
  <si>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</si>
  <si>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</si>
  <si>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</si>
  <si>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</si>
  <si>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</si>
  <si>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</si>
  <si>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</si>
  <si>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</si>
  <si>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</si>
  <si>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</si>
  <si>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</si>
  <si>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</si>
  <si>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</si>
  <si>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</si>
  <si>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</si>
  <si>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</si>
  <si>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</si>
  <si>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</si>
  <si>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</si>
  <si>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</si>
  <si>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</si>
  <si>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</si>
  <si>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</si>
  <si>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</si>
  <si>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</si>
  <si>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</si>
  <si>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</si>
  <si>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</si>
  <si>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</si>
  <si>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</si>
  <si>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</si>
  <si>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</si>
  <si>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</si>
  <si>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</si>
  <si>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</si>
  <si>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</si>
  <si>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</si>
  <si>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日・ＯＳＣＥ共催会議開催経費</t>
  </si>
  <si>
    <t>日・ＯＳＣＥ共催会議開催経費</t>
    <phoneticPr fontId="5"/>
  </si>
  <si>
    <t>欧州局</t>
    <rPh sb="0" eb="3">
      <t>オウシュウキョク</t>
    </rPh>
    <phoneticPr fontId="5"/>
  </si>
  <si>
    <t>政策課</t>
    <rPh sb="0" eb="3">
      <t>セイサクカ</t>
    </rPh>
    <phoneticPr fontId="5"/>
  </si>
  <si>
    <t>外務省</t>
  </si>
  <si>
    <t>田口　精一郎</t>
    <rPh sb="0" eb="2">
      <t>タグチ</t>
    </rPh>
    <rPh sb="3" eb="6">
      <t>セイイチロウ</t>
    </rPh>
    <phoneticPr fontId="5"/>
  </si>
  <si>
    <t>○</t>
  </si>
  <si>
    <t>外務省設置法第四条</t>
  </si>
  <si>
    <t>Ⅰ－４－１　欧州地域との総合的な関係強化</t>
  </si>
  <si>
    <t>日本は，韓国，タイ，豪州，アフガニスタンと共にＯＳＣＥのアジア・パートナー国としてＯＳＣＥとの協力関係を構築。ＯＳＣＥは，知見や経験の共有を図ることを目的に毎年，アジア・パートナー国との共催会議を開催している。.本件会議を日本で開催することにより，日ＯＳＣＥの関係強化を図るだけでなく，日本を取り巻くアジアの安全保障環境に関する認識をＯＳＣＥ加盟国等と広く共有するとともに，日本の政策を発信することによりＯＳＣＥ加盟国等の日本に対する理解・協力を促進することを目的とする。</t>
    <rPh sb="4" eb="6">
      <t>カンコク</t>
    </rPh>
    <rPh sb="10" eb="12">
      <t>ゴウシュウ</t>
    </rPh>
    <rPh sb="21" eb="22">
      <t>トモ</t>
    </rPh>
    <rPh sb="52" eb="54">
      <t>コウチク</t>
    </rPh>
    <phoneticPr fontId="5"/>
  </si>
  <si>
    <t>●時期及び場所：２０１９年度中に日本において開催。
●参加者：ＯＳＣＥ事務総長，ＯＳＣＥ加盟国及びパートナー国の代表者（大使級），国際機関等の長等１００名程度の参加を想定。我が方のホストは外務大臣を追求。
●プログラム構成：会議の統一テーマの下，有識者の参加を得てオープニングセッション，３つの異なるサブテーマに関するセッション，クロージングセッションを行う。また，昼食会，レセプションを開催する。最終日には，サイドイベントを実施する。</t>
    <rPh sb="13" eb="14">
      <t>ド</t>
    </rPh>
    <rPh sb="14" eb="15">
      <t>ナカ</t>
    </rPh>
    <rPh sb="16" eb="18">
      <t>ニホン</t>
    </rPh>
    <rPh sb="83" eb="85">
      <t>ソウテイ</t>
    </rPh>
    <phoneticPr fontId="5"/>
  </si>
  <si>
    <t>-</t>
  </si>
  <si>
    <t>-</t>
    <phoneticPr fontId="5"/>
  </si>
  <si>
    <t>新規事業による増額</t>
    <rPh sb="0" eb="2">
      <t>シンキ</t>
    </rPh>
    <rPh sb="2" eb="4">
      <t>ジギョウ</t>
    </rPh>
    <rPh sb="7" eb="9">
      <t>ゾウガク</t>
    </rPh>
    <phoneticPr fontId="5"/>
  </si>
  <si>
    <t>日ＯＳＣＥ間の協力関係の更なる強化及びアジアの安全保障環境や日本の政策等に関する理解・協力を促進。</t>
  </si>
  <si>
    <t>会議参加者</t>
    <rPh sb="0" eb="2">
      <t>カイギ</t>
    </rPh>
    <rPh sb="2" eb="5">
      <t>サンカシャ</t>
    </rPh>
    <phoneticPr fontId="5"/>
  </si>
  <si>
    <t>人</t>
    <rPh sb="0" eb="1">
      <t>ヒト</t>
    </rPh>
    <phoneticPr fontId="5"/>
  </si>
  <si>
    <t>本会議は、アジア・パートナー国の持ち回りにより，５年に１回開催。</t>
  </si>
  <si>
    <t>回</t>
    <rPh sb="0" eb="1">
      <t>カイ</t>
    </rPh>
    <phoneticPr fontId="5"/>
  </si>
  <si>
    <t>-</t>
    <phoneticPr fontId="5"/>
  </si>
  <si>
    <t>３１年度要求額／参加見込み人数</t>
  </si>
  <si>
    <t>ー</t>
    <phoneticPr fontId="5"/>
  </si>
  <si>
    <t>ー</t>
    <phoneticPr fontId="5"/>
  </si>
  <si>
    <t>ー</t>
    <phoneticPr fontId="5"/>
  </si>
  <si>
    <t>１　欧州地域との総合的な関係強化</t>
    <rPh sb="2" eb="4">
      <t>オウシュウ</t>
    </rPh>
    <rPh sb="4" eb="6">
      <t>チイキ</t>
    </rPh>
    <rPh sb="8" eb="11">
      <t>ソウゴウテキ</t>
    </rPh>
    <rPh sb="12" eb="16">
      <t>カンケイキョウカ</t>
    </rPh>
    <phoneticPr fontId="5"/>
  </si>
  <si>
    <t>施策Ⅰ-４　欧州地域外交　個別分野１　欧州地域との総合的な関係強化</t>
    <rPh sb="0" eb="2">
      <t>シサク</t>
    </rPh>
    <rPh sb="6" eb="8">
      <t>オウシュウ</t>
    </rPh>
    <rPh sb="8" eb="10">
      <t>チイキ</t>
    </rPh>
    <rPh sb="10" eb="12">
      <t>ガイコウ</t>
    </rPh>
    <rPh sb="13" eb="15">
      <t>コベツ</t>
    </rPh>
    <rPh sb="15" eb="17">
      <t>ブンヤ</t>
    </rPh>
    <rPh sb="19" eb="21">
      <t>オウシュウ</t>
    </rPh>
    <rPh sb="21" eb="23">
      <t>チイキ</t>
    </rPh>
    <rPh sb="25" eb="28">
      <t>ソウゴウテキ</t>
    </rPh>
    <rPh sb="29" eb="33">
      <t>カンケイキョウカ</t>
    </rPh>
    <phoneticPr fontId="5"/>
  </si>
  <si>
    <t>-</t>
    <phoneticPr fontId="5"/>
  </si>
  <si>
    <t>ＯＳＣＥと５か国あるアジアパートナー国（日本，韓国，タイ、，アフガニスタン，豪州）が知見や経験の共有を目的に，輪番（アルファベット順）で主催する会議であり，我が国政府が主催する必要がある。既に過去４回（2000年，2004年，2009年，2014年）実施されており，日ＯＳＣＥ関係の中でハイライトとなる優先度の高い会議。</t>
    <rPh sb="123" eb="124">
      <t>ネン</t>
    </rPh>
    <phoneticPr fontId="5"/>
  </si>
  <si>
    <t>競争入札を行い，最も廉価な業者を選定する。予算はOSCE共催のためだけに限定して使用する。</t>
  </si>
  <si>
    <t>‐</t>
  </si>
  <si>
    <t>－</t>
    <phoneticPr fontId="5"/>
  </si>
  <si>
    <t>－</t>
    <phoneticPr fontId="5"/>
  </si>
  <si>
    <t>新26-8</t>
  </si>
  <si>
    <t>－</t>
    <phoneticPr fontId="5"/>
  </si>
  <si>
    <t>－</t>
    <phoneticPr fontId="5"/>
  </si>
  <si>
    <t>会議開催経費一式</t>
  </si>
  <si>
    <t>会議費、車両借上、音響機材等経費</t>
  </si>
  <si>
    <t>出張旅費</t>
  </si>
  <si>
    <t>人</t>
    <rPh sb="0" eb="1">
      <t>ヒト</t>
    </rPh>
    <phoneticPr fontId="5"/>
  </si>
  <si>
    <t>２０１４年日ＯＳＣＥ共催会議参加者１２１名（４２加盟国，５アジアパートナー国，２地中海パートナー国，３国際機関）（外務省調べ）
※２０１９年は，９月２－３日に外務省にて会議を実施予定のため，現時点での実績はなし。</t>
    <rPh sb="4" eb="5">
      <t>ネン</t>
    </rPh>
    <rPh sb="5" eb="6">
      <t>ニチ</t>
    </rPh>
    <rPh sb="10" eb="12">
      <t>キョウサイ</t>
    </rPh>
    <rPh sb="12" eb="14">
      <t>カイギ</t>
    </rPh>
    <rPh sb="14" eb="17">
      <t>サンカシャ</t>
    </rPh>
    <rPh sb="20" eb="21">
      <t>メイ</t>
    </rPh>
    <rPh sb="24" eb="27">
      <t>カメイコク</t>
    </rPh>
    <rPh sb="37" eb="38">
      <t>コク</t>
    </rPh>
    <rPh sb="40" eb="43">
      <t>チチュウカイ</t>
    </rPh>
    <rPh sb="48" eb="49">
      <t>コク</t>
    </rPh>
    <rPh sb="51" eb="53">
      <t>コクサイ</t>
    </rPh>
    <rPh sb="53" eb="55">
      <t>キカン</t>
    </rPh>
    <rPh sb="57" eb="60">
      <t>ガイムショウ</t>
    </rPh>
    <rPh sb="60" eb="61">
      <t>シラ</t>
    </rPh>
    <rPh sb="69" eb="70">
      <t>ネン</t>
    </rPh>
    <rPh sb="73" eb="74">
      <t>ガツ</t>
    </rPh>
    <rPh sb="77" eb="78">
      <t>ニチ</t>
    </rPh>
    <rPh sb="79" eb="82">
      <t>ガイムショウ</t>
    </rPh>
    <rPh sb="84" eb="86">
      <t>カイギ</t>
    </rPh>
    <rPh sb="87" eb="89">
      <t>ジッシ</t>
    </rPh>
    <rPh sb="89" eb="91">
      <t>ヨテイ</t>
    </rPh>
    <rPh sb="95" eb="98">
      <t>ゲンジテン</t>
    </rPh>
    <rPh sb="100" eb="102">
      <t>ジッセキ</t>
    </rPh>
    <phoneticPr fontId="5"/>
  </si>
  <si>
    <t>外部有識者の点検対象外である。</t>
    <phoneticPr fontId="5"/>
  </si>
  <si>
    <t>終了予定</t>
  </si>
  <si>
    <t>単年度限りの事業。本件事業成果物の活用に努める。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</si>
</sst>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0</xdr:colOff>
      <xdr:row>743</xdr:row>
      <xdr:rowOff>4082</xdr:rowOff>
    </xdr:from>
    <xdr:to>
      <xdr:col>49</xdr:col>
      <xdr:colOff>40821</xdr:colOff>
      <xdr:row>754</xdr:row>
      <xdr:rowOff>190500</xdr:rowOff>
    </xdr:to>
    <xdr:grpSp>
      <xdr:nvGrpSpPr>
        <xdr:cNvPr id="3" name="グループ化 2"/>
        <xdr:cNvGrpSpPr/>
      </xdr:nvGrpSpPr>
      <xdr:grpSpPr>
        <a:xfrm>
          <a:off x="1441622" y="36765433"/>
          <a:ext cx="8690550" cy="4009290"/>
          <a:chOff x="1415143" y="32099250"/>
          <a:chExt cx="8626928" cy="4187826"/>
        </a:xfrm>
      </xdr:grpSpPr>
      <xdr:sp macro="" textlink="">
        <xdr:nvSpPr>
          <xdr:cNvPr id="4" name="正方形/長方形 3"/>
          <xdr:cNvSpPr/>
        </xdr:nvSpPr>
        <xdr:spPr>
          <a:xfrm>
            <a:off x="1415143" y="35382200"/>
            <a:ext cx="2326821" cy="89220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Ａ．会議開催経費一式　２．３百万円</a:t>
            </a:r>
          </a:p>
        </xdr:txBody>
      </xdr:sp>
      <xdr:sp macro="" textlink="">
        <xdr:nvSpPr>
          <xdr:cNvPr id="5" name="正方形/長方形 4"/>
          <xdr:cNvSpPr/>
        </xdr:nvSpPr>
        <xdr:spPr>
          <a:xfrm>
            <a:off x="2661873" y="32099250"/>
            <a:ext cx="6441440" cy="140122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p>
          <a:p>
            <a:pPr algn="ctr"/>
            <a:r>
              <a:rPr kumimoji="1" lang="ja-JP" altLang="en-US" sz="1100"/>
              <a:t>外務省　　５百万円</a:t>
            </a:r>
            <a:endParaRPr kumimoji="1" lang="en-US" altLang="ja-JP" sz="1100"/>
          </a:p>
          <a:p>
            <a:pPr algn="ctr"/>
            <a:endParaRPr kumimoji="1" lang="en-US" altLang="ja-JP" sz="1100"/>
          </a:p>
          <a:p>
            <a:pPr algn="ctr"/>
            <a:endParaRPr kumimoji="1" lang="en-US" altLang="ja-JP" sz="1100"/>
          </a:p>
          <a:p>
            <a:pPr algn="ctr"/>
            <a:r>
              <a:rPr kumimoji="1" lang="ja-JP" altLang="en-US" sz="1100"/>
              <a:t>日ＯＳＣＥの関係強化を図り、日本を取り巻くアジアの安全保障環境に関する認識を</a:t>
            </a:r>
            <a:endParaRPr kumimoji="1" lang="en-US" altLang="ja-JP" sz="1100"/>
          </a:p>
          <a:p>
            <a:pPr algn="ctr"/>
            <a:r>
              <a:rPr kumimoji="1" lang="ja-JP" altLang="en-US" sz="1100"/>
              <a:t>ＯＳＣＥ加盟国等と広く共有するとともに、日本に対する理解・協力を促進するための経費。</a:t>
            </a:r>
            <a:endParaRPr kumimoji="1" lang="en-US" altLang="ja-JP" sz="1100"/>
          </a:p>
          <a:p>
            <a:pPr algn="ctr"/>
            <a:endParaRPr kumimoji="1" lang="en-US" altLang="ja-JP" sz="1100"/>
          </a:p>
          <a:p>
            <a:pPr algn="ctr"/>
            <a:endParaRPr kumimoji="1" lang="ja-JP" altLang="en-US" sz="1100"/>
          </a:p>
        </xdr:txBody>
      </xdr:sp>
      <xdr:sp macro="" textlink="">
        <xdr:nvSpPr>
          <xdr:cNvPr id="6" name="正方形/長方形 5"/>
          <xdr:cNvSpPr/>
        </xdr:nvSpPr>
        <xdr:spPr>
          <a:xfrm>
            <a:off x="3911664" y="35381293"/>
            <a:ext cx="1735300" cy="89220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Ｂ．会議費　　０．５百万円</a:t>
            </a:r>
          </a:p>
        </xdr:txBody>
      </xdr:sp>
      <xdr:sp macro="" textlink="">
        <xdr:nvSpPr>
          <xdr:cNvPr id="7" name="正方形/長方形 6"/>
          <xdr:cNvSpPr/>
        </xdr:nvSpPr>
        <xdr:spPr>
          <a:xfrm>
            <a:off x="8064371" y="35398076"/>
            <a:ext cx="1977700" cy="889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Ｃ．出張旅費　０．０４百万円</a:t>
            </a:r>
          </a:p>
        </xdr:txBody>
      </xdr:sp>
      <xdr:cxnSp macro="">
        <xdr:nvCxnSpPr>
          <xdr:cNvPr id="8" name="直線コネクタ 7"/>
          <xdr:cNvCxnSpPr/>
        </xdr:nvCxnSpPr>
        <xdr:spPr>
          <a:xfrm>
            <a:off x="5882593" y="34169350"/>
            <a:ext cx="2973971"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9" name="直線矢印コネクタ 8"/>
          <xdr:cNvCxnSpPr/>
        </xdr:nvCxnSpPr>
        <xdr:spPr>
          <a:xfrm>
            <a:off x="8861330" y="34170145"/>
            <a:ext cx="0" cy="103153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10" name="直線コネクタ 9"/>
          <xdr:cNvCxnSpPr/>
        </xdr:nvCxnSpPr>
        <xdr:spPr>
          <a:xfrm rot="10800000" flipV="1">
            <a:off x="2830701" y="34162863"/>
            <a:ext cx="3064879"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1" name="直線矢印コネクタ 10"/>
          <xdr:cNvCxnSpPr/>
        </xdr:nvCxnSpPr>
        <xdr:spPr>
          <a:xfrm>
            <a:off x="2839735" y="34173216"/>
            <a:ext cx="0" cy="108289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12" name="正方形/長方形 11"/>
          <xdr:cNvSpPr/>
        </xdr:nvSpPr>
        <xdr:spPr>
          <a:xfrm>
            <a:off x="6000749" y="35392179"/>
            <a:ext cx="1735300" cy="89220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Ｂ．音響機材等経費</a:t>
            </a:r>
            <a:endParaRPr kumimoji="1" lang="en-US" altLang="ja-JP" sz="1100"/>
          </a:p>
          <a:p>
            <a:pPr algn="ctr"/>
            <a:r>
              <a:rPr kumimoji="1" lang="ja-JP" altLang="en-US" sz="1100"/>
              <a:t>　　１．７百万円</a:t>
            </a:r>
          </a:p>
        </xdr:txBody>
      </xdr:sp>
    </xdr:grpSp>
    <xdr:clientData/>
  </xdr:twoCellAnchor>
  <xdr:twoCellAnchor>
    <xdr:from>
      <xdr:col>22</xdr:col>
      <xdr:colOff>163286</xdr:colOff>
      <xdr:row>748</xdr:row>
      <xdr:rowOff>249730</xdr:rowOff>
    </xdr:from>
    <xdr:to>
      <xdr:col>22</xdr:col>
      <xdr:colOff>163286</xdr:colOff>
      <xdr:row>751</xdr:row>
      <xdr:rowOff>263338</xdr:rowOff>
    </xdr:to>
    <xdr:cxnSp macro="">
      <xdr:nvCxnSpPr>
        <xdr:cNvPr id="13" name="直線矢印コネクタ 12"/>
        <xdr:cNvCxnSpPr/>
      </xdr:nvCxnSpPr>
      <xdr:spPr>
        <a:xfrm>
          <a:off x="4186646" y="38479270"/>
          <a:ext cx="0" cy="108802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81643</xdr:colOff>
      <xdr:row>746</xdr:row>
      <xdr:rowOff>312966</xdr:rowOff>
    </xdr:from>
    <xdr:to>
      <xdr:col>28</xdr:col>
      <xdr:colOff>81644</xdr:colOff>
      <xdr:row>748</xdr:row>
      <xdr:rowOff>258535</xdr:rowOff>
    </xdr:to>
    <xdr:cxnSp macro="">
      <xdr:nvCxnSpPr>
        <xdr:cNvPr id="14" name="直線コネクタ 13"/>
        <xdr:cNvCxnSpPr/>
      </xdr:nvCxnSpPr>
      <xdr:spPr>
        <a:xfrm flipV="1">
          <a:off x="5202283" y="37833846"/>
          <a:ext cx="1" cy="654229"/>
        </a:xfrm>
        <a:prstGeom prst="line">
          <a:avLst/>
        </a:prstGeom>
        <a:ln w="19050">
          <a:solidFill>
            <a:schemeClr val="tx1"/>
          </a:solidFill>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108857</xdr:colOff>
      <xdr:row>748</xdr:row>
      <xdr:rowOff>258535</xdr:rowOff>
    </xdr:from>
    <xdr:to>
      <xdr:col>33</xdr:col>
      <xdr:colOff>108857</xdr:colOff>
      <xdr:row>751</xdr:row>
      <xdr:rowOff>272143</xdr:rowOff>
    </xdr:to>
    <xdr:cxnSp macro="">
      <xdr:nvCxnSpPr>
        <xdr:cNvPr id="15" name="直線矢印コネクタ 14"/>
        <xdr:cNvCxnSpPr/>
      </xdr:nvCxnSpPr>
      <xdr:spPr>
        <a:xfrm>
          <a:off x="6143897" y="38488075"/>
          <a:ext cx="0" cy="108802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xdr:colOff>
      <xdr:row>31</xdr:row>
      <xdr:rowOff>38616</xdr:rowOff>
    </xdr:from>
    <xdr:to>
      <xdr:col>51</xdr:col>
      <xdr:colOff>115845</xdr:colOff>
      <xdr:row>32</xdr:row>
      <xdr:rowOff>154460</xdr:rowOff>
    </xdr:to>
    <xdr:sp macro="" textlink="">
      <xdr:nvSpPr>
        <xdr:cNvPr id="16" name="テキスト ボックス 15"/>
        <xdr:cNvSpPr txBox="1"/>
      </xdr:nvSpPr>
      <xdr:spPr>
        <a:xfrm>
          <a:off x="9885406" y="11558717"/>
          <a:ext cx="991115" cy="411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t="s">
        <v>515</v>
      </c>
      <c r="AP2" s="939"/>
      <c r="AQ2" s="939"/>
      <c r="AR2" s="79" t="str">
        <f>IF(OR(AO2="　", AO2=""), "", "-")</f>
        <v>-</v>
      </c>
      <c r="AS2" s="940">
        <v>1</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574</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130</v>
      </c>
      <c r="H5" s="840"/>
      <c r="I5" s="840"/>
      <c r="J5" s="840"/>
      <c r="K5" s="840"/>
      <c r="L5" s="840"/>
      <c r="M5" s="841" t="s">
        <v>66</v>
      </c>
      <c r="N5" s="842"/>
      <c r="O5" s="842"/>
      <c r="P5" s="842"/>
      <c r="Q5" s="842"/>
      <c r="R5" s="843"/>
      <c r="S5" s="844" t="s">
        <v>81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575</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580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581</v>
      </c>
      <c r="Q13" s="658"/>
      <c r="R13" s="658"/>
      <c r="S13" s="658"/>
      <c r="T13" s="658"/>
      <c r="U13" s="658"/>
      <c r="V13" s="659"/>
      <c r="W13" s="657" t="s">
        <v>581</v>
      </c>
      <c r="X13" s="658"/>
      <c r="Y13" s="658"/>
      <c r="Z13" s="658"/>
      <c r="AA13" s="658"/>
      <c r="AB13" s="658"/>
      <c r="AC13" s="659"/>
      <c r="AD13" s="657" t="s">
        <v>581</v>
      </c>
      <c r="AE13" s="658"/>
      <c r="AF13" s="658"/>
      <c r="AG13" s="658"/>
      <c r="AH13" s="658"/>
      <c r="AI13" s="658"/>
      <c r="AJ13" s="659"/>
      <c r="AK13" s="657">
        <v>5</v>
      </c>
      <c r="AL13" s="658"/>
      <c r="AM13" s="658"/>
      <c r="AN13" s="658"/>
      <c r="AO13" s="658"/>
      <c r="AP13" s="658"/>
      <c r="AQ13" s="659"/>
      <c r="AR13" s="919">
        <v>0</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581</v>
      </c>
      <c r="Q14" s="658"/>
      <c r="R14" s="658"/>
      <c r="S14" s="658"/>
      <c r="T14" s="658"/>
      <c r="U14" s="658"/>
      <c r="V14" s="659"/>
      <c r="W14" s="657" t="s">
        <v>581</v>
      </c>
      <c r="X14" s="658"/>
      <c r="Y14" s="658"/>
      <c r="Z14" s="658"/>
      <c r="AA14" s="658"/>
      <c r="AB14" s="658"/>
      <c r="AC14" s="659"/>
      <c r="AD14" s="657" t="s">
        <v>581</v>
      </c>
      <c r="AE14" s="658"/>
      <c r="AF14" s="658"/>
      <c r="AG14" s="658"/>
      <c r="AH14" s="658"/>
      <c r="AI14" s="658"/>
      <c r="AJ14" s="659"/>
      <c r="AK14" s="657" t="s">
        <v>581</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581</v>
      </c>
      <c r="Q15" s="658"/>
      <c r="R15" s="658"/>
      <c r="S15" s="658"/>
      <c r="T15" s="658"/>
      <c r="U15" s="658"/>
      <c r="V15" s="659"/>
      <c r="W15" s="657" t="s">
        <v>581</v>
      </c>
      <c r="X15" s="658"/>
      <c r="Y15" s="658"/>
      <c r="Z15" s="658"/>
      <c r="AA15" s="658"/>
      <c r="AB15" s="658"/>
      <c r="AC15" s="659"/>
      <c r="AD15" s="657" t="s">
        <v>581</v>
      </c>
      <c r="AE15" s="658"/>
      <c r="AF15" s="658"/>
      <c r="AG15" s="658"/>
      <c r="AH15" s="658"/>
      <c r="AI15" s="658"/>
      <c r="AJ15" s="659"/>
      <c r="AK15" s="657" t="s">
        <v>581</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581</v>
      </c>
      <c r="Q16" s="658"/>
      <c r="R16" s="658"/>
      <c r="S16" s="658"/>
      <c r="T16" s="658"/>
      <c r="U16" s="658"/>
      <c r="V16" s="659"/>
      <c r="W16" s="657" t="s">
        <v>581</v>
      </c>
      <c r="X16" s="658"/>
      <c r="Y16" s="658"/>
      <c r="Z16" s="658"/>
      <c r="AA16" s="658"/>
      <c r="AB16" s="658"/>
      <c r="AC16" s="659"/>
      <c r="AD16" s="657" t="s">
        <v>581</v>
      </c>
      <c r="AE16" s="658"/>
      <c r="AF16" s="658"/>
      <c r="AG16" s="658"/>
      <c r="AH16" s="658"/>
      <c r="AI16" s="658"/>
      <c r="AJ16" s="659"/>
      <c r="AK16" s="657" t="s">
        <v>581</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581</v>
      </c>
      <c r="Q17" s="658"/>
      <c r="R17" s="658"/>
      <c r="S17" s="658"/>
      <c r="T17" s="658"/>
      <c r="U17" s="658"/>
      <c r="V17" s="659"/>
      <c r="W17" s="657" t="s">
        <v>581</v>
      </c>
      <c r="X17" s="658"/>
      <c r="Y17" s="658"/>
      <c r="Z17" s="658"/>
      <c r="AA17" s="658"/>
      <c r="AB17" s="658"/>
      <c r="AC17" s="659"/>
      <c r="AD17" s="657" t="s">
        <v>581</v>
      </c>
      <c r="AE17" s="658"/>
      <c r="AF17" s="658"/>
      <c r="AG17" s="658"/>
      <c r="AH17" s="658"/>
      <c r="AI17" s="658"/>
      <c r="AJ17" s="659"/>
      <c r="AK17" s="657" t="s">
        <v>581</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5</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0</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570</v>
      </c>
      <c r="H23" s="953"/>
      <c r="I23" s="953"/>
      <c r="J23" s="953"/>
      <c r="K23" s="953"/>
      <c r="L23" s="953"/>
      <c r="M23" s="953"/>
      <c r="N23" s="953"/>
      <c r="O23" s="954"/>
      <c r="P23" s="919">
        <v>5</v>
      </c>
      <c r="Q23" s="920"/>
      <c r="R23" s="920"/>
      <c r="S23" s="920"/>
      <c r="T23" s="920"/>
      <c r="U23" s="920"/>
      <c r="V23" s="937"/>
      <c r="W23" s="919">
        <v>0</v>
      </c>
      <c r="X23" s="920"/>
      <c r="Y23" s="920"/>
      <c r="Z23" s="920"/>
      <c r="AA23" s="920"/>
      <c r="AB23" s="920"/>
      <c r="AC23" s="937"/>
      <c r="AD23" s="974" t="s">
        <v>583</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5</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v>31</v>
      </c>
      <c r="AV31" s="199"/>
      <c r="AW31" s="398" t="s">
        <v>300</v>
      </c>
      <c r="AX31" s="399"/>
    </row>
    <row r="32" spans="1:50" ht="23.25" customHeight="1" x14ac:dyDescent="0.15">
      <c r="A32" s="403"/>
      <c r="B32" s="401"/>
      <c r="C32" s="401"/>
      <c r="D32" s="401"/>
      <c r="E32" s="401"/>
      <c r="F32" s="402"/>
      <c r="G32" s="564" t="s">
        <v>584</v>
      </c>
      <c r="H32" s="565"/>
      <c r="I32" s="565"/>
      <c r="J32" s="565"/>
      <c r="K32" s="565"/>
      <c r="L32" s="565"/>
      <c r="M32" s="565"/>
      <c r="N32" s="565"/>
      <c r="O32" s="566"/>
      <c r="P32" s="105" t="s">
        <v>585</v>
      </c>
      <c r="Q32" s="105"/>
      <c r="R32" s="105"/>
      <c r="S32" s="105"/>
      <c r="T32" s="105"/>
      <c r="U32" s="105"/>
      <c r="V32" s="105"/>
      <c r="W32" s="105"/>
      <c r="X32" s="106"/>
      <c r="Y32" s="471" t="s">
        <v>12</v>
      </c>
      <c r="Z32" s="531"/>
      <c r="AA32" s="532"/>
      <c r="AB32" s="461" t="s">
        <v>608</v>
      </c>
      <c r="AC32" s="461"/>
      <c r="AD32" s="461"/>
      <c r="AE32" s="218" t="s">
        <v>582</v>
      </c>
      <c r="AF32" s="219"/>
      <c r="AG32" s="219"/>
      <c r="AH32" s="219"/>
      <c r="AI32" s="218" t="s">
        <v>582</v>
      </c>
      <c r="AJ32" s="219"/>
      <c r="AK32" s="219"/>
      <c r="AL32" s="219"/>
      <c r="AM32" s="218" t="s">
        <v>582</v>
      </c>
      <c r="AN32" s="219"/>
      <c r="AO32" s="219"/>
      <c r="AP32" s="219"/>
      <c r="AQ32" s="340"/>
      <c r="AR32" s="207"/>
      <c r="AS32" s="207"/>
      <c r="AT32" s="341"/>
      <c r="AU32" s="219"/>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586</v>
      </c>
      <c r="AC33" s="523"/>
      <c r="AD33" s="523"/>
      <c r="AE33" s="218"/>
      <c r="AF33" s="219"/>
      <c r="AG33" s="219"/>
      <c r="AH33" s="219"/>
      <c r="AI33" s="218"/>
      <c r="AJ33" s="219"/>
      <c r="AK33" s="219"/>
      <c r="AL33" s="219"/>
      <c r="AM33" s="218"/>
      <c r="AN33" s="219"/>
      <c r="AO33" s="219"/>
      <c r="AP33" s="219"/>
      <c r="AQ33" s="340"/>
      <c r="AR33" s="207"/>
      <c r="AS33" s="207"/>
      <c r="AT33" s="341"/>
      <c r="AU33" s="219">
        <v>121</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582</v>
      </c>
      <c r="AF34" s="219"/>
      <c r="AG34" s="219"/>
      <c r="AH34" s="219"/>
      <c r="AI34" s="218" t="s">
        <v>582</v>
      </c>
      <c r="AJ34" s="219"/>
      <c r="AK34" s="219"/>
      <c r="AL34" s="219"/>
      <c r="AM34" s="218" t="s">
        <v>582</v>
      </c>
      <c r="AN34" s="219"/>
      <c r="AO34" s="219"/>
      <c r="AP34" s="219"/>
      <c r="AQ34" s="340"/>
      <c r="AR34" s="207"/>
      <c r="AS34" s="207"/>
      <c r="AT34" s="341"/>
      <c r="AU34" s="219"/>
      <c r="AV34" s="219"/>
      <c r="AW34" s="219"/>
      <c r="AX34" s="221"/>
    </row>
    <row r="35" spans="1:50" ht="23.25" customHeight="1" x14ac:dyDescent="0.15">
      <c r="A35" s="226" t="s">
        <v>506</v>
      </c>
      <c r="B35" s="227"/>
      <c r="C35" s="227"/>
      <c r="D35" s="227"/>
      <c r="E35" s="227"/>
      <c r="F35" s="228"/>
      <c r="G35" s="232" t="s">
        <v>609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588</v>
      </c>
      <c r="AC101" s="461"/>
      <c r="AD101" s="461"/>
      <c r="AE101" s="218" t="s">
        <v>589</v>
      </c>
      <c r="AF101" s="219"/>
      <c r="AG101" s="219"/>
      <c r="AH101" s="220"/>
      <c r="AI101" s="218" t="s">
        <v>581</v>
      </c>
      <c r="AJ101" s="219"/>
      <c r="AK101" s="219"/>
      <c r="AL101" s="220"/>
      <c r="AM101" s="218" t="s">
        <v>581</v>
      </c>
      <c r="AN101" s="219"/>
      <c r="AO101" s="219"/>
      <c r="AP101" s="220"/>
      <c r="AQ101" s="218"/>
      <c r="AR101" s="219"/>
      <c r="AS101" s="219"/>
      <c r="AT101" s="220"/>
      <c r="AU101" s="218" t="s">
        <v>589</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588</v>
      </c>
      <c r="AC102" s="461"/>
      <c r="AD102" s="461"/>
      <c r="AE102" s="418" t="s">
        <v>582</v>
      </c>
      <c r="AF102" s="418"/>
      <c r="AG102" s="418"/>
      <c r="AH102" s="418"/>
      <c r="AI102" s="418" t="s">
        <v>581</v>
      </c>
      <c r="AJ102" s="418"/>
      <c r="AK102" s="418"/>
      <c r="AL102" s="418"/>
      <c r="AM102" s="418" t="s">
        <v>581</v>
      </c>
      <c r="AN102" s="418"/>
      <c r="AO102" s="418"/>
      <c r="AP102" s="418"/>
      <c r="AQ102" s="273">
        <v>1</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t="s">
        <v>589</v>
      </c>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590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c r="AC116" s="463"/>
      <c r="AD116" s="464"/>
      <c r="AE116" s="418" t="s">
        <v>582</v>
      </c>
      <c r="AF116" s="418"/>
      <c r="AG116" s="418"/>
      <c r="AH116" s="418"/>
      <c r="AI116" s="418" t="s">
        <v>582</v>
      </c>
      <c r="AJ116" s="418"/>
      <c r="AK116" s="418"/>
      <c r="AL116" s="418"/>
      <c r="AM116" s="418" t="s">
        <v>582</v>
      </c>
      <c r="AN116" s="418"/>
      <c r="AO116" s="418"/>
      <c r="AP116" s="418"/>
      <c r="AQ116" s="218"/>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t="s">
        <v>591</v>
      </c>
      <c r="AF117" s="551"/>
      <c r="AG117" s="551"/>
      <c r="AH117" s="551"/>
      <c r="AI117" s="551" t="s">
        <v>592</v>
      </c>
      <c r="AJ117" s="551"/>
      <c r="AK117" s="551"/>
      <c r="AL117" s="551"/>
      <c r="AM117" s="551" t="s">
        <v>593</v>
      </c>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t="s">
        <v>581</v>
      </c>
      <c r="AF134" s="207"/>
      <c r="AG134" s="207"/>
      <c r="AH134" s="207"/>
      <c r="AI134" s="206" t="s">
        <v>581</v>
      </c>
      <c r="AJ134" s="207"/>
      <c r="AK134" s="207"/>
      <c r="AL134" s="207"/>
      <c r="AM134" s="206" t="s">
        <v>581</v>
      </c>
      <c r="AN134" s="207"/>
      <c r="AO134" s="207"/>
      <c r="AP134" s="207"/>
      <c r="AQ134" s="206" t="s">
        <v>581</v>
      </c>
      <c r="AR134" s="207"/>
      <c r="AS134" s="207"/>
      <c r="AT134" s="207"/>
      <c r="AU134" s="206" t="s">
        <v>582</v>
      </c>
      <c r="AV134" s="207"/>
      <c r="AW134" s="207"/>
      <c r="AX134" s="208"/>
    </row>
    <row r="135" spans="1:50" ht="39.75" customHeight="1" thickBo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t="s">
        <v>581</v>
      </c>
      <c r="AF135" s="207"/>
      <c r="AG135" s="207"/>
      <c r="AH135" s="207"/>
      <c r="AI135" s="206" t="s">
        <v>581</v>
      </c>
      <c r="AJ135" s="207"/>
      <c r="AK135" s="207"/>
      <c r="AL135" s="207"/>
      <c r="AM135" s="206" t="s">
        <v>581</v>
      </c>
      <c r="AN135" s="207"/>
      <c r="AO135" s="207"/>
      <c r="AP135" s="207"/>
      <c r="AQ135" s="206" t="s">
        <v>581</v>
      </c>
      <c r="AR135" s="207"/>
      <c r="AS135" s="207"/>
      <c r="AT135" s="207"/>
      <c r="AU135" s="206" t="s">
        <v>596</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1"/>
      <c r="E430" s="174" t="s">
        <v>546</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81.599999999999994"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576</v>
      </c>
      <c r="AE702" s="346"/>
      <c r="AF702" s="346"/>
      <c r="AG702" s="385" t="s">
        <v>597</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576</v>
      </c>
      <c r="AE703" s="329"/>
      <c r="AF703" s="329"/>
      <c r="AG703" s="101"/>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576</v>
      </c>
      <c r="AE704" s="783"/>
      <c r="AF704" s="783"/>
      <c r="AG704" s="167"/>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576</v>
      </c>
      <c r="AE705" s="715"/>
      <c r="AF705" s="715"/>
      <c r="AG705" s="125" t="s">
        <v>598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c r="AE711" s="329"/>
      <c r="AF711" s="329"/>
      <c r="AG711" s="101"/>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599</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c r="AE717" s="329"/>
      <c r="AF717" s="329"/>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599</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899999999999999"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600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601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610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611</v>
      </c>
      <c r="B731" s="800"/>
      <c r="C731" s="800"/>
      <c r="D731" s="800"/>
      <c r="E731" s="801"/>
      <c r="F731" s="729" t="s">
        <v>612</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601</v>
      </c>
      <c r="F737" s="990"/>
      <c r="G737" s="990"/>
      <c r="H737" s="990"/>
      <c r="I737" s="990"/>
      <c r="J737" s="990"/>
      <c r="K737" s="990"/>
      <c r="L737" s="990"/>
      <c r="M737" s="990"/>
      <c r="N737" s="365" t="s">
        <v>543</v>
      </c>
      <c r="O737" s="365"/>
      <c r="P737" s="365"/>
      <c r="Q737" s="365"/>
      <c r="R737" s="990" t="s">
        <v>603</v>
      </c>
      <c r="S737" s="990"/>
      <c r="T737" s="990"/>
      <c r="U737" s="990"/>
      <c r="V737" s="990"/>
      <c r="W737" s="990"/>
      <c r="X737" s="990"/>
      <c r="Y737" s="990"/>
      <c r="Z737" s="990"/>
      <c r="AA737" s="365" t="s">
        <v>542</v>
      </c>
      <c r="AB737" s="365"/>
      <c r="AC737" s="365"/>
      <c r="AD737" s="365"/>
      <c r="AE737" s="990" t="s">
        <v>600</v>
      </c>
      <c r="AF737" s="990"/>
      <c r="AG737" s="990"/>
      <c r="AH737" s="990"/>
      <c r="AI737" s="990"/>
      <c r="AJ737" s="990"/>
      <c r="AK737" s="990"/>
      <c r="AL737" s="990"/>
      <c r="AM737" s="990"/>
      <c r="AN737" s="365" t="s">
        <v>541</v>
      </c>
      <c r="AO737" s="365"/>
      <c r="AP737" s="365"/>
      <c r="AQ737" s="365"/>
      <c r="AR737" s="982" t="s">
        <v>602</v>
      </c>
      <c r="AS737" s="983"/>
      <c r="AT737" s="983"/>
      <c r="AU737" s="983"/>
      <c r="AV737" s="983"/>
      <c r="AW737" s="983"/>
      <c r="AX737" s="984"/>
      <c r="AY737" s="89"/>
      <c r="AZ737" s="89"/>
    </row>
    <row r="738" spans="1:52" ht="24.75" customHeight="1" x14ac:dyDescent="0.15">
      <c r="A738" s="991" t="s">
        <v>540</v>
      </c>
      <c r="B738" s="210"/>
      <c r="C738" s="210"/>
      <c r="D738" s="211"/>
      <c r="E738" s="990" t="s">
        <v>600</v>
      </c>
      <c r="F738" s="990"/>
      <c r="G738" s="990"/>
      <c r="H738" s="990"/>
      <c r="I738" s="990"/>
      <c r="J738" s="990"/>
      <c r="K738" s="990"/>
      <c r="L738" s="990"/>
      <c r="M738" s="990"/>
      <c r="N738" s="365" t="s">
        <v>539</v>
      </c>
      <c r="O738" s="365"/>
      <c r="P738" s="365"/>
      <c r="Q738" s="365"/>
      <c r="R738" s="990" t="s">
        <v>600</v>
      </c>
      <c r="S738" s="990"/>
      <c r="T738" s="990"/>
      <c r="U738" s="990"/>
      <c r="V738" s="990"/>
      <c r="W738" s="990"/>
      <c r="X738" s="990"/>
      <c r="Y738" s="990"/>
      <c r="Z738" s="990"/>
      <c r="AA738" s="365" t="s">
        <v>538</v>
      </c>
      <c r="AB738" s="365"/>
      <c r="AC738" s="365"/>
      <c r="AD738" s="365"/>
      <c r="AE738" s="990" t="s">
        <v>601</v>
      </c>
      <c r="AF738" s="990"/>
      <c r="AG738" s="990"/>
      <c r="AH738" s="990"/>
      <c r="AI738" s="990"/>
      <c r="AJ738" s="990"/>
      <c r="AK738" s="990"/>
      <c r="AL738" s="990"/>
      <c r="AM738" s="990"/>
      <c r="AN738" s="365" t="s">
        <v>534</v>
      </c>
      <c r="AO738" s="365"/>
      <c r="AP738" s="365"/>
      <c r="AQ738" s="365"/>
      <c r="AR738" s="982" t="s">
        <v>604</v>
      </c>
      <c r="AS738" s="983"/>
      <c r="AT738" s="983"/>
      <c r="AU738" s="983"/>
      <c r="AV738" s="983"/>
      <c r="AW738" s="983"/>
      <c r="AX738" s="984"/>
    </row>
    <row r="739" spans="1:52" ht="24.75" customHeight="1" thickBot="1" x14ac:dyDescent="0.2">
      <c r="A739" s="992" t="s">
        <v>530</v>
      </c>
      <c r="B739" s="993"/>
      <c r="C739" s="993"/>
      <c r="D739" s="994"/>
      <c r="E739" s="995" t="s">
        <v>574</v>
      </c>
      <c r="F739" s="985"/>
      <c r="G739" s="985"/>
      <c r="H739" s="93" t="str">
        <f>IF(E739="", "", "(")</f>
        <v>(</v>
      </c>
      <c r="I739" s="985" t="s">
        <v>515</v>
      </c>
      <c r="J739" s="985"/>
      <c r="K739" s="93" t="str">
        <f>IF(OR(I739="　", I739=""), "", "-")</f>
        <v>-</v>
      </c>
      <c r="L739" s="986">
        <v>2</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c r="H781" s="671"/>
      <c r="I781" s="671"/>
      <c r="J781" s="671"/>
      <c r="K781" s="672"/>
      <c r="L781" s="664" t="s">
        <v>605</v>
      </c>
      <c r="M781" s="665"/>
      <c r="N781" s="665"/>
      <c r="O781" s="665"/>
      <c r="P781" s="665"/>
      <c r="Q781" s="665"/>
      <c r="R781" s="665"/>
      <c r="S781" s="665"/>
      <c r="T781" s="665"/>
      <c r="U781" s="665"/>
      <c r="V781" s="665"/>
      <c r="W781" s="665"/>
      <c r="X781" s="666"/>
      <c r="Y781" s="388">
        <v>2.2999999999999998</v>
      </c>
      <c r="Z781" s="389"/>
      <c r="AA781" s="389"/>
      <c r="AB781" s="805"/>
      <c r="AC781" s="670"/>
      <c r="AD781" s="671"/>
      <c r="AE781" s="671"/>
      <c r="AF781" s="671"/>
      <c r="AG781" s="672"/>
      <c r="AH781" s="664" t="s">
        <v>606</v>
      </c>
      <c r="AI781" s="665"/>
      <c r="AJ781" s="665"/>
      <c r="AK781" s="665"/>
      <c r="AL781" s="665"/>
      <c r="AM781" s="665"/>
      <c r="AN781" s="665"/>
      <c r="AO781" s="665"/>
      <c r="AP781" s="665"/>
      <c r="AQ781" s="665"/>
      <c r="AR781" s="665"/>
      <c r="AS781" s="665"/>
      <c r="AT781" s="666"/>
      <c r="AU781" s="388">
        <v>2.2000000000000002</v>
      </c>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2.2999999999999998</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2.2000000000000002</v>
      </c>
      <c r="AV791" s="832"/>
      <c r="AW791" s="832"/>
      <c r="AX791" s="834"/>
    </row>
    <row r="792" spans="1:50" ht="24.75"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c r="H794" s="671"/>
      <c r="I794" s="671"/>
      <c r="J794" s="671"/>
      <c r="K794" s="672"/>
      <c r="L794" s="664" t="s">
        <v>607</v>
      </c>
      <c r="M794" s="665"/>
      <c r="N794" s="665"/>
      <c r="O794" s="665"/>
      <c r="P794" s="665"/>
      <c r="Q794" s="665"/>
      <c r="R794" s="665"/>
      <c r="S794" s="665"/>
      <c r="T794" s="665"/>
      <c r="U794" s="665"/>
      <c r="V794" s="665"/>
      <c r="W794" s="665"/>
      <c r="X794" s="666"/>
      <c r="Y794" s="388">
        <v>0.04</v>
      </c>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0.04</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hidden="1" customHeight="1" x14ac:dyDescent="0.15">
      <c r="A837" s="376">
        <v>1</v>
      </c>
      <c r="B837" s="37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4" max="49" man="1"/>
    <brk id="135" max="49" man="1"/>
    <brk id="172" max="49" man="1"/>
    <brk id="352" max="49" man="1"/>
    <brk id="553" max="49" man="1"/>
    <brk id="699" max="49" man="1"/>
    <brk id="73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t="s">
        <v>576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576</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2019-09-27T01:55:14Z</dcterms:modified>
</cp:coreProperties>
</file>