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⑯施策Ⅶ－３　国際機関を通じた地球規模の諸問題に係る国際貢献\"/>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<sst xmlns="http://schemas.openxmlformats.org/spreadsheetml/2006/main" count="2843" uniqueCount="643">
  <si>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</si>
  <si>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</si>
  <si>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</si>
  <si>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</si>
  <si>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</si>
  <si>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</si>
  <si>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</si>
  <si>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</si>
  <si>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</si>
  <si>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</si>
  <si>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</si>
  <si>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</si>
  <si>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</si>
  <si>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</si>
  <si>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</si>
  <si>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</si>
  <si>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</si>
  <si>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</si>
  <si>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</si>
  <si>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</si>
  <si>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</si>
  <si>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</si>
  <si>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</si>
  <si>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</si>
  <si>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</si>
  <si>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</si>
  <si>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</si>
  <si>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</si>
  <si>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</si>
  <si>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</si>
  <si>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</si>
  <si>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</si>
  <si>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</si>
  <si>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</si>
  <si>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</si>
  <si>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</si>
  <si>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</si>
  <si>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</si>
  <si>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</si>
  <si>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</si>
  <si>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</si>
  <si>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</si>
  <si>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</si>
  <si>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</si>
  <si>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</si>
  <si>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</si>
  <si>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</si>
  <si>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</si>
  <si>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</si>
  <si>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</si>
  <si>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</si>
  <si>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</si>
  <si>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</si>
  <si>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</si>
  <si>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</si>
  <si>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</si>
  <si>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</si>
  <si>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</si>
  <si>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</si>
  <si>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</si>
  <si>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</si>
  <si>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</si>
  <si>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</si>
  <si>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</si>
  <si>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</si>
  <si>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</si>
  <si>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</si>
  <si>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</si>
  <si>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</si>
  <si>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</si>
  <si>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</si>
  <si>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</si>
  <si>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</si>
  <si>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</si>
  <si>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</si>
  <si>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</si>
  <si>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</si>
  <si>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</si>
  <si>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</si>
  <si>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</si>
  <si>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</si>
  <si>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</si>
  <si>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</si>
  <si>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</si>
  <si>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</si>
  <si>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</si>
  <si>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</si>
  <si>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</si>
  <si>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</si>
  <si>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</si>
  <si>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</si>
  <si>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</si>
  <si>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</si>
  <si>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</si>
  <si>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</si>
  <si>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</si>
  <si>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</si>
  <si>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</si>
  <si>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</si>
  <si>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</si>
  <si>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</si>
  <si>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</si>
  <si>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</si>
  <si>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</si>
  <si>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</si>
  <si>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</si>
  <si>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</si>
  <si>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</si>
  <si>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</si>
  <si>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</si>
  <si>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</si>
  <si>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</si>
  <si>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</si>
  <si>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</si>
  <si>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</si>
  <si>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</si>
  <si>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</si>
  <si>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</si>
  <si>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</si>
  <si>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</si>
  <si>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</si>
  <si>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</si>
  <si>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</si>
  <si>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</si>
  <si>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</si>
  <si>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</si>
  <si>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</si>
  <si>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</si>
  <si>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</si>
  <si>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</si>
  <si>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</si>
  <si>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</si>
  <si>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</si>
  <si>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</si>
  <si>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</si>
  <si>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</si>
  <si>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</si>
  <si>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</si>
  <si>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</si>
  <si>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</si>
  <si>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</si>
  <si>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</si>
  <si>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</si>
  <si>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</si>
  <si>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</si>
  <si>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</si>
  <si>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</si>
  <si>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</si>
  <si>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</si>
  <si>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</si>
  <si>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</si>
  <si>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</si>
  <si>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</si>
  <si>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</si>
  <si>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</si>
  <si>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</si>
  <si>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</si>
  <si>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</si>
  <si>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</si>
  <si>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</si>
  <si>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</si>
  <si>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</si>
  <si>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</si>
  <si>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</si>
  <si>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</si>
  <si>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</si>
  <si>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</si>
  <si>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</si>
  <si>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</si>
  <si>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</si>
  <si>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</si>
  <si>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</si>
  <si>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</si>
  <si>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</si>
  <si>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</si>
  <si>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</si>
  <si>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</si>
  <si>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</si>
  <si>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</si>
  <si>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</si>
  <si>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</si>
  <si>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</si>
  <si>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</si>
  <si>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</si>
  <si>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</si>
  <si>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</si>
  <si>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</si>
  <si>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</si>
  <si>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</si>
  <si>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</si>
  <si>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</si>
  <si>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</si>
  <si>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</si>
  <si>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</si>
  <si>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</si>
  <si>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</si>
  <si>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</si>
  <si>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</si>
  <si>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</si>
  <si>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</si>
  <si>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</si>
  <si>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</si>
  <si>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</si>
  <si>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</si>
  <si>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</si>
  <si>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</si>
  <si>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</si>
  <si>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</si>
  <si>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</si>
  <si>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</si>
  <si>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</si>
  <si>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</si>
  <si>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</si>
  <si>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</si>
  <si>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</si>
  <si>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</si>
  <si>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</si>
  <si>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</si>
  <si>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</si>
  <si>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</si>
  <si>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</si>
  <si>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</si>
  <si>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</si>
  <si>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</si>
  <si>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</si>
  <si>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</si>
  <si>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</si>
  <si>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</si>
  <si>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</si>
  <si>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</si>
  <si>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</si>
  <si>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</si>
  <si>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</si>
  <si>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</si>
  <si>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</si>
  <si>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</si>
  <si>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</si>
  <si>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</si>
  <si>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</si>
  <si>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</si>
  <si>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</si>
  <si>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</si>
  <si>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</si>
  <si>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</si>
  <si>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</si>
  <si>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</si>
  <si>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</si>
  <si>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</si>
  <si>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</si>
  <si>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</si>
  <si>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</si>
  <si>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</si>
  <si>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</si>
  <si>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</si>
  <si>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</si>
  <si>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</si>
  <si>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</si>
  <si>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</si>
  <si>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</si>
  <si>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</si>
  <si>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</si>
  <si>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</si>
  <si>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</si>
  <si>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</si>
  <si>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</si>
  <si>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</si>
  <si>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</si>
  <si>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</si>
  <si>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</si>
  <si>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</si>
  <si>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</si>
  <si>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</si>
  <si>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</si>
  <si>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</si>
  <si>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</si>
  <si>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</si>
  <si>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</si>
  <si>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</si>
  <si>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</si>
  <si>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</si>
  <si>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</si>
  <si>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</si>
  <si>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</si>
  <si>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</si>
  <si>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</si>
  <si>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</si>
  <si>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</si>
  <si>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</si>
  <si>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</si>
  <si>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</si>
  <si>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</si>
  <si>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</si>
  <si>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</si>
  <si>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</si>
  <si>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</si>
  <si>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</si>
  <si>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</si>
  <si>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</si>
  <si>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</si>
  <si>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</si>
  <si>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</si>
  <si>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</si>
  <si>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</si>
  <si>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</si>
  <si>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</si>
  <si>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</si>
  <si>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</si>
  <si>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</si>
  <si>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</si>
  <si>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</si>
  <si>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</si>
  <si>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</si>
  <si>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</si>
  <si>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</si>
  <si>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</si>
  <si>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</si>
  <si>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</si>
  <si>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</si>
  <si>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</si>
  <si>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</si>
  <si>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</si>
  <si>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</si>
  <si>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</si>
  <si>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</si>
  <si>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</si>
  <si>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</si>
  <si>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</si>
  <si>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</si>
  <si>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</si>
  <si>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</si>
  <si>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</si>
  <si>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</si>
  <si>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</si>
  <si>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</si>
  <si>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</si>
  <si>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</si>
  <si>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</si>
  <si>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</si>
  <si>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</si>
  <si>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</si>
  <si>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</si>
  <si>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</si>
  <si>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</si>
  <si>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</si>
  <si>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</si>
  <si>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</si>
  <si>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</si>
  <si>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</si>
  <si>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</si>
  <si>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</si>
  <si>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</si>
  <si>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</si>
  <si>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</si>
  <si>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</si>
  <si>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</si>
  <si>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</si>
  <si>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</si>
  <si>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</si>
  <si>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</si>
  <si>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</si>
  <si>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</si>
  <si>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</si>
  <si>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</si>
  <si>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</si>
  <si>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</si>
  <si>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</si>
  <si>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</si>
  <si>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</si>
  <si>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</si>
  <si>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</si>
  <si>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</si>
  <si>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</si>
  <si>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</si>
  <si>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</si>
  <si>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</si>
  <si>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</si>
  <si>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</si>
  <si>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</si>
  <si>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</si>
  <si>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</si>
  <si>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</si>
  <si>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</si>
  <si>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</si>
  <si>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</si>
  <si>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</si>
  <si>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</si>
  <si>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</si>
  <si>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</si>
  <si>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</si>
  <si>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</si>
  <si>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</si>
  <si>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</si>
  <si>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</si>
  <si>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</si>
  <si>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</si>
  <si>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</si>
  <si>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</si>
  <si>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</si>
  <si>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</si>
  <si>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</si>
  <si>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</si>
  <si>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</si>
  <si>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</si>
  <si>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</si>
  <si>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</si>
  <si>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</si>
  <si>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</si>
  <si>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</si>
  <si>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</si>
  <si>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</si>
  <si>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</si>
  <si>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</si>
  <si>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</si>
  <si>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</si>
  <si>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</si>
  <si>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</si>
  <si>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</si>
  <si>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</si>
  <si>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</si>
  <si>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</si>
  <si>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</si>
  <si>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</si>
  <si>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</si>
  <si>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</si>
  <si>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</si>
  <si>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</si>
  <si>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</si>
  <si>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</si>
  <si>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</si>
  <si>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</si>
  <si>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</si>
  <si>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</si>
  <si>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</si>
  <si>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</si>
  <si>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</si>
  <si>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</si>
  <si>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</si>
  <si>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</si>
  <si>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</si>
  <si>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</si>
  <si>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</si>
  <si>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</si>
  <si>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</si>
  <si>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</si>
  <si>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</si>
  <si>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</si>
  <si>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</si>
  <si>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</si>
  <si>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</si>
  <si>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</si>
  <si>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</si>
  <si>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</si>
  <si>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</si>
  <si>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</si>
  <si>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</si>
  <si>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</si>
  <si>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</si>
  <si>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</si>
  <si>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</si>
  <si>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</si>
  <si>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</si>
  <si>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</si>
  <si>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</si>
  <si>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</si>
  <si>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</si>
  <si>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</si>
  <si>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</si>
  <si>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</si>
  <si>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</si>
  <si>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</si>
  <si>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</si>
  <si>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</si>
  <si>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</si>
  <si>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</si>
  <si>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</si>
  <si>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</si>
  <si>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</si>
  <si>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</si>
  <si>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</si>
  <si>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</si>
  <si>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</si>
  <si>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</si>
  <si>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</si>
  <si>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</si>
  <si>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</si>
  <si>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</si>
  <si>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</si>
  <si>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</si>
  <si>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</si>
  <si>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</si>
  <si>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</si>
  <si>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</si>
  <si>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</si>
  <si>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</si>
  <si>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</si>
  <si>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</si>
  <si>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</si>
  <si>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</si>
  <si>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</si>
  <si>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</si>
  <si>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</si>
  <si>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</si>
  <si>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</si>
  <si>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</si>
  <si>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</si>
  <si>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</si>
  <si>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</si>
  <si>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</si>
  <si>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</si>
  <si>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</si>
  <si>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</si>
  <si>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</si>
  <si>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</si>
  <si>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</si>
  <si>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</si>
  <si>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</si>
  <si>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</si>
  <si>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</si>
  <si>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</si>
  <si>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</si>
  <si>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</si>
  <si>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</si>
  <si>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</si>
  <si>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</si>
  <si>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</si>
  <si>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</si>
  <si>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</si>
  <si>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</si>
  <si>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</si>
  <si>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</si>
  <si>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</si>
  <si>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</si>
  <si>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</si>
  <si>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</si>
  <si>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</si>
  <si>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</si>
  <si>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</si>
  <si>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</si>
  <si>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</si>
  <si>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</si>
  <si>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</si>
  <si>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</si>
  <si>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</si>
  <si>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</si>
  <si>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</si>
  <si>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</si>
  <si>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</si>
  <si>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</si>
  <si>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</si>
  <si>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</si>
  <si>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</si>
  <si>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</si>
  <si>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</si>
  <si>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</si>
  <si>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</si>
  <si>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</si>
  <si>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</si>
  <si>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</si>
  <si>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</si>
  <si>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</si>
  <si>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</si>
  <si>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</si>
  <si>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</si>
  <si>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</si>
  <si>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</si>
  <si>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</si>
  <si>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</si>
  <si>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</si>
  <si>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</si>
  <si>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</si>
  <si>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</si>
  <si>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国際連合ボランティア計画（ＵＮＶ）拠出金（平和構築・開発におけるグローバル人材育成事業）（任意拠出金）</t>
    <phoneticPr fontId="5"/>
  </si>
  <si>
    <t>総合外交政策局</t>
    <phoneticPr fontId="5"/>
  </si>
  <si>
    <t>国際平和協力室</t>
    <phoneticPr fontId="5"/>
  </si>
  <si>
    <t>○</t>
  </si>
  <si>
    <t>外務省設置法第４条第３項</t>
    <phoneticPr fontId="5"/>
  </si>
  <si>
    <t>・第２５回国連総会決議第２６５９（ＸＸＶ）
・麻生外相による政策スピーチ「平和構築者の『寺子屋』をつくります」（平成１８年８月２９日）</t>
    <phoneticPr fontId="5"/>
  </si>
  <si>
    <t>１　平和構築・開発の現場で活躍出来る日本及び各国の文民専門家の育成及び平和構築・開発の現場で活躍する日本人のプレゼンスの強化を目的に「平和構築・開発におけるグローバル人材育成事業」を実施。
２　上記事業「プライマリー・コース」の海外実務研修として，平和構築・開発の現場で活動する国際機関等へのボランティア派遣の実績があり，効果的な海外実務研修の実施が可能となる国連ボランティア計画（ＵＮＶ）の枠組みを活用。</t>
    <phoneticPr fontId="5"/>
  </si>
  <si>
    <t>平和構築・開発におけるグローバル人材育成事業の研修に参加する日本人研修員に対し，ＵＮＶの枠組みを活用して幅広い分野で世界各国に展開している国際機関等に派遣し，平和構築・開発の現場で国際業務の実務経験を積ませることを通じ，将来の平和構築分野におけるキャリア形成の促進を図る。</t>
    <phoneticPr fontId="5"/>
  </si>
  <si>
    <t>-</t>
    <phoneticPr fontId="5"/>
  </si>
  <si>
    <t>-</t>
    <phoneticPr fontId="5"/>
  </si>
  <si>
    <t>国際連合ボランティア計画拠出金</t>
    <rPh sb="0" eb="2">
      <t>コクサイ</t>
    </rPh>
    <rPh sb="2" eb="4">
      <t>レンゴウ</t>
    </rPh>
    <rPh sb="10" eb="12">
      <t>ケイカク</t>
    </rPh>
    <rPh sb="12" eb="15">
      <t>キョシュツキン</t>
    </rPh>
    <phoneticPr fontId="5"/>
  </si>
  <si>
    <t>日本人修了生の8割以上の就職</t>
    <phoneticPr fontId="5"/>
  </si>
  <si>
    <t>％</t>
    <phoneticPr fontId="5"/>
  </si>
  <si>
    <t>％</t>
    <phoneticPr fontId="5"/>
  </si>
  <si>
    <t>当室の集計データ</t>
    <rPh sb="0" eb="2">
      <t>トウシツ</t>
    </rPh>
    <rPh sb="3" eb="5">
      <t>シュウケイ</t>
    </rPh>
    <phoneticPr fontId="5"/>
  </si>
  <si>
    <t>％</t>
    <phoneticPr fontId="5"/>
  </si>
  <si>
    <t>-</t>
    <phoneticPr fontId="5"/>
  </si>
  <si>
    <t>-</t>
    <phoneticPr fontId="5"/>
  </si>
  <si>
    <t>海外実務研修への派遣人数</t>
    <rPh sb="0" eb="2">
      <t>カイガイ</t>
    </rPh>
    <rPh sb="2" eb="4">
      <t>ジツム</t>
    </rPh>
    <rPh sb="4" eb="6">
      <t>ケンシュウ</t>
    </rPh>
    <rPh sb="8" eb="10">
      <t>ハケン</t>
    </rPh>
    <rPh sb="10" eb="12">
      <t>ニンズウ</t>
    </rPh>
    <phoneticPr fontId="5"/>
  </si>
  <si>
    <t>人</t>
    <rPh sb="0" eb="1">
      <t>ニン</t>
    </rPh>
    <phoneticPr fontId="5"/>
  </si>
  <si>
    <t>拠出金額／派遣人数　　　　　　　　　　　　　　</t>
    <rPh sb="0" eb="3">
      <t>キョシュツキン</t>
    </rPh>
    <rPh sb="3" eb="4">
      <t>ガク</t>
    </rPh>
    <rPh sb="5" eb="7">
      <t>ハケン</t>
    </rPh>
    <rPh sb="7" eb="9">
      <t>ニンズウ</t>
    </rPh>
    <phoneticPr fontId="5"/>
  </si>
  <si>
    <t>百万円</t>
    <rPh sb="0" eb="1">
      <t>ヒャク</t>
    </rPh>
    <rPh sb="1" eb="3">
      <t>マンエン</t>
    </rPh>
    <phoneticPr fontId="5"/>
  </si>
  <si>
    <t>百万円／人</t>
    <rPh sb="0" eb="1">
      <t>ヒャク</t>
    </rPh>
    <rPh sb="1" eb="3">
      <t>マンエン</t>
    </rPh>
    <rPh sb="4" eb="5">
      <t>ニン</t>
    </rPh>
    <phoneticPr fontId="5"/>
  </si>
  <si>
    <t>82/15</t>
    <phoneticPr fontId="5"/>
  </si>
  <si>
    <t>基本目標Ⅶ　分担金・拠出金</t>
    <rPh sb="0" eb="2">
      <t>キホン</t>
    </rPh>
    <rPh sb="2" eb="4">
      <t>モクヒョウ</t>
    </rPh>
    <rPh sb="6" eb="9">
      <t>ブンタンキン</t>
    </rPh>
    <rPh sb="10" eb="13">
      <t>キョシュツキン</t>
    </rPh>
    <phoneticPr fontId="5"/>
  </si>
  <si>
    <t>施策Ⅶ－３　国際機関を通じた地球規模の諸問題に係る国際貢献</t>
    <rPh sb="0" eb="2">
      <t>セサク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</si>
  <si>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t>
    <phoneticPr fontId="5"/>
  </si>
  <si>
    <t>-</t>
    <phoneticPr fontId="5"/>
  </si>
  <si>
    <t>-</t>
    <phoneticPr fontId="5"/>
  </si>
  <si>
    <t>－</t>
    <phoneticPr fontId="5"/>
  </si>
  <si>
    <t>平和構築・開発分野における人材育成事業の海外実務研修として，国連ボランティア計画の枠組みを活用し，同事業に参加する日本人研修員を国際機関等へボランティアを派遣。本件拠出で派遣した日本人研修員は，平和構築・開発関連の国際機関，政府機関，ＮＧＯ等への高い就職実績があり，上記取組は，平和構築・開発分野の現場で活躍できる文民専門家の育成及び平和構築・開発分野で活躍する日本人のプレゼンスの強化に寄与し，結果として施策目標３につなげる。</t>
    <rPh sb="0" eb="2">
      <t>ヘイワ</t>
    </rPh>
    <rPh sb="2" eb="4">
      <t>コウチク</t>
    </rPh>
    <rPh sb="5" eb="7">
      <t>カイハツ</t>
    </rPh>
    <rPh sb="7" eb="9">
      <t>ブンヤ</t>
    </rPh>
    <rPh sb="13" eb="15">
      <t>ジンザイ</t>
    </rPh>
    <rPh sb="15" eb="17">
      <t>イクセイ</t>
    </rPh>
    <rPh sb="17" eb="19">
      <t>ジギョウ</t>
    </rPh>
    <rPh sb="20" eb="22">
      <t>カイガイ</t>
    </rPh>
    <rPh sb="22" eb="24">
      <t>ジツム</t>
    </rPh>
    <rPh sb="24" eb="26">
      <t>ケンシュウ</t>
    </rPh>
    <rPh sb="30" eb="32">
      <t>コクレン</t>
    </rPh>
    <rPh sb="38" eb="40">
      <t>ケイカク</t>
    </rPh>
    <rPh sb="41" eb="43">
      <t>ワクグ</t>
    </rPh>
    <rPh sb="45" eb="47">
      <t>カツヨウ</t>
    </rPh>
    <rPh sb="49" eb="50">
      <t>ドウ</t>
    </rPh>
    <rPh sb="50" eb="52">
      <t>ジギョウ</t>
    </rPh>
    <rPh sb="53" eb="55">
      <t>サンカ</t>
    </rPh>
    <rPh sb="57" eb="60">
      <t>ニホンジン</t>
    </rPh>
    <rPh sb="60" eb="63">
      <t>ケンシュウイン</t>
    </rPh>
    <rPh sb="64" eb="66">
      <t>コクサイ</t>
    </rPh>
    <rPh sb="66" eb="68">
      <t>キカン</t>
    </rPh>
    <rPh sb="68" eb="69">
      <t>トウ</t>
    </rPh>
    <rPh sb="77" eb="79">
      <t>ハケン</t>
    </rPh>
    <rPh sb="80" eb="82">
      <t>ホンケン</t>
    </rPh>
    <rPh sb="82" eb="84">
      <t>キョシュツ</t>
    </rPh>
    <rPh sb="85" eb="87">
      <t>ハケン</t>
    </rPh>
    <rPh sb="89" eb="92">
      <t>ニホンジン</t>
    </rPh>
    <rPh sb="92" eb="95">
      <t>ケンシュウイン</t>
    </rPh>
    <rPh sb="97" eb="99">
      <t>ヘイワ</t>
    </rPh>
    <rPh sb="99" eb="101">
      <t>コウチク</t>
    </rPh>
    <rPh sb="102" eb="104">
      <t>カイハツ</t>
    </rPh>
    <rPh sb="104" eb="106">
      <t>カンレン</t>
    </rPh>
    <rPh sb="107" eb="109">
      <t>コクサイ</t>
    </rPh>
    <rPh sb="109" eb="111">
      <t>キカン</t>
    </rPh>
    <rPh sb="112" eb="114">
      <t>セイフ</t>
    </rPh>
    <rPh sb="114" eb="116">
      <t>キカン</t>
    </rPh>
    <rPh sb="120" eb="121">
      <t>トウ</t>
    </rPh>
    <rPh sb="123" eb="124">
      <t>タカ</t>
    </rPh>
    <rPh sb="125" eb="127">
      <t>シュウショク</t>
    </rPh>
    <rPh sb="127" eb="129">
      <t>ジッセキ</t>
    </rPh>
    <rPh sb="133" eb="135">
      <t>ジョウキ</t>
    </rPh>
    <rPh sb="135" eb="136">
      <t>ト</t>
    </rPh>
    <rPh sb="136" eb="137">
      <t>ク</t>
    </rPh>
    <rPh sb="149" eb="151">
      <t>ゲンバ</t>
    </rPh>
    <rPh sb="152" eb="154">
      <t>カツヤク</t>
    </rPh>
    <rPh sb="157" eb="159">
      <t>ブンミン</t>
    </rPh>
    <rPh sb="159" eb="162">
      <t>センモンカ</t>
    </rPh>
    <rPh sb="163" eb="165">
      <t>イクセイ</t>
    </rPh>
    <rPh sb="165" eb="166">
      <t>オヨ</t>
    </rPh>
    <rPh sb="177" eb="179">
      <t>カツヤク</t>
    </rPh>
    <rPh sb="181" eb="184">
      <t>ニホンジン</t>
    </rPh>
    <rPh sb="191" eb="193">
      <t>キョウカ</t>
    </rPh>
    <rPh sb="194" eb="196">
      <t>キヨ</t>
    </rPh>
    <rPh sb="198" eb="200">
      <t>ケッカ</t>
    </rPh>
    <rPh sb="203" eb="205">
      <t>シサク</t>
    </rPh>
    <rPh sb="205" eb="207">
      <t>モクヒョウ</t>
    </rPh>
    <phoneticPr fontId="5"/>
  </si>
  <si>
    <t>平和構築・開発分野へのエントリーポイントとして高く評価される他，応募は多数にのぼり，高いニーズが見受けられる。</t>
    <rPh sb="0" eb="2">
      <t>ヘイワ</t>
    </rPh>
    <rPh sb="2" eb="4">
      <t>コウチク</t>
    </rPh>
    <rPh sb="5" eb="7">
      <t>カイハツ</t>
    </rPh>
    <rPh sb="7" eb="9">
      <t>ブンヤ</t>
    </rPh>
    <rPh sb="23" eb="24">
      <t>タカ</t>
    </rPh>
    <rPh sb="25" eb="27">
      <t>ヒョウカ</t>
    </rPh>
    <rPh sb="30" eb="31">
      <t>ホカ</t>
    </rPh>
    <rPh sb="42" eb="43">
      <t>タカ</t>
    </rPh>
    <rPh sb="48" eb="50">
      <t>ミウ</t>
    </rPh>
    <phoneticPr fontId="5"/>
  </si>
  <si>
    <t>平和構築・開発分野の課題に取り組む国際機関の現場にボランティアとして派遣できるのは同機関のみ。</t>
    <rPh sb="0" eb="2">
      <t>ヘイワ</t>
    </rPh>
    <rPh sb="2" eb="4">
      <t>コウチク</t>
    </rPh>
    <rPh sb="5" eb="7">
      <t>カイハツ</t>
    </rPh>
    <rPh sb="7" eb="9">
      <t>ブンヤ</t>
    </rPh>
    <rPh sb="10" eb="12">
      <t>カダイ</t>
    </rPh>
    <rPh sb="13" eb="14">
      <t>ト</t>
    </rPh>
    <rPh sb="15" eb="16">
      <t>ク</t>
    </rPh>
    <rPh sb="17" eb="19">
      <t>コクサイ</t>
    </rPh>
    <rPh sb="19" eb="21">
      <t>キカン</t>
    </rPh>
    <rPh sb="22" eb="24">
      <t>ゲンバ</t>
    </rPh>
    <rPh sb="34" eb="36">
      <t>ハケン</t>
    </rPh>
    <rPh sb="41" eb="44">
      <t>ドウキカン</t>
    </rPh>
    <phoneticPr fontId="5"/>
  </si>
  <si>
    <t>研修員に国際機関で実務経験を積ませ，平和構築・開発分野を担える文民人材を育成することは，我が国外交政策においても優先度の高い事業。</t>
    <rPh sb="0" eb="3">
      <t>ケンシュウイン</t>
    </rPh>
    <rPh sb="4" eb="6">
      <t>コクサイ</t>
    </rPh>
    <rPh sb="6" eb="8">
      <t>キカン</t>
    </rPh>
    <rPh sb="9" eb="11">
      <t>ジツム</t>
    </rPh>
    <rPh sb="11" eb="13">
      <t>ケイケン</t>
    </rPh>
    <rPh sb="14" eb="15">
      <t>ツ</t>
    </rPh>
    <rPh sb="18" eb="20">
      <t>ヘイワ</t>
    </rPh>
    <rPh sb="20" eb="22">
      <t>コウチク</t>
    </rPh>
    <rPh sb="23" eb="25">
      <t>カイハツ</t>
    </rPh>
    <rPh sb="25" eb="27">
      <t>ブンヤ</t>
    </rPh>
    <rPh sb="28" eb="29">
      <t>ニナ</t>
    </rPh>
    <rPh sb="31" eb="33">
      <t>ブンミン</t>
    </rPh>
    <rPh sb="33" eb="35">
      <t>ジンザイ</t>
    </rPh>
    <rPh sb="36" eb="38">
      <t>イクセイ</t>
    </rPh>
    <rPh sb="44" eb="45">
      <t>ワ</t>
    </rPh>
    <rPh sb="46" eb="47">
      <t>クニ</t>
    </rPh>
    <rPh sb="47" eb="49">
      <t>ガイコウ</t>
    </rPh>
    <rPh sb="49" eb="51">
      <t>セイサク</t>
    </rPh>
    <rPh sb="56" eb="59">
      <t>ユウセンド</t>
    </rPh>
    <rPh sb="60" eb="61">
      <t>タカ</t>
    </rPh>
    <rPh sb="62" eb="64">
      <t>ジギョウ</t>
    </rPh>
    <phoneticPr fontId="5"/>
  </si>
  <si>
    <t>研修員の専門性と派遣候補先（平和構築・開発分野の課題に取り組む国際機関）とのマッチングを行い，派遣できるのは同機関のみ。</t>
    <rPh sb="0" eb="3">
      <t>ケンシュウイン</t>
    </rPh>
    <rPh sb="4" eb="7">
      <t>センモンセイ</t>
    </rPh>
    <rPh sb="8" eb="10">
      <t>ハケン</t>
    </rPh>
    <rPh sb="10" eb="12">
      <t>コウホ</t>
    </rPh>
    <rPh sb="12" eb="13">
      <t>サキ</t>
    </rPh>
    <rPh sb="44" eb="45">
      <t>オコナ</t>
    </rPh>
    <phoneticPr fontId="5"/>
  </si>
  <si>
    <t>無</t>
  </si>
  <si>
    <t>平和構築・開発分野の現場に研修員を派遣するといった事業目的に必要な支出のみが行われており，妥当。</t>
    <rPh sb="0" eb="2">
      <t>ヘイワ</t>
    </rPh>
    <rPh sb="2" eb="4">
      <t>コウチク</t>
    </rPh>
    <rPh sb="5" eb="7">
      <t>カイハツ</t>
    </rPh>
    <rPh sb="7" eb="9">
      <t>ブンヤ</t>
    </rPh>
    <rPh sb="10" eb="12">
      <t>ゲンバ</t>
    </rPh>
    <rPh sb="13" eb="16">
      <t>ケンシュウイン</t>
    </rPh>
    <rPh sb="17" eb="19">
      <t>ハケン</t>
    </rPh>
    <rPh sb="25" eb="27">
      <t>ジギョウ</t>
    </rPh>
    <rPh sb="27" eb="29">
      <t>モクテキ</t>
    </rPh>
    <rPh sb="30" eb="32">
      <t>ヒツヨウ</t>
    </rPh>
    <rPh sb="33" eb="35">
      <t>シシュツ</t>
    </rPh>
    <rPh sb="38" eb="39">
      <t>オコナ</t>
    </rPh>
    <rPh sb="45" eb="47">
      <t>ダトウ</t>
    </rPh>
    <phoneticPr fontId="5"/>
  </si>
  <si>
    <t>平和構築・開発分野の課題に取り組む国際機関の現場に一年間派遣するため，単位当たりのコストは妥当。</t>
    <rPh sb="0" eb="2">
      <t>ヘイワ</t>
    </rPh>
    <rPh sb="2" eb="4">
      <t>コウチク</t>
    </rPh>
    <rPh sb="5" eb="7">
      <t>カイハツ</t>
    </rPh>
    <rPh sb="7" eb="9">
      <t>ブンヤ</t>
    </rPh>
    <rPh sb="10" eb="12">
      <t>カダイ</t>
    </rPh>
    <rPh sb="13" eb="14">
      <t>ト</t>
    </rPh>
    <rPh sb="15" eb="16">
      <t>ク</t>
    </rPh>
    <rPh sb="17" eb="19">
      <t>コクサイ</t>
    </rPh>
    <rPh sb="19" eb="21">
      <t>キカン</t>
    </rPh>
    <rPh sb="22" eb="24">
      <t>ゲンバ</t>
    </rPh>
    <rPh sb="25" eb="28">
      <t>イチネンカン</t>
    </rPh>
    <rPh sb="28" eb="30">
      <t>ハケン</t>
    </rPh>
    <rPh sb="35" eb="37">
      <t>タンイ</t>
    </rPh>
    <rPh sb="37" eb="38">
      <t>ア</t>
    </rPh>
    <rPh sb="45" eb="47">
      <t>ダトウ</t>
    </rPh>
    <phoneticPr fontId="5"/>
  </si>
  <si>
    <t>‐</t>
  </si>
  <si>
    <t>研修員の派遣に係る費用のみに限定されている。</t>
    <rPh sb="0" eb="3">
      <t>ケンシュウイン</t>
    </rPh>
    <rPh sb="4" eb="6">
      <t>ハケン</t>
    </rPh>
    <rPh sb="7" eb="8">
      <t>カカ</t>
    </rPh>
    <rPh sb="9" eb="11">
      <t>ヒヨウ</t>
    </rPh>
    <rPh sb="14" eb="16">
      <t>ゲンテイ</t>
    </rPh>
    <phoneticPr fontId="5"/>
  </si>
  <si>
    <t>事業実施に必要な費用を詳細に分析し，無駄な経費が発生しないよう常にチェックしている。</t>
    <rPh sb="0" eb="2">
      <t>ジギョウ</t>
    </rPh>
    <rPh sb="2" eb="4">
      <t>ジッシ</t>
    </rPh>
    <rPh sb="5" eb="7">
      <t>ヒツヨウ</t>
    </rPh>
    <rPh sb="8" eb="10">
      <t>ヒヨウ</t>
    </rPh>
    <rPh sb="11" eb="13">
      <t>ショウサイ</t>
    </rPh>
    <rPh sb="14" eb="16">
      <t>ブンセキ</t>
    </rPh>
    <rPh sb="18" eb="20">
      <t>ムダ</t>
    </rPh>
    <rPh sb="21" eb="23">
      <t>ケイヒ</t>
    </rPh>
    <rPh sb="24" eb="26">
      <t>ハッセイ</t>
    </rPh>
    <rPh sb="31" eb="32">
      <t>ツネ</t>
    </rPh>
    <phoneticPr fontId="5"/>
  </si>
  <si>
    <t>平和構築・開発におけるグローバル人材育成事業</t>
    <phoneticPr fontId="5"/>
  </si>
  <si>
    <t>国際連合ボランティア計画拠出金（日本ＵＮＶ協力事業）</t>
    <phoneticPr fontId="5"/>
  </si>
  <si>
    <t>海外実務研修における国際機関への派遣に関し，拠出金の効率的な運用に努めることを検討していく。また，UNV事務局長又は本部職員の訪日機会等を捉え，我が国の外交政策に沿う形の事業の効率的な運営及び研修生の適切な管理について協議・申入れの機会を引き続き設ける。</t>
    <rPh sb="0" eb="2">
      <t>カイガイ</t>
    </rPh>
    <rPh sb="2" eb="4">
      <t>ジツム</t>
    </rPh>
    <rPh sb="4" eb="6">
      <t>ケンシュウ</t>
    </rPh>
    <rPh sb="10" eb="12">
      <t>コクサイ</t>
    </rPh>
    <rPh sb="12" eb="14">
      <t>キカン</t>
    </rPh>
    <rPh sb="16" eb="18">
      <t>ハケン</t>
    </rPh>
    <rPh sb="19" eb="20">
      <t>カン</t>
    </rPh>
    <rPh sb="52" eb="54">
      <t>ジム</t>
    </rPh>
    <rPh sb="54" eb="56">
      <t>キョクチョウ</t>
    </rPh>
    <rPh sb="56" eb="57">
      <t>マタ</t>
    </rPh>
    <rPh sb="58" eb="60">
      <t>ホンブ</t>
    </rPh>
    <rPh sb="60" eb="62">
      <t>ショクイン</t>
    </rPh>
    <rPh sb="63" eb="65">
      <t>ホウニチ</t>
    </rPh>
    <rPh sb="65" eb="67">
      <t>キカイ</t>
    </rPh>
    <rPh sb="67" eb="68">
      <t>ナド</t>
    </rPh>
    <rPh sb="69" eb="70">
      <t>トラ</t>
    </rPh>
    <rPh sb="72" eb="73">
      <t>ワ</t>
    </rPh>
    <rPh sb="74" eb="75">
      <t>クニ</t>
    </rPh>
    <rPh sb="76" eb="78">
      <t>ガイコウ</t>
    </rPh>
    <rPh sb="78" eb="80">
      <t>セイサク</t>
    </rPh>
    <rPh sb="81" eb="82">
      <t>ソ</t>
    </rPh>
    <rPh sb="83" eb="84">
      <t>カタチ</t>
    </rPh>
    <rPh sb="85" eb="87">
      <t>ジギョウ</t>
    </rPh>
    <rPh sb="88" eb="91">
      <t>コウリツテキ</t>
    </rPh>
    <rPh sb="92" eb="94">
      <t>ウンエイ</t>
    </rPh>
    <rPh sb="94" eb="95">
      <t>オヨ</t>
    </rPh>
    <rPh sb="96" eb="99">
      <t>ケンシュウセイ</t>
    </rPh>
    <rPh sb="100" eb="102">
      <t>テキセツ</t>
    </rPh>
    <rPh sb="103" eb="105">
      <t>カンリ</t>
    </rPh>
    <rPh sb="109" eb="111">
      <t>キョウギ</t>
    </rPh>
    <rPh sb="112" eb="114">
      <t>モウシイ</t>
    </rPh>
    <rPh sb="116" eb="118">
      <t>キカイ</t>
    </rPh>
    <rPh sb="119" eb="120">
      <t>ヒ</t>
    </rPh>
    <rPh sb="121" eb="122">
      <t>ツヅ</t>
    </rPh>
    <rPh sb="123" eb="124">
      <t>モウ</t>
    </rPh>
    <phoneticPr fontId="5"/>
  </si>
  <si>
    <t>平和構築・開発におけるグローバル人材育成事業：http://www.mofa.go.jp/mofaj/gaiko/peace_b/j_ikusei_shokai.html
平成２６年度事業ＵＮＶ報告書：http://www.unv.org/en/news-resources/resources/doc/2014-2015-annual-report-for.html
ＵＮVにおいては，以下の通りＰＤＣＡサイクルを確保。
①計画段階（Plan）: 日・UNV戦略対話の協議結果，我が国の関連政策，国連側のニーズ等に照らしつつ事業計画書を作成。
②実施段階（Do）: 予算拠出，事務局長訪日の機会等を捉えた協議や，在京のリエゾン・アナリストとの定期的な協議を通じてUNVの活動をモニタリング。なお，2013年度以降，事務局長（機関トップ）レベルの協議を計9回実施。
③評価段階（Check): UNDP内部監査，国連会計監査委員会による外部監査報告書により成果を評価。
④フォローアップ（Act）: UNDP執行理事会，日・UNV戦略対話等の機会を通じ，改善を提言。</t>
    <phoneticPr fontId="5"/>
  </si>
  <si>
    <t>１０６</t>
    <phoneticPr fontId="5"/>
  </si>
  <si>
    <t>１１１</t>
    <phoneticPr fontId="5"/>
  </si>
  <si>
    <t>１３７</t>
    <phoneticPr fontId="5"/>
  </si>
  <si>
    <t>２６４</t>
    <phoneticPr fontId="5"/>
  </si>
  <si>
    <t>２４８</t>
    <phoneticPr fontId="5"/>
  </si>
  <si>
    <t>２４９</t>
    <phoneticPr fontId="5"/>
  </si>
  <si>
    <t>２９１</t>
    <phoneticPr fontId="5"/>
  </si>
  <si>
    <t>事業費</t>
    <rPh sb="0" eb="3">
      <t>ジギョウヒ</t>
    </rPh>
    <phoneticPr fontId="5"/>
  </si>
  <si>
    <t>日本人研修員の海外実務研修</t>
    <rPh sb="0" eb="3">
      <t>ニホンジン</t>
    </rPh>
    <rPh sb="3" eb="6">
      <t>ケンシュウイン</t>
    </rPh>
    <rPh sb="7" eb="9">
      <t>カイガイ</t>
    </rPh>
    <rPh sb="9" eb="11">
      <t>ジツム</t>
    </rPh>
    <rPh sb="11" eb="13">
      <t>ケンシュウ</t>
    </rPh>
    <phoneticPr fontId="5"/>
  </si>
  <si>
    <t>人件費</t>
    <rPh sb="0" eb="3">
      <t>ジンケンヒ</t>
    </rPh>
    <phoneticPr fontId="5"/>
  </si>
  <si>
    <t>プロジェクト・コーディネーター雇用</t>
    <rPh sb="15" eb="17">
      <t>コヨウ</t>
    </rPh>
    <phoneticPr fontId="5"/>
  </si>
  <si>
    <r>
      <t>U</t>
    </r>
    <r>
      <rPr>
        <sz val="11"/>
        <rFont val="ＭＳ Ｐゴシック"/>
        <family val="3"/>
        <charset val="128"/>
      </rPr>
      <t>NV（国際連合ボランティア計画）</t>
    </r>
    <rPh sb="4" eb="6">
      <t>コクサイ</t>
    </rPh>
    <rPh sb="6" eb="8">
      <t>レンゴウ</t>
    </rPh>
    <rPh sb="14" eb="16">
      <t>ケイカク</t>
    </rPh>
    <phoneticPr fontId="5"/>
  </si>
  <si>
    <t>-</t>
    <phoneticPr fontId="5"/>
  </si>
  <si>
    <t>日本人研修員の海外実務研修及びコーディネーター雇用</t>
    <rPh sb="0" eb="3">
      <t>ニホンジン</t>
    </rPh>
    <rPh sb="3" eb="6">
      <t>ケンシュウイン</t>
    </rPh>
    <rPh sb="7" eb="9">
      <t>カイガイ</t>
    </rPh>
    <rPh sb="9" eb="11">
      <t>ジツム</t>
    </rPh>
    <rPh sb="11" eb="13">
      <t>ケンシュウ</t>
    </rPh>
    <rPh sb="13" eb="14">
      <t>オヨ</t>
    </rPh>
    <rPh sb="23" eb="25">
      <t>コヨウ</t>
    </rPh>
    <phoneticPr fontId="5"/>
  </si>
  <si>
    <t>－</t>
    <phoneticPr fontId="5"/>
  </si>
  <si>
    <t>平和構築・開発関連の国際機関，政府機関，ＮＧＯ，コンサルタント等民間機関，研究機関等への就職率
（ただし，平成２９年度研修員の一部はＵＮＶ派遣を終えておらず，平成３０年度研修員は，現在派遣中（手続き中）であるところ，就職状況を示す段階にない。）
当該年度研修員就職者数／当該年度研修員数</t>
    <rPh sb="5" eb="7">
      <t>カイハツ</t>
    </rPh>
    <rPh sb="63" eb="65">
      <t>イチブ</t>
    </rPh>
    <rPh sb="90" eb="92">
      <t>ゲンザイ</t>
    </rPh>
    <rPh sb="92" eb="95">
      <t>ハケンチュウ</t>
    </rPh>
    <rPh sb="96" eb="98">
      <t>テツヅ</t>
    </rPh>
    <rPh sb="99" eb="100">
      <t>チュウ</t>
    </rPh>
    <phoneticPr fontId="5"/>
  </si>
  <si>
    <t>82/15</t>
    <phoneticPr fontId="5"/>
  </si>
  <si>
    <t>見込みに見合った活動実績（見込み数の１００％（平成３０年度）を実現しており，また割合のみならず，派遣先も当該事業の目的である平和構築・開発諸分野の国際機関等である）となっている。</t>
    <rPh sb="0" eb="2">
      <t>ミコ</t>
    </rPh>
    <rPh sb="4" eb="6">
      <t>ミア</t>
    </rPh>
    <rPh sb="8" eb="10">
      <t>カツドウ</t>
    </rPh>
    <rPh sb="10" eb="12">
      <t>ジッセキ</t>
    </rPh>
    <rPh sb="13" eb="15">
      <t>ミコ</t>
    </rPh>
    <rPh sb="16" eb="17">
      <t>スウ</t>
    </rPh>
    <rPh sb="23" eb="25">
      <t>ヘイセイ</t>
    </rPh>
    <rPh sb="27" eb="29">
      <t>ネンド</t>
    </rPh>
    <rPh sb="31" eb="33">
      <t>ジツゲン</t>
    </rPh>
    <rPh sb="40" eb="42">
      <t>ワリアイ</t>
    </rPh>
    <rPh sb="48" eb="51">
      <t>ハケンサキ</t>
    </rPh>
    <rPh sb="52" eb="54">
      <t>トウガイ</t>
    </rPh>
    <rPh sb="54" eb="56">
      <t>ジギョウ</t>
    </rPh>
    <rPh sb="57" eb="59">
      <t>モクテキ</t>
    </rPh>
    <rPh sb="62" eb="64">
      <t>ヘイワ</t>
    </rPh>
    <rPh sb="64" eb="66">
      <t>コウチク</t>
    </rPh>
    <rPh sb="67" eb="69">
      <t>カイハツ</t>
    </rPh>
    <rPh sb="69" eb="72">
      <t>ショブンヤ</t>
    </rPh>
    <rPh sb="73" eb="75">
      <t>コクサイ</t>
    </rPh>
    <rPh sb="75" eb="77">
      <t>キカン</t>
    </rPh>
    <rPh sb="77" eb="78">
      <t>ナド</t>
    </rPh>
    <phoneticPr fontId="5"/>
  </si>
  <si>
    <t>過去に本件拠出で派遣した日本人研修員は，研修後も高い就職率（平成２７年度及び平成２８年度は１００％）で平和構築・開発分野の国際機関等で従事しており，平和構築・開発分野における文民専門家の育成という事業目的を達成する手段として効果を上げてきている。UNVに対し事業実施に関する活動報告及び財務報告の提出を義務づけており，その活動の中身及び適切な財務処理の管理に努めている。</t>
    <rPh sb="20" eb="23">
      <t>ケンシュウゴ</t>
    </rPh>
    <rPh sb="30" eb="32">
      <t>ヘイセイ</t>
    </rPh>
    <rPh sb="34" eb="36">
      <t>ネンド</t>
    </rPh>
    <rPh sb="36" eb="37">
      <t>オヨ</t>
    </rPh>
    <rPh sb="38" eb="40">
      <t>ヘイセイ</t>
    </rPh>
    <rPh sb="42" eb="44">
      <t>ネンド</t>
    </rPh>
    <rPh sb="56" eb="58">
      <t>カイハツ</t>
    </rPh>
    <rPh sb="61" eb="63">
      <t>コクサイ</t>
    </rPh>
    <rPh sb="63" eb="65">
      <t>キカン</t>
    </rPh>
    <rPh sb="65" eb="66">
      <t>ナド</t>
    </rPh>
    <rPh sb="79" eb="81">
      <t>カイハツ</t>
    </rPh>
    <rPh sb="127" eb="128">
      <t>タイ</t>
    </rPh>
    <rPh sb="129" eb="131">
      <t>ジギョウ</t>
    </rPh>
    <rPh sb="131" eb="133">
      <t>ジッシ</t>
    </rPh>
    <rPh sb="134" eb="135">
      <t>カン</t>
    </rPh>
    <rPh sb="137" eb="139">
      <t>カツドウ</t>
    </rPh>
    <rPh sb="139" eb="141">
      <t>ホウコク</t>
    </rPh>
    <rPh sb="141" eb="142">
      <t>オヨ</t>
    </rPh>
    <rPh sb="143" eb="145">
      <t>ザイム</t>
    </rPh>
    <rPh sb="145" eb="147">
      <t>ホウコク</t>
    </rPh>
    <rPh sb="148" eb="150">
      <t>テイシュツ</t>
    </rPh>
    <rPh sb="151" eb="153">
      <t>ギム</t>
    </rPh>
    <rPh sb="161" eb="163">
      <t>カツドウ</t>
    </rPh>
    <rPh sb="164" eb="166">
      <t>ナカミ</t>
    </rPh>
    <rPh sb="166" eb="167">
      <t>オヨ</t>
    </rPh>
    <rPh sb="168" eb="170">
      <t>テキセツ</t>
    </rPh>
    <rPh sb="171" eb="173">
      <t>ザイム</t>
    </rPh>
    <rPh sb="173" eb="175">
      <t>ショリ</t>
    </rPh>
    <rPh sb="176" eb="178">
      <t>カンリ</t>
    </rPh>
    <rPh sb="179" eb="180">
      <t>ツト</t>
    </rPh>
    <phoneticPr fontId="5"/>
  </si>
  <si>
    <t>０２９７</t>
    <phoneticPr fontId="5"/>
  </si>
  <si>
    <t>平成２８月分年度事業においては，成果目標を達成し，海外実務研修後，全研修員が平和構築・開発諸分野を中心とした右国際機関等に就職した。</t>
    <rPh sb="0" eb="2">
      <t>ヘイセイ</t>
    </rPh>
    <rPh sb="4" eb="6">
      <t>ガツブン</t>
    </rPh>
    <rPh sb="6" eb="8">
      <t>ネンド</t>
    </rPh>
    <rPh sb="8" eb="10">
      <t>ジギョウ</t>
    </rPh>
    <rPh sb="16" eb="18">
      <t>セイカ</t>
    </rPh>
    <rPh sb="18" eb="20">
      <t>モクヒョウ</t>
    </rPh>
    <rPh sb="21" eb="23">
      <t>タッセイ</t>
    </rPh>
    <rPh sb="25" eb="27">
      <t>カイガイ</t>
    </rPh>
    <rPh sb="27" eb="29">
      <t>ジツム</t>
    </rPh>
    <rPh sb="29" eb="32">
      <t>ケンシュウゴ</t>
    </rPh>
    <rPh sb="33" eb="34">
      <t>ゼン</t>
    </rPh>
    <rPh sb="34" eb="37">
      <t>ケンシュウイン</t>
    </rPh>
    <rPh sb="38" eb="40">
      <t>ヘイワ</t>
    </rPh>
    <rPh sb="40" eb="42">
      <t>コウチク</t>
    </rPh>
    <rPh sb="43" eb="45">
      <t>カイハツ</t>
    </rPh>
    <rPh sb="45" eb="48">
      <t>ショブンヤ</t>
    </rPh>
    <rPh sb="49" eb="51">
      <t>チュウシン</t>
    </rPh>
    <rPh sb="54" eb="55">
      <t>ミギ</t>
    </rPh>
    <rPh sb="55" eb="57">
      <t>コクサイ</t>
    </rPh>
    <rPh sb="57" eb="59">
      <t>キカン</t>
    </rPh>
    <rPh sb="59" eb="60">
      <t>ナド</t>
    </rPh>
    <rPh sb="61" eb="63">
      <t>シュウショク</t>
    </rPh>
    <phoneticPr fontId="5"/>
  </si>
  <si>
    <t>室長　山﨑　文夫</t>
    <rPh sb="3" eb="5">
      <t>ヤマザキ</t>
    </rPh>
    <rPh sb="6" eb="8">
      <t>フミオ</t>
    </rPh>
    <phoneticPr fontId="5"/>
  </si>
  <si>
    <t>事業番号００５７は，「平和構築・開発におけるグローバル人材育成事業」の国内研修の実施等を目的とするものであるのに対し，本件は，国連ボランティア計画に拠出することによって，同事業の海外実務研修を実施するものである。
事業番号０３３６は，国連ボランティア計画に拠出することで同機関の活動を支援することを目的としているのに対し，本件は，平和構築及び開発における人材の育成を行うことを目的とするもの。</t>
    <phoneticPr fontId="5"/>
  </si>
  <si>
    <t>外部有識者の点検対象外である。</t>
    <phoneticPr fontId="5"/>
  </si>
  <si>
    <t>拠出先の国際機関に対する国際機関評価を実施しており，その結果（総合評価B）も踏まえつつ，拠出金が効果的に活用されるよう，引き続き適正な執行管理に努める。</t>
    <phoneticPr fontId="5"/>
  </si>
  <si>
    <t>成果目標の達成を目指し，拠出金が効果的に活用されるよう，引き続き適正な執行管理に努める。</t>
    <phoneticPr fontId="5"/>
  </si>
  <si>
    <t>プライマリー・コース派遣費用の増。
「新しい日本のための優先課題推進枠」84百万円。</t>
    <rPh sb="10" eb="12">
      <t>ハケン</t>
    </rPh>
    <rPh sb="12" eb="14">
      <t>ヒヨウ</t>
    </rPh>
    <rPh sb="15" eb="16">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</si>
</sst>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0</xdr:colOff>
      <xdr:row>742</xdr:row>
      <xdr:rowOff>0</xdr:rowOff>
    </xdr:from>
    <xdr:to>
      <xdr:col>30</xdr:col>
      <xdr:colOff>146518</xdr:colOff>
      <xdr:row>743</xdr:row>
      <xdr:rowOff>176493</xdr:rowOff>
    </xdr:to>
    <xdr:sp macro="" textlink="">
      <xdr:nvSpPr>
        <xdr:cNvPr id="3" name="正方形/長方形 2"/>
        <xdr:cNvSpPr/>
      </xdr:nvSpPr>
      <xdr:spPr>
        <a:xfrm>
          <a:off x="4400550" y="49006125"/>
          <a:ext cx="2346793" cy="52891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82</a:t>
          </a:r>
          <a:r>
            <a:rPr kumimoji="1" lang="ja-JP" altLang="en-US" sz="1100" baseline="0"/>
            <a:t>百万</a:t>
          </a:r>
          <a:r>
            <a:rPr kumimoji="1" lang="ja-JP" altLang="en-US" sz="1100"/>
            <a:t>円</a:t>
          </a:r>
          <a:endParaRPr kumimoji="1" lang="en-US" altLang="ja-JP" sz="1100"/>
        </a:p>
      </xdr:txBody>
    </xdr:sp>
    <xdr:clientData/>
  </xdr:twoCellAnchor>
  <xdr:twoCellAnchor>
    <xdr:from>
      <xdr:col>18</xdr:col>
      <xdr:colOff>134471</xdr:colOff>
      <xdr:row>743</xdr:row>
      <xdr:rowOff>324970</xdr:rowOff>
    </xdr:from>
    <xdr:to>
      <xdr:col>31</xdr:col>
      <xdr:colOff>33479</xdr:colOff>
      <xdr:row>745</xdr:row>
      <xdr:rowOff>74953</xdr:rowOff>
    </xdr:to>
    <xdr:sp macro="" textlink="">
      <xdr:nvSpPr>
        <xdr:cNvPr id="4" name="大かっこ 3"/>
        <xdr:cNvSpPr/>
      </xdr:nvSpPr>
      <xdr:spPr>
        <a:xfrm>
          <a:off x="4334996" y="49683520"/>
          <a:ext cx="2499333" cy="45483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拠出金事務・事業の承認</a:t>
          </a:r>
          <a:endParaRPr kumimoji="1" lang="en-US" altLang="ja-JP" sz="1100"/>
        </a:p>
      </xdr:txBody>
    </xdr:sp>
    <xdr:clientData/>
  </xdr:twoCellAnchor>
  <xdr:oneCellAnchor>
    <xdr:from>
      <xdr:col>13</xdr:col>
      <xdr:colOff>33618</xdr:colOff>
      <xdr:row>746</xdr:row>
      <xdr:rowOff>11206</xdr:rowOff>
    </xdr:from>
    <xdr:ext cx="1669677" cy="631327"/>
    <xdr:sp macro="" textlink="">
      <xdr:nvSpPr>
        <xdr:cNvPr id="5" name="テキスト ボックス 4"/>
        <xdr:cNvSpPr txBox="1"/>
      </xdr:nvSpPr>
      <xdr:spPr>
        <a:xfrm>
          <a:off x="3234018" y="50427031"/>
          <a:ext cx="1669677" cy="631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①</a:t>
          </a:r>
          <a:r>
            <a:rPr kumimoji="1" lang="ja-JP" altLang="ja-JP" sz="1100">
              <a:solidFill>
                <a:schemeClr val="tx1"/>
              </a:solidFill>
              <a:effectLst/>
              <a:latin typeface="+mn-lt"/>
              <a:ea typeface="+mn-ea"/>
              <a:cs typeface="+mn-cs"/>
            </a:rPr>
            <a:t>事業案</a:t>
          </a:r>
          <a:r>
            <a:rPr kumimoji="1" lang="ja-JP" altLang="en-US" sz="1100">
              <a:solidFill>
                <a:schemeClr val="tx1"/>
              </a:solidFill>
              <a:effectLst/>
              <a:latin typeface="+mn-lt"/>
              <a:ea typeface="+mn-ea"/>
              <a:cs typeface="+mn-cs"/>
            </a:rPr>
            <a:t>（プロジェクト・</a:t>
          </a:r>
          <a:endParaRPr kumimoji="1"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ドキュメント）</a:t>
          </a:r>
          <a:r>
            <a:rPr kumimoji="1" lang="ja-JP" altLang="ja-JP" sz="1100">
              <a:solidFill>
                <a:schemeClr val="tx1"/>
              </a:solidFill>
              <a:effectLst/>
              <a:latin typeface="+mn-lt"/>
              <a:ea typeface="+mn-ea"/>
              <a:cs typeface="+mn-cs"/>
            </a:rPr>
            <a:t>の提出</a:t>
          </a:r>
          <a:endParaRPr lang="ja-JP" altLang="ja-JP">
            <a:effectLst/>
          </a:endParaRPr>
        </a:p>
        <a:p>
          <a:endParaRPr kumimoji="1" lang="ja-JP" altLang="en-US" sz="1100"/>
        </a:p>
      </xdr:txBody>
    </xdr:sp>
    <xdr:clientData/>
  </xdr:oneCellAnchor>
  <xdr:twoCellAnchor>
    <xdr:from>
      <xdr:col>24</xdr:col>
      <xdr:colOff>11207</xdr:colOff>
      <xdr:row>745</xdr:row>
      <xdr:rowOff>246529</xdr:rowOff>
    </xdr:from>
    <xdr:to>
      <xdr:col>24</xdr:col>
      <xdr:colOff>11208</xdr:colOff>
      <xdr:row>747</xdr:row>
      <xdr:rowOff>322093</xdr:rowOff>
    </xdr:to>
    <xdr:cxnSp macro="">
      <xdr:nvCxnSpPr>
        <xdr:cNvPr id="6" name="直線矢印コネクタ 5"/>
        <xdr:cNvCxnSpPr/>
      </xdr:nvCxnSpPr>
      <xdr:spPr>
        <a:xfrm rot="16200000" flipV="1">
          <a:off x="5021676" y="50700135"/>
          <a:ext cx="780414"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745</xdr:row>
      <xdr:rowOff>257735</xdr:rowOff>
    </xdr:from>
    <xdr:to>
      <xdr:col>27</xdr:col>
      <xdr:colOff>1</xdr:colOff>
      <xdr:row>747</xdr:row>
      <xdr:rowOff>333299</xdr:rowOff>
    </xdr:to>
    <xdr:cxnSp macro="">
      <xdr:nvCxnSpPr>
        <xdr:cNvPr id="7" name="直線矢印コネクタ 6"/>
        <xdr:cNvCxnSpPr/>
      </xdr:nvCxnSpPr>
      <xdr:spPr>
        <a:xfrm rot="5400000">
          <a:off x="5610544" y="50711341"/>
          <a:ext cx="780414"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112059</xdr:colOff>
      <xdr:row>748</xdr:row>
      <xdr:rowOff>168089</xdr:rowOff>
    </xdr:from>
    <xdr:to>
      <xdr:col>31</xdr:col>
      <xdr:colOff>98333</xdr:colOff>
      <xdr:row>750</xdr:row>
      <xdr:rowOff>60933</xdr:rowOff>
    </xdr:to>
    <xdr:sp macro="" textlink="">
      <xdr:nvSpPr>
        <xdr:cNvPr id="8" name="正方形/長方形 7"/>
        <xdr:cNvSpPr/>
      </xdr:nvSpPr>
      <xdr:spPr>
        <a:xfrm>
          <a:off x="4512609" y="51288764"/>
          <a:ext cx="2386574" cy="59769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Ａ．国連ボランティア計画（</a:t>
          </a:r>
          <a:r>
            <a:rPr kumimoji="1" lang="en-US" altLang="ja-JP" sz="1100"/>
            <a:t>UNV</a:t>
          </a:r>
          <a:r>
            <a:rPr kumimoji="1" lang="ja-JP" altLang="en-US" sz="1100"/>
            <a:t>）</a:t>
          </a:r>
          <a:endParaRPr kumimoji="1" lang="en-US" altLang="ja-JP" sz="1100"/>
        </a:p>
        <a:p>
          <a:pPr algn="ctr"/>
          <a:r>
            <a:rPr kumimoji="1" lang="en-US" altLang="ja-JP" sz="1100" baseline="0">
              <a:solidFill>
                <a:schemeClr val="dk1"/>
              </a:solidFill>
              <a:effectLst/>
              <a:latin typeface="+mn-lt"/>
              <a:ea typeface="+mn-ea"/>
              <a:cs typeface="+mn-cs"/>
            </a:rPr>
            <a:t>82</a:t>
          </a:r>
          <a:r>
            <a:rPr kumimoji="1" lang="ja-JP" altLang="en-US" sz="1100"/>
            <a:t>百万円</a:t>
          </a:r>
          <a:endParaRPr kumimoji="1" lang="en-US" altLang="ja-JP" sz="1100"/>
        </a:p>
      </xdr:txBody>
    </xdr:sp>
    <xdr:clientData/>
  </xdr:twoCellAnchor>
  <xdr:twoCellAnchor>
    <xdr:from>
      <xdr:col>18</xdr:col>
      <xdr:colOff>56029</xdr:colOff>
      <xdr:row>750</xdr:row>
      <xdr:rowOff>201705</xdr:rowOff>
    </xdr:from>
    <xdr:to>
      <xdr:col>32</xdr:col>
      <xdr:colOff>11767</xdr:colOff>
      <xdr:row>753</xdr:row>
      <xdr:rowOff>20730</xdr:rowOff>
    </xdr:to>
    <xdr:sp macro="" textlink="">
      <xdr:nvSpPr>
        <xdr:cNvPr id="9" name="大かっこ 8"/>
        <xdr:cNvSpPr/>
      </xdr:nvSpPr>
      <xdr:spPr>
        <a:xfrm>
          <a:off x="4256554" y="52027230"/>
          <a:ext cx="2756088" cy="8763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事業の実施</a:t>
          </a:r>
          <a:endParaRPr kumimoji="1" lang="en-US" altLang="ja-JP" sz="1100"/>
        </a:p>
      </xdr:txBody>
    </xdr:sp>
    <xdr:clientData/>
  </xdr:twoCellAnchor>
  <xdr:oneCellAnchor>
    <xdr:from>
      <xdr:col>29</xdr:col>
      <xdr:colOff>123265</xdr:colOff>
      <xdr:row>746</xdr:row>
      <xdr:rowOff>0</xdr:rowOff>
    </xdr:from>
    <xdr:ext cx="1728109" cy="459100"/>
    <xdr:sp macro="" textlink="">
      <xdr:nvSpPr>
        <xdr:cNvPr id="10" name="テキスト ボックス 9"/>
        <xdr:cNvSpPr txBox="1"/>
      </xdr:nvSpPr>
      <xdr:spPr>
        <a:xfrm>
          <a:off x="6524065" y="50415825"/>
          <a:ext cx="1728109"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②プロジェクト・ドキュメントの承認・拠出</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330</v>
      </c>
      <c r="AT2" s="220"/>
      <c r="AU2" s="220"/>
      <c r="AV2" s="52" t="str">
        <f>IF(AW2="", "", "-")</f>
        <v/>
      </c>
      <c r="AW2" s="395"/>
      <c r="AX2" s="395"/>
    </row>
    <row r="3" spans="1:50" ht="21" customHeight="1" thickBot="1" x14ac:dyDescent="0.2">
      <c r="A3" s="521" t="s">
        <v>544</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570</v>
      </c>
      <c r="AK3" s="523"/>
      <c r="AL3" s="523"/>
      <c r="AM3" s="523"/>
      <c r="AN3" s="523"/>
      <c r="AO3" s="523"/>
      <c r="AP3" s="523"/>
      <c r="AQ3" s="523"/>
      <c r="AR3" s="523"/>
      <c r="AS3" s="523"/>
      <c r="AT3" s="523"/>
      <c r="AU3" s="523"/>
      <c r="AV3" s="523"/>
      <c r="AW3" s="523"/>
      <c r="AX3" s="24" t="s">
        <v>65</v>
      </c>
    </row>
    <row r="4" spans="1:50" ht="27.75" customHeight="1" x14ac:dyDescent="0.15">
      <c r="A4" s="720" t="s">
        <v>25</v>
      </c>
      <c r="B4" s="721"/>
      <c r="C4" s="721"/>
      <c r="D4" s="721"/>
      <c r="E4" s="721"/>
      <c r="F4" s="721"/>
      <c r="G4" s="696" t="s">
        <v>571</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572</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556" t="s">
        <v>184</v>
      </c>
      <c r="H5" s="557"/>
      <c r="I5" s="557"/>
      <c r="J5" s="557"/>
      <c r="K5" s="557"/>
      <c r="L5" s="557"/>
      <c r="M5" s="558" t="s">
        <v>66</v>
      </c>
      <c r="N5" s="559"/>
      <c r="O5" s="559"/>
      <c r="P5" s="559"/>
      <c r="Q5" s="559"/>
      <c r="R5" s="560"/>
      <c r="S5" s="561" t="s">
        <v>131</v>
      </c>
      <c r="T5" s="557"/>
      <c r="U5" s="557"/>
      <c r="V5" s="557"/>
      <c r="W5" s="557"/>
      <c r="X5" s="562"/>
      <c r="Y5" s="712" t="s">
        <v>3</v>
      </c>
      <c r="Z5" s="713"/>
      <c r="AA5" s="713"/>
      <c r="AB5" s="713"/>
      <c r="AC5" s="713"/>
      <c r="AD5" s="714"/>
      <c r="AE5" s="715" t="s">
        <v>573</v>
      </c>
      <c r="AF5" s="715"/>
      <c r="AG5" s="715"/>
      <c r="AH5" s="715"/>
      <c r="AI5" s="715"/>
      <c r="AJ5" s="715"/>
      <c r="AK5" s="715"/>
      <c r="AL5" s="715"/>
      <c r="AM5" s="715"/>
      <c r="AN5" s="715"/>
      <c r="AO5" s="715"/>
      <c r="AP5" s="716"/>
      <c r="AQ5" s="717" t="s">
        <v>637</v>
      </c>
      <c r="AR5" s="718"/>
      <c r="AS5" s="718"/>
      <c r="AT5" s="718"/>
      <c r="AU5" s="718"/>
      <c r="AV5" s="718"/>
      <c r="AW5" s="718"/>
      <c r="AX5" s="719"/>
    </row>
    <row r="6" spans="1:50" ht="39" customHeight="1" x14ac:dyDescent="0.15">
      <c r="A6" s="722" t="s">
        <v>4</v>
      </c>
      <c r="B6" s="723"/>
      <c r="C6" s="723"/>
      <c r="D6" s="723"/>
      <c r="E6" s="723"/>
      <c r="F6" s="723"/>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28" t="s">
        <v>22</v>
      </c>
      <c r="B7" s="829"/>
      <c r="C7" s="829"/>
      <c r="D7" s="829"/>
      <c r="E7" s="829"/>
      <c r="F7" s="830"/>
      <c r="G7" s="831" t="s">
        <v>575</v>
      </c>
      <c r="H7" s="832"/>
      <c r="I7" s="832"/>
      <c r="J7" s="832"/>
      <c r="K7" s="832"/>
      <c r="L7" s="832"/>
      <c r="M7" s="832"/>
      <c r="N7" s="832"/>
      <c r="O7" s="832"/>
      <c r="P7" s="832"/>
      <c r="Q7" s="832"/>
      <c r="R7" s="832"/>
      <c r="S7" s="832"/>
      <c r="T7" s="832"/>
      <c r="U7" s="832"/>
      <c r="V7" s="832"/>
      <c r="W7" s="832"/>
      <c r="X7" s="833"/>
      <c r="Y7" s="393" t="s">
        <v>516</v>
      </c>
      <c r="Z7" s="296"/>
      <c r="AA7" s="296"/>
      <c r="AB7" s="296"/>
      <c r="AC7" s="296"/>
      <c r="AD7" s="394"/>
      <c r="AE7" s="381" t="s">
        <v>576</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8" t="s">
        <v>378</v>
      </c>
      <c r="B8" s="829"/>
      <c r="C8" s="829"/>
      <c r="D8" s="829"/>
      <c r="E8" s="829"/>
      <c r="F8" s="830"/>
      <c r="G8" s="223" t="str">
        <f>入力規則等!A28</f>
        <v>-</v>
      </c>
      <c r="H8" s="224"/>
      <c r="I8" s="224"/>
      <c r="J8" s="224"/>
      <c r="K8" s="224"/>
      <c r="L8" s="224"/>
      <c r="M8" s="224"/>
      <c r="N8" s="224"/>
      <c r="O8" s="224"/>
      <c r="P8" s="224"/>
      <c r="Q8" s="224"/>
      <c r="R8" s="224"/>
      <c r="S8" s="224"/>
      <c r="T8" s="224"/>
      <c r="U8" s="224"/>
      <c r="V8" s="224"/>
      <c r="W8" s="224"/>
      <c r="X8" s="225"/>
      <c r="Y8" s="567" t="s">
        <v>379</v>
      </c>
      <c r="Z8" s="568"/>
      <c r="AA8" s="568"/>
      <c r="AB8" s="568"/>
      <c r="AC8" s="568"/>
      <c r="AD8" s="569"/>
      <c r="AE8" s="735"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6"/>
    </row>
    <row r="9" spans="1:50" ht="75" customHeight="1" x14ac:dyDescent="0.15">
      <c r="A9" s="145" t="s">
        <v>23</v>
      </c>
      <c r="B9" s="146"/>
      <c r="C9" s="146"/>
      <c r="D9" s="146"/>
      <c r="E9" s="146"/>
      <c r="F9" s="146"/>
      <c r="G9" s="570" t="s">
        <v>577</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51.75" customHeight="1" x14ac:dyDescent="0.15">
      <c r="A10" s="737" t="s">
        <v>30</v>
      </c>
      <c r="B10" s="738"/>
      <c r="C10" s="738"/>
      <c r="D10" s="738"/>
      <c r="E10" s="738"/>
      <c r="F10" s="738"/>
      <c r="G10" s="670" t="s">
        <v>578</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737" t="s">
        <v>5</v>
      </c>
      <c r="B11" s="738"/>
      <c r="C11" s="738"/>
      <c r="D11" s="738"/>
      <c r="E11" s="738"/>
      <c r="F11" s="746"/>
      <c r="G11" s="709" t="str">
        <f>入力規則等!P10</f>
        <v>その他</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39" t="s">
        <v>24</v>
      </c>
      <c r="B12" s="140"/>
      <c r="C12" s="140"/>
      <c r="D12" s="140"/>
      <c r="E12" s="140"/>
      <c r="F12" s="141"/>
      <c r="G12" s="676"/>
      <c r="H12" s="677"/>
      <c r="I12" s="677"/>
      <c r="J12" s="677"/>
      <c r="K12" s="677"/>
      <c r="L12" s="677"/>
      <c r="M12" s="677"/>
      <c r="N12" s="677"/>
      <c r="O12" s="677"/>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39"/>
    </row>
    <row r="13" spans="1:50" ht="21" customHeight="1" x14ac:dyDescent="0.15">
      <c r="A13" s="142"/>
      <c r="B13" s="143"/>
      <c r="C13" s="143"/>
      <c r="D13" s="143"/>
      <c r="E13" s="143"/>
      <c r="F13" s="144"/>
      <c r="G13" s="740" t="s">
        <v>6</v>
      </c>
      <c r="H13" s="741"/>
      <c r="I13" s="633" t="s">
        <v>7</v>
      </c>
      <c r="J13" s="634"/>
      <c r="K13" s="634"/>
      <c r="L13" s="634"/>
      <c r="M13" s="634"/>
      <c r="N13" s="634"/>
      <c r="O13" s="635"/>
      <c r="P13" s="108">
        <v>82</v>
      </c>
      <c r="Q13" s="109"/>
      <c r="R13" s="109"/>
      <c r="S13" s="109"/>
      <c r="T13" s="109"/>
      <c r="U13" s="109"/>
      <c r="V13" s="110"/>
      <c r="W13" s="108">
        <v>82</v>
      </c>
      <c r="X13" s="109"/>
      <c r="Y13" s="109"/>
      <c r="Z13" s="109"/>
      <c r="AA13" s="109"/>
      <c r="AB13" s="109"/>
      <c r="AC13" s="110"/>
      <c r="AD13" s="108">
        <v>82</v>
      </c>
      <c r="AE13" s="109"/>
      <c r="AF13" s="109"/>
      <c r="AG13" s="109"/>
      <c r="AH13" s="109"/>
      <c r="AI13" s="109"/>
      <c r="AJ13" s="110"/>
      <c r="AK13" s="108">
        <v>58</v>
      </c>
      <c r="AL13" s="109"/>
      <c r="AM13" s="109"/>
      <c r="AN13" s="109"/>
      <c r="AO13" s="109"/>
      <c r="AP13" s="109"/>
      <c r="AQ13" s="110"/>
      <c r="AR13" s="105">
        <v>84</v>
      </c>
      <c r="AS13" s="106"/>
      <c r="AT13" s="106"/>
      <c r="AU13" s="106"/>
      <c r="AV13" s="106"/>
      <c r="AW13" s="106"/>
      <c r="AX13" s="392"/>
    </row>
    <row r="14" spans="1:50" ht="21" customHeight="1" x14ac:dyDescent="0.15">
      <c r="A14" s="142"/>
      <c r="B14" s="143"/>
      <c r="C14" s="143"/>
      <c r="D14" s="143"/>
      <c r="E14" s="143"/>
      <c r="F14" s="144"/>
      <c r="G14" s="742"/>
      <c r="H14" s="743"/>
      <c r="I14" s="573" t="s">
        <v>8</v>
      </c>
      <c r="J14" s="627"/>
      <c r="K14" s="627"/>
      <c r="L14" s="627"/>
      <c r="M14" s="627"/>
      <c r="N14" s="627"/>
      <c r="O14" s="628"/>
      <c r="P14" s="108" t="s">
        <v>579</v>
      </c>
      <c r="Q14" s="109"/>
      <c r="R14" s="109"/>
      <c r="S14" s="109"/>
      <c r="T14" s="109"/>
      <c r="U14" s="109"/>
      <c r="V14" s="110"/>
      <c r="W14" s="108" t="s">
        <v>580</v>
      </c>
      <c r="X14" s="109"/>
      <c r="Y14" s="109"/>
      <c r="Z14" s="109"/>
      <c r="AA14" s="109"/>
      <c r="AB14" s="109"/>
      <c r="AC14" s="110"/>
      <c r="AD14" s="108" t="s">
        <v>580</v>
      </c>
      <c r="AE14" s="109"/>
      <c r="AF14" s="109"/>
      <c r="AG14" s="109"/>
      <c r="AH14" s="109"/>
      <c r="AI14" s="109"/>
      <c r="AJ14" s="110"/>
      <c r="AK14" s="108"/>
      <c r="AL14" s="109"/>
      <c r="AM14" s="109"/>
      <c r="AN14" s="109"/>
      <c r="AO14" s="109"/>
      <c r="AP14" s="109"/>
      <c r="AQ14" s="110"/>
      <c r="AR14" s="660"/>
      <c r="AS14" s="660"/>
      <c r="AT14" s="660"/>
      <c r="AU14" s="660"/>
      <c r="AV14" s="660"/>
      <c r="AW14" s="660"/>
      <c r="AX14" s="661"/>
    </row>
    <row r="15" spans="1:50" ht="21" customHeight="1" x14ac:dyDescent="0.15">
      <c r="A15" s="142"/>
      <c r="B15" s="143"/>
      <c r="C15" s="143"/>
      <c r="D15" s="143"/>
      <c r="E15" s="143"/>
      <c r="F15" s="144"/>
      <c r="G15" s="742"/>
      <c r="H15" s="743"/>
      <c r="I15" s="573" t="s">
        <v>51</v>
      </c>
      <c r="J15" s="574"/>
      <c r="K15" s="574"/>
      <c r="L15" s="574"/>
      <c r="M15" s="574"/>
      <c r="N15" s="574"/>
      <c r="O15" s="575"/>
      <c r="P15" s="108" t="s">
        <v>580</v>
      </c>
      <c r="Q15" s="109"/>
      <c r="R15" s="109"/>
      <c r="S15" s="109"/>
      <c r="T15" s="109"/>
      <c r="U15" s="109"/>
      <c r="V15" s="110"/>
      <c r="W15" s="108" t="s">
        <v>580</v>
      </c>
      <c r="X15" s="109"/>
      <c r="Y15" s="109"/>
      <c r="Z15" s="109"/>
      <c r="AA15" s="109"/>
      <c r="AB15" s="109"/>
      <c r="AC15" s="110"/>
      <c r="AD15" s="108" t="s">
        <v>580</v>
      </c>
      <c r="AE15" s="109"/>
      <c r="AF15" s="109"/>
      <c r="AG15" s="109"/>
      <c r="AH15" s="109"/>
      <c r="AI15" s="109"/>
      <c r="AJ15" s="110"/>
      <c r="AK15" s="108" t="s">
        <v>580</v>
      </c>
      <c r="AL15" s="109"/>
      <c r="AM15" s="109"/>
      <c r="AN15" s="109"/>
      <c r="AO15" s="109"/>
      <c r="AP15" s="109"/>
      <c r="AQ15" s="110"/>
      <c r="AR15" s="108"/>
      <c r="AS15" s="109"/>
      <c r="AT15" s="109"/>
      <c r="AU15" s="109"/>
      <c r="AV15" s="109"/>
      <c r="AW15" s="109"/>
      <c r="AX15" s="626"/>
    </row>
    <row r="16" spans="1:50" ht="21" customHeight="1" x14ac:dyDescent="0.15">
      <c r="A16" s="142"/>
      <c r="B16" s="143"/>
      <c r="C16" s="143"/>
      <c r="D16" s="143"/>
      <c r="E16" s="143"/>
      <c r="F16" s="144"/>
      <c r="G16" s="742"/>
      <c r="H16" s="743"/>
      <c r="I16" s="573" t="s">
        <v>52</v>
      </c>
      <c r="J16" s="574"/>
      <c r="K16" s="574"/>
      <c r="L16" s="574"/>
      <c r="M16" s="574"/>
      <c r="N16" s="574"/>
      <c r="O16" s="575"/>
      <c r="P16" s="108" t="s">
        <v>580</v>
      </c>
      <c r="Q16" s="109"/>
      <c r="R16" s="109"/>
      <c r="S16" s="109"/>
      <c r="T16" s="109"/>
      <c r="U16" s="109"/>
      <c r="V16" s="110"/>
      <c r="W16" s="108" t="s">
        <v>580</v>
      </c>
      <c r="X16" s="109"/>
      <c r="Y16" s="109"/>
      <c r="Z16" s="109"/>
      <c r="AA16" s="109"/>
      <c r="AB16" s="109"/>
      <c r="AC16" s="110"/>
      <c r="AD16" s="108" t="s">
        <v>580</v>
      </c>
      <c r="AE16" s="109"/>
      <c r="AF16" s="109"/>
      <c r="AG16" s="109"/>
      <c r="AH16" s="109"/>
      <c r="AI16" s="109"/>
      <c r="AJ16" s="110"/>
      <c r="AK16" s="108"/>
      <c r="AL16" s="109"/>
      <c r="AM16" s="109"/>
      <c r="AN16" s="109"/>
      <c r="AO16" s="109"/>
      <c r="AP16" s="109"/>
      <c r="AQ16" s="110"/>
      <c r="AR16" s="673"/>
      <c r="AS16" s="674"/>
      <c r="AT16" s="674"/>
      <c r="AU16" s="674"/>
      <c r="AV16" s="674"/>
      <c r="AW16" s="674"/>
      <c r="AX16" s="675"/>
    </row>
    <row r="17" spans="1:50" ht="24.75" customHeight="1" x14ac:dyDescent="0.15">
      <c r="A17" s="142"/>
      <c r="B17" s="143"/>
      <c r="C17" s="143"/>
      <c r="D17" s="143"/>
      <c r="E17" s="143"/>
      <c r="F17" s="144"/>
      <c r="G17" s="742"/>
      <c r="H17" s="743"/>
      <c r="I17" s="573" t="s">
        <v>50</v>
      </c>
      <c r="J17" s="627"/>
      <c r="K17" s="627"/>
      <c r="L17" s="627"/>
      <c r="M17" s="627"/>
      <c r="N17" s="627"/>
      <c r="O17" s="628"/>
      <c r="P17" s="108" t="s">
        <v>580</v>
      </c>
      <c r="Q17" s="109"/>
      <c r="R17" s="109"/>
      <c r="S17" s="109"/>
      <c r="T17" s="109"/>
      <c r="U17" s="109"/>
      <c r="V17" s="110"/>
      <c r="W17" s="108" t="s">
        <v>580</v>
      </c>
      <c r="X17" s="109"/>
      <c r="Y17" s="109"/>
      <c r="Z17" s="109"/>
      <c r="AA17" s="109"/>
      <c r="AB17" s="109"/>
      <c r="AC17" s="110"/>
      <c r="AD17" s="108" t="s">
        <v>580</v>
      </c>
      <c r="AE17" s="109"/>
      <c r="AF17" s="109"/>
      <c r="AG17" s="109"/>
      <c r="AH17" s="109"/>
      <c r="AI17" s="109"/>
      <c r="AJ17" s="110"/>
      <c r="AK17" s="108"/>
      <c r="AL17" s="109"/>
      <c r="AM17" s="109"/>
      <c r="AN17" s="109"/>
      <c r="AO17" s="109"/>
      <c r="AP17" s="109"/>
      <c r="AQ17" s="110"/>
      <c r="AR17" s="390"/>
      <c r="AS17" s="390"/>
      <c r="AT17" s="390"/>
      <c r="AU17" s="390"/>
      <c r="AV17" s="390"/>
      <c r="AW17" s="390"/>
      <c r="AX17" s="391"/>
    </row>
    <row r="18" spans="1:50" ht="24.75" customHeight="1" x14ac:dyDescent="0.15">
      <c r="A18" s="142"/>
      <c r="B18" s="143"/>
      <c r="C18" s="143"/>
      <c r="D18" s="143"/>
      <c r="E18" s="143"/>
      <c r="F18" s="144"/>
      <c r="G18" s="744"/>
      <c r="H18" s="745"/>
      <c r="I18" s="732" t="s">
        <v>20</v>
      </c>
      <c r="J18" s="733"/>
      <c r="K18" s="733"/>
      <c r="L18" s="733"/>
      <c r="M18" s="733"/>
      <c r="N18" s="733"/>
      <c r="O18" s="734"/>
      <c r="P18" s="114">
        <f>SUM(P13:V17)</f>
        <v>82</v>
      </c>
      <c r="Q18" s="115"/>
      <c r="R18" s="115"/>
      <c r="S18" s="115"/>
      <c r="T18" s="115"/>
      <c r="U18" s="115"/>
      <c r="V18" s="116"/>
      <c r="W18" s="114">
        <f>SUM(W13:AC17)</f>
        <v>82</v>
      </c>
      <c r="X18" s="115"/>
      <c r="Y18" s="115"/>
      <c r="Z18" s="115"/>
      <c r="AA18" s="115"/>
      <c r="AB18" s="115"/>
      <c r="AC18" s="116"/>
      <c r="AD18" s="114">
        <f>SUM(AD13:AJ17)</f>
        <v>82</v>
      </c>
      <c r="AE18" s="115"/>
      <c r="AF18" s="115"/>
      <c r="AG18" s="115"/>
      <c r="AH18" s="115"/>
      <c r="AI18" s="115"/>
      <c r="AJ18" s="116"/>
      <c r="AK18" s="114">
        <f>SUM(AK13:AQ17)</f>
        <v>58</v>
      </c>
      <c r="AL18" s="115"/>
      <c r="AM18" s="115"/>
      <c r="AN18" s="115"/>
      <c r="AO18" s="115"/>
      <c r="AP18" s="115"/>
      <c r="AQ18" s="116"/>
      <c r="AR18" s="114">
        <f>SUM(AR13:AX17)</f>
        <v>84</v>
      </c>
      <c r="AS18" s="115"/>
      <c r="AT18" s="115"/>
      <c r="AU18" s="115"/>
      <c r="AV18" s="115"/>
      <c r="AW18" s="115"/>
      <c r="AX18" s="535"/>
    </row>
    <row r="19" spans="1:50" ht="24.75" customHeight="1" x14ac:dyDescent="0.15">
      <c r="A19" s="142"/>
      <c r="B19" s="143"/>
      <c r="C19" s="143"/>
      <c r="D19" s="143"/>
      <c r="E19" s="143"/>
      <c r="F19" s="144"/>
      <c r="G19" s="533" t="s">
        <v>9</v>
      </c>
      <c r="H19" s="534"/>
      <c r="I19" s="534"/>
      <c r="J19" s="534"/>
      <c r="K19" s="534"/>
      <c r="L19" s="534"/>
      <c r="M19" s="534"/>
      <c r="N19" s="534"/>
      <c r="O19" s="534"/>
      <c r="P19" s="108">
        <v>82</v>
      </c>
      <c r="Q19" s="109"/>
      <c r="R19" s="109"/>
      <c r="S19" s="109"/>
      <c r="T19" s="109"/>
      <c r="U19" s="109"/>
      <c r="V19" s="110"/>
      <c r="W19" s="108">
        <v>82</v>
      </c>
      <c r="X19" s="109"/>
      <c r="Y19" s="109"/>
      <c r="Z19" s="109"/>
      <c r="AA19" s="109"/>
      <c r="AB19" s="109"/>
      <c r="AC19" s="110"/>
      <c r="AD19" s="108">
        <v>82</v>
      </c>
      <c r="AE19" s="109"/>
      <c r="AF19" s="109"/>
      <c r="AG19" s="109"/>
      <c r="AH19" s="109"/>
      <c r="AI19" s="109"/>
      <c r="AJ19" s="110"/>
      <c r="AK19" s="484"/>
      <c r="AL19" s="484"/>
      <c r="AM19" s="484"/>
      <c r="AN19" s="484"/>
      <c r="AO19" s="484"/>
      <c r="AP19" s="484"/>
      <c r="AQ19" s="484"/>
      <c r="AR19" s="484"/>
      <c r="AS19" s="484"/>
      <c r="AT19" s="484"/>
      <c r="AU19" s="484"/>
      <c r="AV19" s="484"/>
      <c r="AW19" s="484"/>
      <c r="AX19" s="536"/>
    </row>
    <row r="20" spans="1:50" ht="24.75" customHeight="1" x14ac:dyDescent="0.15">
      <c r="A20" s="142"/>
      <c r="B20" s="143"/>
      <c r="C20" s="143"/>
      <c r="D20" s="143"/>
      <c r="E20" s="143"/>
      <c r="F20" s="144"/>
      <c r="G20" s="533" t="s">
        <v>10</v>
      </c>
      <c r="H20" s="534"/>
      <c r="I20" s="534"/>
      <c r="J20" s="534"/>
      <c r="K20" s="534"/>
      <c r="L20" s="534"/>
      <c r="M20" s="534"/>
      <c r="N20" s="534"/>
      <c r="O20" s="534"/>
      <c r="P20" s="537">
        <f>IF(P18=0, "-", SUM(P19)/P18)</f>
        <v>1</v>
      </c>
      <c r="Q20" s="537"/>
      <c r="R20" s="537"/>
      <c r="S20" s="537"/>
      <c r="T20" s="537"/>
      <c r="U20" s="537"/>
      <c r="V20" s="537"/>
      <c r="W20" s="537">
        <f>IF(W18=0, "-", SUM(W19)/W18)</f>
        <v>1</v>
      </c>
      <c r="X20" s="537"/>
      <c r="Y20" s="537"/>
      <c r="Z20" s="537"/>
      <c r="AA20" s="537"/>
      <c r="AB20" s="537"/>
      <c r="AC20" s="537"/>
      <c r="AD20" s="537">
        <f>IF(AD18=0, "-", SUM(AD19)/AD18)</f>
        <v>1</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x14ac:dyDescent="0.15">
      <c r="A21" s="145"/>
      <c r="B21" s="146"/>
      <c r="C21" s="146"/>
      <c r="D21" s="146"/>
      <c r="E21" s="146"/>
      <c r="F21" s="147"/>
      <c r="G21" s="929" t="s">
        <v>478</v>
      </c>
      <c r="H21" s="930"/>
      <c r="I21" s="930"/>
      <c r="J21" s="930"/>
      <c r="K21" s="930"/>
      <c r="L21" s="930"/>
      <c r="M21" s="930"/>
      <c r="N21" s="930"/>
      <c r="O21" s="930"/>
      <c r="P21" s="537">
        <f>IF(P19=0, "-", SUM(P19)/SUM(P13,P14))</f>
        <v>1</v>
      </c>
      <c r="Q21" s="537"/>
      <c r="R21" s="537"/>
      <c r="S21" s="537"/>
      <c r="T21" s="537"/>
      <c r="U21" s="537"/>
      <c r="V21" s="537"/>
      <c r="W21" s="537">
        <f>IF(W19=0, "-", SUM(W19)/SUM(W13,W14))</f>
        <v>1</v>
      </c>
      <c r="X21" s="537"/>
      <c r="Y21" s="537"/>
      <c r="Z21" s="537"/>
      <c r="AA21" s="537"/>
      <c r="AB21" s="537"/>
      <c r="AC21" s="537"/>
      <c r="AD21" s="537">
        <f>IF(AD19=0, "-", SUM(AD19)/SUM(AD13,AD14))</f>
        <v>1</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36.75" customHeight="1" x14ac:dyDescent="0.15">
      <c r="A23" s="201"/>
      <c r="B23" s="202"/>
      <c r="C23" s="202"/>
      <c r="D23" s="202"/>
      <c r="E23" s="202"/>
      <c r="F23" s="203"/>
      <c r="G23" s="186" t="s">
        <v>581</v>
      </c>
      <c r="H23" s="187"/>
      <c r="I23" s="187"/>
      <c r="J23" s="187"/>
      <c r="K23" s="187"/>
      <c r="L23" s="187"/>
      <c r="M23" s="187"/>
      <c r="N23" s="187"/>
      <c r="O23" s="188"/>
      <c r="P23" s="105">
        <v>58</v>
      </c>
      <c r="Q23" s="106"/>
      <c r="R23" s="106"/>
      <c r="S23" s="106"/>
      <c r="T23" s="106"/>
      <c r="U23" s="106"/>
      <c r="V23" s="107"/>
      <c r="W23" s="105">
        <v>84</v>
      </c>
      <c r="X23" s="106"/>
      <c r="Y23" s="106"/>
      <c r="Z23" s="106"/>
      <c r="AA23" s="106"/>
      <c r="AB23" s="106"/>
      <c r="AC23" s="107"/>
      <c r="AD23" s="209" t="s">
        <v>642</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58</v>
      </c>
      <c r="Q29" s="109"/>
      <c r="R29" s="109"/>
      <c r="S29" s="109"/>
      <c r="T29" s="109"/>
      <c r="U29" s="109"/>
      <c r="V29" s="110"/>
      <c r="W29" s="227">
        <f>AR13</f>
        <v>84</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7" t="s">
        <v>473</v>
      </c>
      <c r="B30" s="508"/>
      <c r="C30" s="508"/>
      <c r="D30" s="508"/>
      <c r="E30" s="508"/>
      <c r="F30" s="509"/>
      <c r="G30" s="645" t="s">
        <v>265</v>
      </c>
      <c r="H30" s="388"/>
      <c r="I30" s="388"/>
      <c r="J30" s="388"/>
      <c r="K30" s="388"/>
      <c r="L30" s="388"/>
      <c r="M30" s="388"/>
      <c r="N30" s="388"/>
      <c r="O30" s="577"/>
      <c r="P30" s="576" t="s">
        <v>59</v>
      </c>
      <c r="Q30" s="388"/>
      <c r="R30" s="388"/>
      <c r="S30" s="388"/>
      <c r="T30" s="388"/>
      <c r="U30" s="388"/>
      <c r="V30" s="388"/>
      <c r="W30" s="388"/>
      <c r="X30" s="577"/>
      <c r="Y30" s="463"/>
      <c r="Z30" s="464"/>
      <c r="AA30" s="465"/>
      <c r="AB30" s="384" t="s">
        <v>11</v>
      </c>
      <c r="AC30" s="385"/>
      <c r="AD30" s="386"/>
      <c r="AE30" s="384" t="s">
        <v>536</v>
      </c>
      <c r="AF30" s="385"/>
      <c r="AG30" s="385"/>
      <c r="AH30" s="386"/>
      <c r="AI30" s="384" t="s">
        <v>533</v>
      </c>
      <c r="AJ30" s="385"/>
      <c r="AK30" s="385"/>
      <c r="AL30" s="386"/>
      <c r="AM30" s="387" t="s">
        <v>528</v>
      </c>
      <c r="AN30" s="387"/>
      <c r="AO30" s="387"/>
      <c r="AP30" s="384"/>
      <c r="AQ30" s="636" t="s">
        <v>354</v>
      </c>
      <c r="AR30" s="637"/>
      <c r="AS30" s="637"/>
      <c r="AT30" s="638"/>
      <c r="AU30" s="388" t="s">
        <v>253</v>
      </c>
      <c r="AV30" s="388"/>
      <c r="AW30" s="388"/>
      <c r="AX30" s="389"/>
    </row>
    <row r="31" spans="1:50" ht="18.75" customHeight="1" x14ac:dyDescent="0.15">
      <c r="A31" s="510"/>
      <c r="B31" s="511"/>
      <c r="C31" s="511"/>
      <c r="D31" s="511"/>
      <c r="E31" s="511"/>
      <c r="F31" s="512"/>
      <c r="G31" s="565"/>
      <c r="H31" s="377"/>
      <c r="I31" s="377"/>
      <c r="J31" s="377"/>
      <c r="K31" s="377"/>
      <c r="L31" s="377"/>
      <c r="M31" s="377"/>
      <c r="N31" s="377"/>
      <c r="O31" s="566"/>
      <c r="P31" s="578"/>
      <c r="Q31" s="377"/>
      <c r="R31" s="377"/>
      <c r="S31" s="377"/>
      <c r="T31" s="377"/>
      <c r="U31" s="377"/>
      <c r="V31" s="377"/>
      <c r="W31" s="377"/>
      <c r="X31" s="566"/>
      <c r="Y31" s="466"/>
      <c r="Z31" s="467"/>
      <c r="AA31" s="468"/>
      <c r="AB31" s="330"/>
      <c r="AC31" s="331"/>
      <c r="AD31" s="332"/>
      <c r="AE31" s="330"/>
      <c r="AF31" s="331"/>
      <c r="AG31" s="331"/>
      <c r="AH31" s="332"/>
      <c r="AI31" s="330"/>
      <c r="AJ31" s="331"/>
      <c r="AK31" s="331"/>
      <c r="AL31" s="332"/>
      <c r="AM31" s="374"/>
      <c r="AN31" s="374"/>
      <c r="AO31" s="374"/>
      <c r="AP31" s="330"/>
      <c r="AQ31" s="217">
        <v>32</v>
      </c>
      <c r="AR31" s="136"/>
      <c r="AS31" s="137" t="s">
        <v>355</v>
      </c>
      <c r="AT31" s="172"/>
      <c r="AU31" s="271" t="s">
        <v>580</v>
      </c>
      <c r="AV31" s="271"/>
      <c r="AW31" s="377" t="s">
        <v>300</v>
      </c>
      <c r="AX31" s="378"/>
    </row>
    <row r="32" spans="1:50" ht="61.5" customHeight="1" x14ac:dyDescent="0.15">
      <c r="A32" s="513"/>
      <c r="B32" s="511"/>
      <c r="C32" s="511"/>
      <c r="D32" s="511"/>
      <c r="E32" s="511"/>
      <c r="F32" s="512"/>
      <c r="G32" s="538" t="s">
        <v>582</v>
      </c>
      <c r="H32" s="539"/>
      <c r="I32" s="539"/>
      <c r="J32" s="539"/>
      <c r="K32" s="539"/>
      <c r="L32" s="539"/>
      <c r="M32" s="539"/>
      <c r="N32" s="539"/>
      <c r="O32" s="540"/>
      <c r="P32" s="161" t="s">
        <v>631</v>
      </c>
      <c r="Q32" s="161"/>
      <c r="R32" s="161"/>
      <c r="S32" s="161"/>
      <c r="T32" s="161"/>
      <c r="U32" s="161"/>
      <c r="V32" s="161"/>
      <c r="W32" s="161"/>
      <c r="X32" s="231"/>
      <c r="Y32" s="336" t="s">
        <v>12</v>
      </c>
      <c r="Z32" s="547"/>
      <c r="AA32" s="548"/>
      <c r="AB32" s="549" t="s">
        <v>583</v>
      </c>
      <c r="AC32" s="549"/>
      <c r="AD32" s="549"/>
      <c r="AE32" s="362">
        <v>100</v>
      </c>
      <c r="AF32" s="363"/>
      <c r="AG32" s="363"/>
      <c r="AH32" s="363"/>
      <c r="AI32" s="362"/>
      <c r="AJ32" s="363"/>
      <c r="AK32" s="363"/>
      <c r="AL32" s="363"/>
      <c r="AM32" s="362"/>
      <c r="AN32" s="363"/>
      <c r="AO32" s="363"/>
      <c r="AP32" s="363"/>
      <c r="AQ32" s="111"/>
      <c r="AR32" s="112"/>
      <c r="AS32" s="112"/>
      <c r="AT32" s="113"/>
      <c r="AU32" s="363" t="s">
        <v>580</v>
      </c>
      <c r="AV32" s="363"/>
      <c r="AW32" s="363"/>
      <c r="AX32" s="365"/>
    </row>
    <row r="33" spans="1:50" ht="62.25" customHeight="1" x14ac:dyDescent="0.15">
      <c r="A33" s="514"/>
      <c r="B33" s="515"/>
      <c r="C33" s="515"/>
      <c r="D33" s="515"/>
      <c r="E33" s="515"/>
      <c r="F33" s="516"/>
      <c r="G33" s="541"/>
      <c r="H33" s="542"/>
      <c r="I33" s="542"/>
      <c r="J33" s="542"/>
      <c r="K33" s="542"/>
      <c r="L33" s="542"/>
      <c r="M33" s="542"/>
      <c r="N33" s="542"/>
      <c r="O33" s="543"/>
      <c r="P33" s="233"/>
      <c r="Q33" s="233"/>
      <c r="R33" s="233"/>
      <c r="S33" s="233"/>
      <c r="T33" s="233"/>
      <c r="U33" s="233"/>
      <c r="V33" s="233"/>
      <c r="W33" s="233"/>
      <c r="X33" s="234"/>
      <c r="Y33" s="303" t="s">
        <v>54</v>
      </c>
      <c r="Z33" s="298"/>
      <c r="AA33" s="299"/>
      <c r="AB33" s="520" t="s">
        <v>584</v>
      </c>
      <c r="AC33" s="520"/>
      <c r="AD33" s="520"/>
      <c r="AE33" s="362">
        <v>80</v>
      </c>
      <c r="AF33" s="363"/>
      <c r="AG33" s="363"/>
      <c r="AH33" s="363"/>
      <c r="AI33" s="362">
        <v>80</v>
      </c>
      <c r="AJ33" s="363"/>
      <c r="AK33" s="363"/>
      <c r="AL33" s="363"/>
      <c r="AM33" s="362">
        <v>80</v>
      </c>
      <c r="AN33" s="363"/>
      <c r="AO33" s="363"/>
      <c r="AP33" s="363"/>
      <c r="AQ33" s="111">
        <v>80</v>
      </c>
      <c r="AR33" s="112"/>
      <c r="AS33" s="112"/>
      <c r="AT33" s="113"/>
      <c r="AU33" s="363" t="s">
        <v>580</v>
      </c>
      <c r="AV33" s="363"/>
      <c r="AW33" s="363"/>
      <c r="AX33" s="365"/>
    </row>
    <row r="34" spans="1:50" ht="66" customHeight="1" x14ac:dyDescent="0.15">
      <c r="A34" s="513"/>
      <c r="B34" s="511"/>
      <c r="C34" s="511"/>
      <c r="D34" s="511"/>
      <c r="E34" s="511"/>
      <c r="F34" s="512"/>
      <c r="G34" s="544"/>
      <c r="H34" s="545"/>
      <c r="I34" s="545"/>
      <c r="J34" s="545"/>
      <c r="K34" s="545"/>
      <c r="L34" s="545"/>
      <c r="M34" s="545"/>
      <c r="N34" s="545"/>
      <c r="O34" s="546"/>
      <c r="P34" s="164"/>
      <c r="Q34" s="164"/>
      <c r="R34" s="164"/>
      <c r="S34" s="164"/>
      <c r="T34" s="164"/>
      <c r="U34" s="164"/>
      <c r="V34" s="164"/>
      <c r="W34" s="164"/>
      <c r="X34" s="236"/>
      <c r="Y34" s="303" t="s">
        <v>13</v>
      </c>
      <c r="Z34" s="298"/>
      <c r="AA34" s="299"/>
      <c r="AB34" s="495" t="s">
        <v>301</v>
      </c>
      <c r="AC34" s="495"/>
      <c r="AD34" s="495"/>
      <c r="AE34" s="362">
        <v>125</v>
      </c>
      <c r="AF34" s="363"/>
      <c r="AG34" s="363"/>
      <c r="AH34" s="363"/>
      <c r="AI34" s="362"/>
      <c r="AJ34" s="363"/>
      <c r="AK34" s="363"/>
      <c r="AL34" s="363"/>
      <c r="AM34" s="362"/>
      <c r="AN34" s="363"/>
      <c r="AO34" s="363"/>
      <c r="AP34" s="363"/>
      <c r="AQ34" s="111"/>
      <c r="AR34" s="112"/>
      <c r="AS34" s="112"/>
      <c r="AT34" s="113"/>
      <c r="AU34" s="363" t="s">
        <v>580</v>
      </c>
      <c r="AV34" s="363"/>
      <c r="AW34" s="363"/>
      <c r="AX34" s="365"/>
    </row>
    <row r="35" spans="1:50" ht="23.25" customHeight="1" x14ac:dyDescent="0.15">
      <c r="A35" s="900" t="s">
        <v>506</v>
      </c>
      <c r="B35" s="901"/>
      <c r="C35" s="901"/>
      <c r="D35" s="901"/>
      <c r="E35" s="901"/>
      <c r="F35" s="902"/>
      <c r="G35" s="906" t="s">
        <v>585</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1"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39" t="s">
        <v>473</v>
      </c>
      <c r="B37" s="640"/>
      <c r="C37" s="640"/>
      <c r="D37" s="640"/>
      <c r="E37" s="640"/>
      <c r="F37" s="641"/>
      <c r="G37" s="563" t="s">
        <v>265</v>
      </c>
      <c r="H37" s="379"/>
      <c r="I37" s="379"/>
      <c r="J37" s="379"/>
      <c r="K37" s="379"/>
      <c r="L37" s="379"/>
      <c r="M37" s="379"/>
      <c r="N37" s="379"/>
      <c r="O37" s="564"/>
      <c r="P37" s="629" t="s">
        <v>59</v>
      </c>
      <c r="Q37" s="379"/>
      <c r="R37" s="379"/>
      <c r="S37" s="379"/>
      <c r="T37" s="379"/>
      <c r="U37" s="379"/>
      <c r="V37" s="379"/>
      <c r="W37" s="379"/>
      <c r="X37" s="564"/>
      <c r="Y37" s="630"/>
      <c r="Z37" s="631"/>
      <c r="AA37" s="632"/>
      <c r="AB37" s="366" t="s">
        <v>11</v>
      </c>
      <c r="AC37" s="367"/>
      <c r="AD37" s="368"/>
      <c r="AE37" s="366" t="s">
        <v>536</v>
      </c>
      <c r="AF37" s="367"/>
      <c r="AG37" s="367"/>
      <c r="AH37" s="368"/>
      <c r="AI37" s="366" t="s">
        <v>533</v>
      </c>
      <c r="AJ37" s="367"/>
      <c r="AK37" s="367"/>
      <c r="AL37" s="368"/>
      <c r="AM37" s="373" t="s">
        <v>528</v>
      </c>
      <c r="AN37" s="373"/>
      <c r="AO37" s="373"/>
      <c r="AP37" s="366"/>
      <c r="AQ37" s="267" t="s">
        <v>354</v>
      </c>
      <c r="AR37" s="268"/>
      <c r="AS37" s="268"/>
      <c r="AT37" s="269"/>
      <c r="AU37" s="379" t="s">
        <v>253</v>
      </c>
      <c r="AV37" s="379"/>
      <c r="AW37" s="379"/>
      <c r="AX37" s="380"/>
    </row>
    <row r="38" spans="1:50" ht="18.75" hidden="1" customHeight="1" x14ac:dyDescent="0.15">
      <c r="A38" s="510"/>
      <c r="B38" s="511"/>
      <c r="C38" s="511"/>
      <c r="D38" s="511"/>
      <c r="E38" s="511"/>
      <c r="F38" s="512"/>
      <c r="G38" s="565"/>
      <c r="H38" s="377"/>
      <c r="I38" s="377"/>
      <c r="J38" s="377"/>
      <c r="K38" s="377"/>
      <c r="L38" s="377"/>
      <c r="M38" s="377"/>
      <c r="N38" s="377"/>
      <c r="O38" s="566"/>
      <c r="P38" s="578"/>
      <c r="Q38" s="377"/>
      <c r="R38" s="377"/>
      <c r="S38" s="377"/>
      <c r="T38" s="377"/>
      <c r="U38" s="377"/>
      <c r="V38" s="377"/>
      <c r="W38" s="377"/>
      <c r="X38" s="566"/>
      <c r="Y38" s="466"/>
      <c r="Z38" s="467"/>
      <c r="AA38" s="468"/>
      <c r="AB38" s="330"/>
      <c r="AC38" s="331"/>
      <c r="AD38" s="332"/>
      <c r="AE38" s="330"/>
      <c r="AF38" s="331"/>
      <c r="AG38" s="331"/>
      <c r="AH38" s="332"/>
      <c r="AI38" s="330"/>
      <c r="AJ38" s="331"/>
      <c r="AK38" s="331"/>
      <c r="AL38" s="332"/>
      <c r="AM38" s="374"/>
      <c r="AN38" s="374"/>
      <c r="AO38" s="374"/>
      <c r="AP38" s="330"/>
      <c r="AQ38" s="217"/>
      <c r="AR38" s="136"/>
      <c r="AS38" s="137" t="s">
        <v>355</v>
      </c>
      <c r="AT38" s="172"/>
      <c r="AU38" s="271" t="s">
        <v>587</v>
      </c>
      <c r="AV38" s="271"/>
      <c r="AW38" s="377" t="s">
        <v>300</v>
      </c>
      <c r="AX38" s="378"/>
    </row>
    <row r="39" spans="1:50" ht="23.25" hidden="1" customHeight="1" x14ac:dyDescent="0.15">
      <c r="A39" s="513"/>
      <c r="B39" s="511"/>
      <c r="C39" s="511"/>
      <c r="D39" s="511"/>
      <c r="E39" s="511"/>
      <c r="F39" s="512"/>
      <c r="G39" s="538"/>
      <c r="H39" s="539"/>
      <c r="I39" s="539"/>
      <c r="J39" s="539"/>
      <c r="K39" s="539"/>
      <c r="L39" s="539"/>
      <c r="M39" s="539"/>
      <c r="N39" s="539"/>
      <c r="O39" s="540"/>
      <c r="P39" s="161"/>
      <c r="Q39" s="161"/>
      <c r="R39" s="161"/>
      <c r="S39" s="161"/>
      <c r="T39" s="161"/>
      <c r="U39" s="161"/>
      <c r="V39" s="161"/>
      <c r="W39" s="161"/>
      <c r="X39" s="231"/>
      <c r="Y39" s="336" t="s">
        <v>12</v>
      </c>
      <c r="Z39" s="547"/>
      <c r="AA39" s="548"/>
      <c r="AB39" s="549" t="s">
        <v>586</v>
      </c>
      <c r="AC39" s="549"/>
      <c r="AD39" s="549"/>
      <c r="AE39" s="362"/>
      <c r="AF39" s="363"/>
      <c r="AG39" s="363"/>
      <c r="AH39" s="363"/>
      <c r="AI39" s="362"/>
      <c r="AJ39" s="363"/>
      <c r="AK39" s="363"/>
      <c r="AL39" s="363"/>
      <c r="AM39" s="362"/>
      <c r="AN39" s="363"/>
      <c r="AO39" s="363"/>
      <c r="AP39" s="363"/>
      <c r="AQ39" s="111"/>
      <c r="AR39" s="112"/>
      <c r="AS39" s="112"/>
      <c r="AT39" s="113"/>
      <c r="AU39" s="363" t="s">
        <v>588</v>
      </c>
      <c r="AV39" s="363"/>
      <c r="AW39" s="363"/>
      <c r="AX39" s="365"/>
    </row>
    <row r="40" spans="1:50" ht="23.25" hidden="1" customHeight="1" x14ac:dyDescent="0.15">
      <c r="A40" s="514"/>
      <c r="B40" s="515"/>
      <c r="C40" s="515"/>
      <c r="D40" s="515"/>
      <c r="E40" s="515"/>
      <c r="F40" s="516"/>
      <c r="G40" s="541"/>
      <c r="H40" s="542"/>
      <c r="I40" s="542"/>
      <c r="J40" s="542"/>
      <c r="K40" s="542"/>
      <c r="L40" s="542"/>
      <c r="M40" s="542"/>
      <c r="N40" s="542"/>
      <c r="O40" s="543"/>
      <c r="P40" s="233"/>
      <c r="Q40" s="233"/>
      <c r="R40" s="233"/>
      <c r="S40" s="233"/>
      <c r="T40" s="233"/>
      <c r="U40" s="233"/>
      <c r="V40" s="233"/>
      <c r="W40" s="233"/>
      <c r="X40" s="234"/>
      <c r="Y40" s="303" t="s">
        <v>54</v>
      </c>
      <c r="Z40" s="298"/>
      <c r="AA40" s="299"/>
      <c r="AB40" s="520" t="s">
        <v>584</v>
      </c>
      <c r="AC40" s="520"/>
      <c r="AD40" s="520"/>
      <c r="AE40" s="362"/>
      <c r="AF40" s="363"/>
      <c r="AG40" s="363"/>
      <c r="AH40" s="363"/>
      <c r="AI40" s="362"/>
      <c r="AJ40" s="363"/>
      <c r="AK40" s="363"/>
      <c r="AL40" s="363"/>
      <c r="AM40" s="362"/>
      <c r="AN40" s="363"/>
      <c r="AO40" s="363"/>
      <c r="AP40" s="363"/>
      <c r="AQ40" s="111"/>
      <c r="AR40" s="112"/>
      <c r="AS40" s="112"/>
      <c r="AT40" s="113"/>
      <c r="AU40" s="363" t="s">
        <v>587</v>
      </c>
      <c r="AV40" s="363"/>
      <c r="AW40" s="363"/>
      <c r="AX40" s="365"/>
    </row>
    <row r="41" spans="1:50" ht="23.25" hidden="1" customHeight="1" x14ac:dyDescent="0.15">
      <c r="A41" s="642"/>
      <c r="B41" s="643"/>
      <c r="C41" s="643"/>
      <c r="D41" s="643"/>
      <c r="E41" s="643"/>
      <c r="F41" s="644"/>
      <c r="G41" s="544"/>
      <c r="H41" s="545"/>
      <c r="I41" s="545"/>
      <c r="J41" s="545"/>
      <c r="K41" s="545"/>
      <c r="L41" s="545"/>
      <c r="M41" s="545"/>
      <c r="N41" s="545"/>
      <c r="O41" s="546"/>
      <c r="P41" s="164"/>
      <c r="Q41" s="164"/>
      <c r="R41" s="164"/>
      <c r="S41" s="164"/>
      <c r="T41" s="164"/>
      <c r="U41" s="164"/>
      <c r="V41" s="164"/>
      <c r="W41" s="164"/>
      <c r="X41" s="236"/>
      <c r="Y41" s="303" t="s">
        <v>13</v>
      </c>
      <c r="Z41" s="298"/>
      <c r="AA41" s="299"/>
      <c r="AB41" s="495" t="s">
        <v>301</v>
      </c>
      <c r="AC41" s="495"/>
      <c r="AD41" s="495"/>
      <c r="AE41" s="362"/>
      <c r="AF41" s="363"/>
      <c r="AG41" s="363"/>
      <c r="AH41" s="363"/>
      <c r="AI41" s="362"/>
      <c r="AJ41" s="363"/>
      <c r="AK41" s="363"/>
      <c r="AL41" s="363"/>
      <c r="AM41" s="362"/>
      <c r="AN41" s="363"/>
      <c r="AO41" s="363"/>
      <c r="AP41" s="363"/>
      <c r="AQ41" s="111"/>
      <c r="AR41" s="112"/>
      <c r="AS41" s="112"/>
      <c r="AT41" s="113"/>
      <c r="AU41" s="363" t="s">
        <v>587</v>
      </c>
      <c r="AV41" s="363"/>
      <c r="AW41" s="363"/>
      <c r="AX41" s="365"/>
    </row>
    <row r="42" spans="1:50" ht="23.25" hidden="1" customHeight="1" x14ac:dyDescent="0.15">
      <c r="A42" s="900" t="s">
        <v>506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thickBot="1" x14ac:dyDescent="0.2">
      <c r="A44" s="639" t="s">
        <v>473</v>
      </c>
      <c r="B44" s="640"/>
      <c r="C44" s="640"/>
      <c r="D44" s="640"/>
      <c r="E44" s="640"/>
      <c r="F44" s="641"/>
      <c r="G44" s="563" t="s">
        <v>265</v>
      </c>
      <c r="H44" s="379"/>
      <c r="I44" s="379"/>
      <c r="J44" s="379"/>
      <c r="K44" s="379"/>
      <c r="L44" s="379"/>
      <c r="M44" s="379"/>
      <c r="N44" s="379"/>
      <c r="O44" s="564"/>
      <c r="P44" s="629" t="s">
        <v>59</v>
      </c>
      <c r="Q44" s="379"/>
      <c r="R44" s="379"/>
      <c r="S44" s="379"/>
      <c r="T44" s="379"/>
      <c r="U44" s="379"/>
      <c r="V44" s="379"/>
      <c r="W44" s="379"/>
      <c r="X44" s="564"/>
      <c r="Y44" s="630"/>
      <c r="Z44" s="631"/>
      <c r="AA44" s="632"/>
      <c r="AB44" s="366" t="s">
        <v>11</v>
      </c>
      <c r="AC44" s="367"/>
      <c r="AD44" s="368"/>
      <c r="AE44" s="366" t="s">
        <v>536</v>
      </c>
      <c r="AF44" s="367"/>
      <c r="AG44" s="367"/>
      <c r="AH44" s="368"/>
      <c r="AI44" s="366" t="s">
        <v>533</v>
      </c>
      <c r="AJ44" s="367"/>
      <c r="AK44" s="367"/>
      <c r="AL44" s="368"/>
      <c r="AM44" s="373" t="s">
        <v>528</v>
      </c>
      <c r="AN44" s="373"/>
      <c r="AO44" s="373"/>
      <c r="AP44" s="366"/>
      <c r="AQ44" s="267" t="s">
        <v>354</v>
      </c>
      <c r="AR44" s="268"/>
      <c r="AS44" s="268"/>
      <c r="AT44" s="269"/>
      <c r="AU44" s="379" t="s">
        <v>253</v>
      </c>
      <c r="AV44" s="379"/>
      <c r="AW44" s="379"/>
      <c r="AX44" s="380"/>
    </row>
    <row r="45" spans="1:50" ht="18.75" hidden="1" customHeight="1" thickBot="1" x14ac:dyDescent="0.2">
      <c r="A45" s="510"/>
      <c r="B45" s="511"/>
      <c r="C45" s="511"/>
      <c r="D45" s="511"/>
      <c r="E45" s="511"/>
      <c r="F45" s="512"/>
      <c r="G45" s="565"/>
      <c r="H45" s="377"/>
      <c r="I45" s="377"/>
      <c r="J45" s="377"/>
      <c r="K45" s="377"/>
      <c r="L45" s="377"/>
      <c r="M45" s="377"/>
      <c r="N45" s="377"/>
      <c r="O45" s="566"/>
      <c r="P45" s="578"/>
      <c r="Q45" s="377"/>
      <c r="R45" s="377"/>
      <c r="S45" s="377"/>
      <c r="T45" s="377"/>
      <c r="U45" s="377"/>
      <c r="V45" s="377"/>
      <c r="W45" s="377"/>
      <c r="X45" s="566"/>
      <c r="Y45" s="466"/>
      <c r="Z45" s="467"/>
      <c r="AA45" s="468"/>
      <c r="AB45" s="330"/>
      <c r="AC45" s="331"/>
      <c r="AD45" s="332"/>
      <c r="AE45" s="330"/>
      <c r="AF45" s="331"/>
      <c r="AG45" s="331"/>
      <c r="AH45" s="332"/>
      <c r="AI45" s="330"/>
      <c r="AJ45" s="331"/>
      <c r="AK45" s="331"/>
      <c r="AL45" s="332"/>
      <c r="AM45" s="374"/>
      <c r="AN45" s="374"/>
      <c r="AO45" s="374"/>
      <c r="AP45" s="330"/>
      <c r="AQ45" s="217"/>
      <c r="AR45" s="136"/>
      <c r="AS45" s="137" t="s">
        <v>355</v>
      </c>
      <c r="AT45" s="172"/>
      <c r="AU45" s="271" t="s">
        <v>587</v>
      </c>
      <c r="AV45" s="271"/>
      <c r="AW45" s="377" t="s">
        <v>300</v>
      </c>
      <c r="AX45" s="378"/>
    </row>
    <row r="46" spans="1:50" ht="23.25" hidden="1" customHeight="1" thickBot="1" x14ac:dyDescent="0.2">
      <c r="A46" s="513"/>
      <c r="B46" s="511"/>
      <c r="C46" s="511"/>
      <c r="D46" s="511"/>
      <c r="E46" s="511"/>
      <c r="F46" s="512"/>
      <c r="G46" s="538"/>
      <c r="H46" s="539"/>
      <c r="I46" s="539"/>
      <c r="J46" s="539"/>
      <c r="K46" s="539"/>
      <c r="L46" s="539"/>
      <c r="M46" s="539"/>
      <c r="N46" s="539"/>
      <c r="O46" s="540"/>
      <c r="P46" s="161"/>
      <c r="Q46" s="161"/>
      <c r="R46" s="161"/>
      <c r="S46" s="161"/>
      <c r="T46" s="161"/>
      <c r="U46" s="161"/>
      <c r="V46" s="161"/>
      <c r="W46" s="161"/>
      <c r="X46" s="231"/>
      <c r="Y46" s="336" t="s">
        <v>12</v>
      </c>
      <c r="Z46" s="547"/>
      <c r="AA46" s="548"/>
      <c r="AB46" s="549" t="s">
        <v>583</v>
      </c>
      <c r="AC46" s="549"/>
      <c r="AD46" s="549"/>
      <c r="AE46" s="362"/>
      <c r="AF46" s="363"/>
      <c r="AG46" s="363"/>
      <c r="AH46" s="363"/>
      <c r="AI46" s="362"/>
      <c r="AJ46" s="363"/>
      <c r="AK46" s="363"/>
      <c r="AL46" s="363"/>
      <c r="AM46" s="362"/>
      <c r="AN46" s="363"/>
      <c r="AO46" s="363"/>
      <c r="AP46" s="363"/>
      <c r="AQ46" s="111"/>
      <c r="AR46" s="112"/>
      <c r="AS46" s="112"/>
      <c r="AT46" s="113"/>
      <c r="AU46" s="363" t="s">
        <v>587</v>
      </c>
      <c r="AV46" s="363"/>
      <c r="AW46" s="363"/>
      <c r="AX46" s="365"/>
    </row>
    <row r="47" spans="1:50" ht="23.25" hidden="1" customHeight="1" thickBot="1" x14ac:dyDescent="0.2">
      <c r="A47" s="514"/>
      <c r="B47" s="515"/>
      <c r="C47" s="515"/>
      <c r="D47" s="515"/>
      <c r="E47" s="515"/>
      <c r="F47" s="516"/>
      <c r="G47" s="541"/>
      <c r="H47" s="542"/>
      <c r="I47" s="542"/>
      <c r="J47" s="542"/>
      <c r="K47" s="542"/>
      <c r="L47" s="542"/>
      <c r="M47" s="542"/>
      <c r="N47" s="542"/>
      <c r="O47" s="543"/>
      <c r="P47" s="233"/>
      <c r="Q47" s="233"/>
      <c r="R47" s="233"/>
      <c r="S47" s="233"/>
      <c r="T47" s="233"/>
      <c r="U47" s="233"/>
      <c r="V47" s="233"/>
      <c r="W47" s="233"/>
      <c r="X47" s="234"/>
      <c r="Y47" s="303" t="s">
        <v>54</v>
      </c>
      <c r="Z47" s="298"/>
      <c r="AA47" s="299"/>
      <c r="AB47" s="520" t="s">
        <v>583</v>
      </c>
      <c r="AC47" s="520"/>
      <c r="AD47" s="520"/>
      <c r="AE47" s="362"/>
      <c r="AF47" s="363"/>
      <c r="AG47" s="363"/>
      <c r="AH47" s="363"/>
      <c r="AI47" s="362"/>
      <c r="AJ47" s="363"/>
      <c r="AK47" s="363"/>
      <c r="AL47" s="363"/>
      <c r="AM47" s="362"/>
      <c r="AN47" s="363"/>
      <c r="AO47" s="363"/>
      <c r="AP47" s="363"/>
      <c r="AQ47" s="111"/>
      <c r="AR47" s="112"/>
      <c r="AS47" s="112"/>
      <c r="AT47" s="113"/>
      <c r="AU47" s="363" t="s">
        <v>587</v>
      </c>
      <c r="AV47" s="363"/>
      <c r="AW47" s="363"/>
      <c r="AX47" s="365"/>
    </row>
    <row r="48" spans="1:50" ht="23.25" hidden="1" customHeight="1" thickBot="1" x14ac:dyDescent="0.2">
      <c r="A48" s="642"/>
      <c r="B48" s="643"/>
      <c r="C48" s="643"/>
      <c r="D48" s="643"/>
      <c r="E48" s="643"/>
      <c r="F48" s="644"/>
      <c r="G48" s="544"/>
      <c r="H48" s="545"/>
      <c r="I48" s="545"/>
      <c r="J48" s="545"/>
      <c r="K48" s="545"/>
      <c r="L48" s="545"/>
      <c r="M48" s="545"/>
      <c r="N48" s="545"/>
      <c r="O48" s="546"/>
      <c r="P48" s="164"/>
      <c r="Q48" s="164"/>
      <c r="R48" s="164"/>
      <c r="S48" s="164"/>
      <c r="T48" s="164"/>
      <c r="U48" s="164"/>
      <c r="V48" s="164"/>
      <c r="W48" s="164"/>
      <c r="X48" s="236"/>
      <c r="Y48" s="303" t="s">
        <v>13</v>
      </c>
      <c r="Z48" s="298"/>
      <c r="AA48" s="299"/>
      <c r="AB48" s="495" t="s">
        <v>301</v>
      </c>
      <c r="AC48" s="495"/>
      <c r="AD48" s="495"/>
      <c r="AE48" s="362"/>
      <c r="AF48" s="363"/>
      <c r="AG48" s="363"/>
      <c r="AH48" s="363"/>
      <c r="AI48" s="362"/>
      <c r="AJ48" s="363"/>
      <c r="AK48" s="363"/>
      <c r="AL48" s="363"/>
      <c r="AM48" s="362"/>
      <c r="AN48" s="363"/>
      <c r="AO48" s="363"/>
      <c r="AP48" s="363"/>
      <c r="AQ48" s="111"/>
      <c r="AR48" s="112"/>
      <c r="AS48" s="112"/>
      <c r="AT48" s="113"/>
      <c r="AU48" s="363" t="s">
        <v>587</v>
      </c>
      <c r="AV48" s="363"/>
      <c r="AW48" s="363"/>
      <c r="AX48" s="365"/>
    </row>
    <row r="49" spans="1:50" ht="23.25" hidden="1" customHeight="1" thickBot="1" x14ac:dyDescent="0.2">
      <c r="A49" s="900" t="s">
        <v>506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thickBot="1" x14ac:dyDescent="0.2">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0" t="s">
        <v>473</v>
      </c>
      <c r="B51" s="511"/>
      <c r="C51" s="511"/>
      <c r="D51" s="511"/>
      <c r="E51" s="511"/>
      <c r="F51" s="512"/>
      <c r="G51" s="563" t="s">
        <v>265</v>
      </c>
      <c r="H51" s="379"/>
      <c r="I51" s="379"/>
      <c r="J51" s="379"/>
      <c r="K51" s="379"/>
      <c r="L51" s="379"/>
      <c r="M51" s="379"/>
      <c r="N51" s="379"/>
      <c r="O51" s="564"/>
      <c r="P51" s="629" t="s">
        <v>59</v>
      </c>
      <c r="Q51" s="379"/>
      <c r="R51" s="379"/>
      <c r="S51" s="379"/>
      <c r="T51" s="379"/>
      <c r="U51" s="379"/>
      <c r="V51" s="379"/>
      <c r="W51" s="379"/>
      <c r="X51" s="564"/>
      <c r="Y51" s="630"/>
      <c r="Z51" s="631"/>
      <c r="AA51" s="632"/>
      <c r="AB51" s="366" t="s">
        <v>11</v>
      </c>
      <c r="AC51" s="367"/>
      <c r="AD51" s="368"/>
      <c r="AE51" s="366" t="s">
        <v>536</v>
      </c>
      <c r="AF51" s="367"/>
      <c r="AG51" s="367"/>
      <c r="AH51" s="368"/>
      <c r="AI51" s="366" t="s">
        <v>533</v>
      </c>
      <c r="AJ51" s="367"/>
      <c r="AK51" s="367"/>
      <c r="AL51" s="368"/>
      <c r="AM51" s="373" t="s">
        <v>529</v>
      </c>
      <c r="AN51" s="373"/>
      <c r="AO51" s="373"/>
      <c r="AP51" s="366"/>
      <c r="AQ51" s="267" t="s">
        <v>354</v>
      </c>
      <c r="AR51" s="268"/>
      <c r="AS51" s="268"/>
      <c r="AT51" s="269"/>
      <c r="AU51" s="375" t="s">
        <v>253</v>
      </c>
      <c r="AV51" s="375"/>
      <c r="AW51" s="375"/>
      <c r="AX51" s="376"/>
    </row>
    <row r="52" spans="1:50" ht="18.75" hidden="1" customHeight="1" x14ac:dyDescent="0.15">
      <c r="A52" s="510"/>
      <c r="B52" s="511"/>
      <c r="C52" s="511"/>
      <c r="D52" s="511"/>
      <c r="E52" s="511"/>
      <c r="F52" s="512"/>
      <c r="G52" s="565"/>
      <c r="H52" s="377"/>
      <c r="I52" s="377"/>
      <c r="J52" s="377"/>
      <c r="K52" s="377"/>
      <c r="L52" s="377"/>
      <c r="M52" s="377"/>
      <c r="N52" s="377"/>
      <c r="O52" s="566"/>
      <c r="P52" s="578"/>
      <c r="Q52" s="377"/>
      <c r="R52" s="377"/>
      <c r="S52" s="377"/>
      <c r="T52" s="377"/>
      <c r="U52" s="377"/>
      <c r="V52" s="377"/>
      <c r="W52" s="377"/>
      <c r="X52" s="566"/>
      <c r="Y52" s="466"/>
      <c r="Z52" s="467"/>
      <c r="AA52" s="468"/>
      <c r="AB52" s="330"/>
      <c r="AC52" s="331"/>
      <c r="AD52" s="332"/>
      <c r="AE52" s="330"/>
      <c r="AF52" s="331"/>
      <c r="AG52" s="331"/>
      <c r="AH52" s="332"/>
      <c r="AI52" s="330"/>
      <c r="AJ52" s="331"/>
      <c r="AK52" s="331"/>
      <c r="AL52" s="332"/>
      <c r="AM52" s="374"/>
      <c r="AN52" s="374"/>
      <c r="AO52" s="374"/>
      <c r="AP52" s="330"/>
      <c r="AQ52" s="217"/>
      <c r="AR52" s="136"/>
      <c r="AS52" s="137" t="s">
        <v>355</v>
      </c>
      <c r="AT52" s="172"/>
      <c r="AU52" s="271"/>
      <c r="AV52" s="271"/>
      <c r="AW52" s="377" t="s">
        <v>300</v>
      </c>
      <c r="AX52" s="378"/>
    </row>
    <row r="53" spans="1:50" ht="23.25" hidden="1" customHeight="1" x14ac:dyDescent="0.15">
      <c r="A53" s="513"/>
      <c r="B53" s="511"/>
      <c r="C53" s="511"/>
      <c r="D53" s="511"/>
      <c r="E53" s="511"/>
      <c r="F53" s="512"/>
      <c r="G53" s="538"/>
      <c r="H53" s="539"/>
      <c r="I53" s="539"/>
      <c r="J53" s="539"/>
      <c r="K53" s="539"/>
      <c r="L53" s="539"/>
      <c r="M53" s="539"/>
      <c r="N53" s="539"/>
      <c r="O53" s="540"/>
      <c r="P53" s="161"/>
      <c r="Q53" s="161"/>
      <c r="R53" s="161"/>
      <c r="S53" s="161"/>
      <c r="T53" s="161"/>
      <c r="U53" s="161"/>
      <c r="V53" s="161"/>
      <c r="W53" s="161"/>
      <c r="X53" s="231"/>
      <c r="Y53" s="336" t="s">
        <v>12</v>
      </c>
      <c r="Z53" s="547"/>
      <c r="AA53" s="548"/>
      <c r="AB53" s="549"/>
      <c r="AC53" s="549"/>
      <c r="AD53" s="549"/>
      <c r="AE53" s="362"/>
      <c r="AF53" s="363"/>
      <c r="AG53" s="363"/>
      <c r="AH53" s="363"/>
      <c r="AI53" s="362"/>
      <c r="AJ53" s="363"/>
      <c r="AK53" s="363"/>
      <c r="AL53" s="363"/>
      <c r="AM53" s="362"/>
      <c r="AN53" s="363"/>
      <c r="AO53" s="363"/>
      <c r="AP53" s="363"/>
      <c r="AQ53" s="111"/>
      <c r="AR53" s="112"/>
      <c r="AS53" s="112"/>
      <c r="AT53" s="113"/>
      <c r="AU53" s="363"/>
      <c r="AV53" s="363"/>
      <c r="AW53" s="363"/>
      <c r="AX53" s="365"/>
    </row>
    <row r="54" spans="1:50" ht="23.25" hidden="1" customHeight="1" x14ac:dyDescent="0.15">
      <c r="A54" s="514"/>
      <c r="B54" s="515"/>
      <c r="C54" s="515"/>
      <c r="D54" s="515"/>
      <c r="E54" s="515"/>
      <c r="F54" s="516"/>
      <c r="G54" s="541"/>
      <c r="H54" s="542"/>
      <c r="I54" s="542"/>
      <c r="J54" s="542"/>
      <c r="K54" s="542"/>
      <c r="L54" s="542"/>
      <c r="M54" s="542"/>
      <c r="N54" s="542"/>
      <c r="O54" s="543"/>
      <c r="P54" s="233"/>
      <c r="Q54" s="233"/>
      <c r="R54" s="233"/>
      <c r="S54" s="233"/>
      <c r="T54" s="233"/>
      <c r="U54" s="233"/>
      <c r="V54" s="233"/>
      <c r="W54" s="233"/>
      <c r="X54" s="234"/>
      <c r="Y54" s="303" t="s">
        <v>54</v>
      </c>
      <c r="Z54" s="298"/>
      <c r="AA54" s="299"/>
      <c r="AB54" s="520"/>
      <c r="AC54" s="520"/>
      <c r="AD54" s="520"/>
      <c r="AE54" s="362"/>
      <c r="AF54" s="363"/>
      <c r="AG54" s="363"/>
      <c r="AH54" s="363"/>
      <c r="AI54" s="362"/>
      <c r="AJ54" s="363"/>
      <c r="AK54" s="363"/>
      <c r="AL54" s="363"/>
      <c r="AM54" s="362"/>
      <c r="AN54" s="363"/>
      <c r="AO54" s="363"/>
      <c r="AP54" s="363"/>
      <c r="AQ54" s="111"/>
      <c r="AR54" s="112"/>
      <c r="AS54" s="112"/>
      <c r="AT54" s="113"/>
      <c r="AU54" s="363"/>
      <c r="AV54" s="363"/>
      <c r="AW54" s="363"/>
      <c r="AX54" s="365"/>
    </row>
    <row r="55" spans="1:50" ht="23.25" hidden="1" customHeight="1" x14ac:dyDescent="0.15">
      <c r="A55" s="642"/>
      <c r="B55" s="643"/>
      <c r="C55" s="643"/>
      <c r="D55" s="643"/>
      <c r="E55" s="643"/>
      <c r="F55" s="644"/>
      <c r="G55" s="544"/>
      <c r="H55" s="545"/>
      <c r="I55" s="545"/>
      <c r="J55" s="545"/>
      <c r="K55" s="545"/>
      <c r="L55" s="545"/>
      <c r="M55" s="545"/>
      <c r="N55" s="545"/>
      <c r="O55" s="546"/>
      <c r="P55" s="164"/>
      <c r="Q55" s="164"/>
      <c r="R55" s="164"/>
      <c r="S55" s="164"/>
      <c r="T55" s="164"/>
      <c r="U55" s="164"/>
      <c r="V55" s="164"/>
      <c r="W55" s="164"/>
      <c r="X55" s="236"/>
      <c r="Y55" s="303" t="s">
        <v>13</v>
      </c>
      <c r="Z55" s="298"/>
      <c r="AA55" s="299"/>
      <c r="AB55" s="459" t="s">
        <v>14</v>
      </c>
      <c r="AC55" s="459"/>
      <c r="AD55" s="459"/>
      <c r="AE55" s="362"/>
      <c r="AF55" s="363"/>
      <c r="AG55" s="363"/>
      <c r="AH55" s="363"/>
      <c r="AI55" s="362"/>
      <c r="AJ55" s="363"/>
      <c r="AK55" s="363"/>
      <c r="AL55" s="363"/>
      <c r="AM55" s="362"/>
      <c r="AN55" s="363"/>
      <c r="AO55" s="363"/>
      <c r="AP55" s="363"/>
      <c r="AQ55" s="111"/>
      <c r="AR55" s="112"/>
      <c r="AS55" s="112"/>
      <c r="AT55" s="113"/>
      <c r="AU55" s="363"/>
      <c r="AV55" s="363"/>
      <c r="AW55" s="363"/>
      <c r="AX55" s="365"/>
    </row>
    <row r="56" spans="1:50" ht="23.25" hidden="1" customHeight="1" x14ac:dyDescent="0.15">
      <c r="A56" s="900" t="s">
        <v>506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0" t="s">
        <v>473</v>
      </c>
      <c r="B58" s="511"/>
      <c r="C58" s="511"/>
      <c r="D58" s="511"/>
      <c r="E58" s="511"/>
      <c r="F58" s="512"/>
      <c r="G58" s="563" t="s">
        <v>265</v>
      </c>
      <c r="H58" s="379"/>
      <c r="I58" s="379"/>
      <c r="J58" s="379"/>
      <c r="K58" s="379"/>
      <c r="L58" s="379"/>
      <c r="M58" s="379"/>
      <c r="N58" s="379"/>
      <c r="O58" s="564"/>
      <c r="P58" s="629" t="s">
        <v>59</v>
      </c>
      <c r="Q58" s="379"/>
      <c r="R58" s="379"/>
      <c r="S58" s="379"/>
      <c r="T58" s="379"/>
      <c r="U58" s="379"/>
      <c r="V58" s="379"/>
      <c r="W58" s="379"/>
      <c r="X58" s="564"/>
      <c r="Y58" s="630"/>
      <c r="Z58" s="631"/>
      <c r="AA58" s="632"/>
      <c r="AB58" s="366" t="s">
        <v>11</v>
      </c>
      <c r="AC58" s="367"/>
      <c r="AD58" s="368"/>
      <c r="AE58" s="366" t="s">
        <v>537</v>
      </c>
      <c r="AF58" s="367"/>
      <c r="AG58" s="367"/>
      <c r="AH58" s="368"/>
      <c r="AI58" s="366" t="s">
        <v>533</v>
      </c>
      <c r="AJ58" s="367"/>
      <c r="AK58" s="367"/>
      <c r="AL58" s="368"/>
      <c r="AM58" s="373" t="s">
        <v>528</v>
      </c>
      <c r="AN58" s="373"/>
      <c r="AO58" s="373"/>
      <c r="AP58" s="366"/>
      <c r="AQ58" s="267" t="s">
        <v>354</v>
      </c>
      <c r="AR58" s="268"/>
      <c r="AS58" s="268"/>
      <c r="AT58" s="269"/>
      <c r="AU58" s="375" t="s">
        <v>253</v>
      </c>
      <c r="AV58" s="375"/>
      <c r="AW58" s="375"/>
      <c r="AX58" s="376"/>
    </row>
    <row r="59" spans="1:50" ht="18.75" hidden="1" customHeight="1" x14ac:dyDescent="0.15">
      <c r="A59" s="510"/>
      <c r="B59" s="511"/>
      <c r="C59" s="511"/>
      <c r="D59" s="511"/>
      <c r="E59" s="511"/>
      <c r="F59" s="512"/>
      <c r="G59" s="565"/>
      <c r="H59" s="377"/>
      <c r="I59" s="377"/>
      <c r="J59" s="377"/>
      <c r="K59" s="377"/>
      <c r="L59" s="377"/>
      <c r="M59" s="377"/>
      <c r="N59" s="377"/>
      <c r="O59" s="566"/>
      <c r="P59" s="578"/>
      <c r="Q59" s="377"/>
      <c r="R59" s="377"/>
      <c r="S59" s="377"/>
      <c r="T59" s="377"/>
      <c r="U59" s="377"/>
      <c r="V59" s="377"/>
      <c r="W59" s="377"/>
      <c r="X59" s="566"/>
      <c r="Y59" s="466"/>
      <c r="Z59" s="467"/>
      <c r="AA59" s="468"/>
      <c r="AB59" s="330"/>
      <c r="AC59" s="331"/>
      <c r="AD59" s="332"/>
      <c r="AE59" s="330"/>
      <c r="AF59" s="331"/>
      <c r="AG59" s="331"/>
      <c r="AH59" s="332"/>
      <c r="AI59" s="330"/>
      <c r="AJ59" s="331"/>
      <c r="AK59" s="331"/>
      <c r="AL59" s="332"/>
      <c r="AM59" s="374"/>
      <c r="AN59" s="374"/>
      <c r="AO59" s="374"/>
      <c r="AP59" s="330"/>
      <c r="AQ59" s="217"/>
      <c r="AR59" s="136"/>
      <c r="AS59" s="137" t="s">
        <v>355</v>
      </c>
      <c r="AT59" s="172"/>
      <c r="AU59" s="271"/>
      <c r="AV59" s="271"/>
      <c r="AW59" s="377" t="s">
        <v>300</v>
      </c>
      <c r="AX59" s="378"/>
    </row>
    <row r="60" spans="1:50" ht="23.25" hidden="1" customHeight="1" x14ac:dyDescent="0.15">
      <c r="A60" s="513"/>
      <c r="B60" s="511"/>
      <c r="C60" s="511"/>
      <c r="D60" s="511"/>
      <c r="E60" s="511"/>
      <c r="F60" s="512"/>
      <c r="G60" s="538"/>
      <c r="H60" s="539"/>
      <c r="I60" s="539"/>
      <c r="J60" s="539"/>
      <c r="K60" s="539"/>
      <c r="L60" s="539"/>
      <c r="M60" s="539"/>
      <c r="N60" s="539"/>
      <c r="O60" s="540"/>
      <c r="P60" s="161"/>
      <c r="Q60" s="161"/>
      <c r="R60" s="161"/>
      <c r="S60" s="161"/>
      <c r="T60" s="161"/>
      <c r="U60" s="161"/>
      <c r="V60" s="161"/>
      <c r="W60" s="161"/>
      <c r="X60" s="231"/>
      <c r="Y60" s="336" t="s">
        <v>12</v>
      </c>
      <c r="Z60" s="547"/>
      <c r="AA60" s="548"/>
      <c r="AB60" s="549"/>
      <c r="AC60" s="549"/>
      <c r="AD60" s="549"/>
      <c r="AE60" s="362"/>
      <c r="AF60" s="363"/>
      <c r="AG60" s="363"/>
      <c r="AH60" s="363"/>
      <c r="AI60" s="362"/>
      <c r="AJ60" s="363"/>
      <c r="AK60" s="363"/>
      <c r="AL60" s="363"/>
      <c r="AM60" s="362"/>
      <c r="AN60" s="363"/>
      <c r="AO60" s="363"/>
      <c r="AP60" s="363"/>
      <c r="AQ60" s="111"/>
      <c r="AR60" s="112"/>
      <c r="AS60" s="112"/>
      <c r="AT60" s="113"/>
      <c r="AU60" s="363"/>
      <c r="AV60" s="363"/>
      <c r="AW60" s="363"/>
      <c r="AX60" s="365"/>
    </row>
    <row r="61" spans="1:50" ht="23.25" hidden="1" customHeight="1" x14ac:dyDescent="0.15">
      <c r="A61" s="514"/>
      <c r="B61" s="515"/>
      <c r="C61" s="515"/>
      <c r="D61" s="515"/>
      <c r="E61" s="515"/>
      <c r="F61" s="516"/>
      <c r="G61" s="541"/>
      <c r="H61" s="542"/>
      <c r="I61" s="542"/>
      <c r="J61" s="542"/>
      <c r="K61" s="542"/>
      <c r="L61" s="542"/>
      <c r="M61" s="542"/>
      <c r="N61" s="542"/>
      <c r="O61" s="543"/>
      <c r="P61" s="233"/>
      <c r="Q61" s="233"/>
      <c r="R61" s="233"/>
      <c r="S61" s="233"/>
      <c r="T61" s="233"/>
      <c r="U61" s="233"/>
      <c r="V61" s="233"/>
      <c r="W61" s="233"/>
      <c r="X61" s="234"/>
      <c r="Y61" s="303" t="s">
        <v>54</v>
      </c>
      <c r="Z61" s="298"/>
      <c r="AA61" s="299"/>
      <c r="AB61" s="520"/>
      <c r="AC61" s="520"/>
      <c r="AD61" s="520"/>
      <c r="AE61" s="362"/>
      <c r="AF61" s="363"/>
      <c r="AG61" s="363"/>
      <c r="AH61" s="363"/>
      <c r="AI61" s="362"/>
      <c r="AJ61" s="363"/>
      <c r="AK61" s="363"/>
      <c r="AL61" s="363"/>
      <c r="AM61" s="362"/>
      <c r="AN61" s="363"/>
      <c r="AO61" s="363"/>
      <c r="AP61" s="363"/>
      <c r="AQ61" s="111"/>
      <c r="AR61" s="112"/>
      <c r="AS61" s="112"/>
      <c r="AT61" s="113"/>
      <c r="AU61" s="363"/>
      <c r="AV61" s="363"/>
      <c r="AW61" s="363"/>
      <c r="AX61" s="365"/>
    </row>
    <row r="62" spans="1:50" ht="23.25" hidden="1" customHeight="1" x14ac:dyDescent="0.15">
      <c r="A62" s="514"/>
      <c r="B62" s="515"/>
      <c r="C62" s="515"/>
      <c r="D62" s="515"/>
      <c r="E62" s="515"/>
      <c r="F62" s="516"/>
      <c r="G62" s="544"/>
      <c r="H62" s="545"/>
      <c r="I62" s="545"/>
      <c r="J62" s="545"/>
      <c r="K62" s="545"/>
      <c r="L62" s="545"/>
      <c r="M62" s="545"/>
      <c r="N62" s="545"/>
      <c r="O62" s="546"/>
      <c r="P62" s="164"/>
      <c r="Q62" s="164"/>
      <c r="R62" s="164"/>
      <c r="S62" s="164"/>
      <c r="T62" s="164"/>
      <c r="U62" s="164"/>
      <c r="V62" s="164"/>
      <c r="W62" s="164"/>
      <c r="X62" s="236"/>
      <c r="Y62" s="303" t="s">
        <v>13</v>
      </c>
      <c r="Z62" s="298"/>
      <c r="AA62" s="299"/>
      <c r="AB62" s="495" t="s">
        <v>14</v>
      </c>
      <c r="AC62" s="495"/>
      <c r="AD62" s="495"/>
      <c r="AE62" s="362"/>
      <c r="AF62" s="363"/>
      <c r="AG62" s="363"/>
      <c r="AH62" s="363"/>
      <c r="AI62" s="362"/>
      <c r="AJ62" s="363"/>
      <c r="AK62" s="363"/>
      <c r="AL62" s="363"/>
      <c r="AM62" s="362"/>
      <c r="AN62" s="363"/>
      <c r="AO62" s="363"/>
      <c r="AP62" s="363"/>
      <c r="AQ62" s="111"/>
      <c r="AR62" s="112"/>
      <c r="AS62" s="112"/>
      <c r="AT62" s="113"/>
      <c r="AU62" s="363"/>
      <c r="AV62" s="363"/>
      <c r="AW62" s="363"/>
      <c r="AX62" s="365"/>
    </row>
    <row r="63" spans="1:50" ht="23.25" hidden="1" customHeight="1" x14ac:dyDescent="0.15">
      <c r="A63" s="900" t="s">
        <v>506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0" t="s">
        <v>474</v>
      </c>
      <c r="B65" s="861"/>
      <c r="C65" s="861"/>
      <c r="D65" s="861"/>
      <c r="E65" s="861"/>
      <c r="F65" s="862"/>
      <c r="G65" s="863"/>
      <c r="H65" s="865" t="s">
        <v>265</v>
      </c>
      <c r="I65" s="865"/>
      <c r="J65" s="865"/>
      <c r="K65" s="865"/>
      <c r="L65" s="865"/>
      <c r="M65" s="865"/>
      <c r="N65" s="865"/>
      <c r="O65" s="866"/>
      <c r="P65" s="869" t="s">
        <v>59</v>
      </c>
      <c r="Q65" s="865"/>
      <c r="R65" s="865"/>
      <c r="S65" s="865"/>
      <c r="T65" s="865"/>
      <c r="U65" s="865"/>
      <c r="V65" s="866"/>
      <c r="W65" s="871" t="s">
        <v>469</v>
      </c>
      <c r="X65" s="872"/>
      <c r="Y65" s="875"/>
      <c r="Z65" s="875"/>
      <c r="AA65" s="876"/>
      <c r="AB65" s="869" t="s">
        <v>11</v>
      </c>
      <c r="AC65" s="865"/>
      <c r="AD65" s="866"/>
      <c r="AE65" s="366" t="s">
        <v>536</v>
      </c>
      <c r="AF65" s="367"/>
      <c r="AG65" s="367"/>
      <c r="AH65" s="368"/>
      <c r="AI65" s="366" t="s">
        <v>533</v>
      </c>
      <c r="AJ65" s="367"/>
      <c r="AK65" s="367"/>
      <c r="AL65" s="368"/>
      <c r="AM65" s="373" t="s">
        <v>528</v>
      </c>
      <c r="AN65" s="373"/>
      <c r="AO65" s="373"/>
      <c r="AP65" s="366"/>
      <c r="AQ65" s="869" t="s">
        <v>354</v>
      </c>
      <c r="AR65" s="865"/>
      <c r="AS65" s="865"/>
      <c r="AT65" s="866"/>
      <c r="AU65" s="979" t="s">
        <v>253</v>
      </c>
      <c r="AV65" s="979"/>
      <c r="AW65" s="979"/>
      <c r="AX65" s="980"/>
    </row>
    <row r="66" spans="1:50"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0"/>
      <c r="AF66" s="331"/>
      <c r="AG66" s="331"/>
      <c r="AH66" s="332"/>
      <c r="AI66" s="330"/>
      <c r="AJ66" s="331"/>
      <c r="AK66" s="331"/>
      <c r="AL66" s="332"/>
      <c r="AM66" s="374"/>
      <c r="AN66" s="374"/>
      <c r="AO66" s="374"/>
      <c r="AP66" s="330"/>
      <c r="AQ66" s="270"/>
      <c r="AR66" s="271"/>
      <c r="AS66" s="867" t="s">
        <v>355</v>
      </c>
      <c r="AT66" s="868"/>
      <c r="AU66" s="271"/>
      <c r="AV66" s="271"/>
      <c r="AW66" s="867" t="s">
        <v>472</v>
      </c>
      <c r="AX66" s="981"/>
    </row>
    <row r="67" spans="1:50" ht="23.25" hidden="1" customHeight="1" x14ac:dyDescent="0.15">
      <c r="A67" s="853"/>
      <c r="B67" s="854"/>
      <c r="C67" s="854"/>
      <c r="D67" s="854"/>
      <c r="E67" s="854"/>
      <c r="F67" s="855"/>
      <c r="G67" s="982" t="s">
        <v>356</v>
      </c>
      <c r="H67" s="965"/>
      <c r="I67" s="966"/>
      <c r="J67" s="966"/>
      <c r="K67" s="966"/>
      <c r="L67" s="966"/>
      <c r="M67" s="966"/>
      <c r="N67" s="966"/>
      <c r="O67" s="967"/>
      <c r="P67" s="965"/>
      <c r="Q67" s="966"/>
      <c r="R67" s="966"/>
      <c r="S67" s="966"/>
      <c r="T67" s="966"/>
      <c r="U67" s="966"/>
      <c r="V67" s="967"/>
      <c r="W67" s="971"/>
      <c r="X67" s="972"/>
      <c r="Y67" s="952" t="s">
        <v>12</v>
      </c>
      <c r="Z67" s="952"/>
      <c r="AA67" s="953"/>
      <c r="AB67" s="954" t="s">
        <v>496</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3"/>
      <c r="B68" s="854"/>
      <c r="C68" s="854"/>
      <c r="D68" s="854"/>
      <c r="E68" s="854"/>
      <c r="F68" s="855"/>
      <c r="G68" s="942"/>
      <c r="H68" s="968"/>
      <c r="I68" s="969"/>
      <c r="J68" s="969"/>
      <c r="K68" s="969"/>
      <c r="L68" s="969"/>
      <c r="M68" s="969"/>
      <c r="N68" s="969"/>
      <c r="O68" s="970"/>
      <c r="P68" s="968"/>
      <c r="Q68" s="969"/>
      <c r="R68" s="969"/>
      <c r="S68" s="969"/>
      <c r="T68" s="969"/>
      <c r="U68" s="969"/>
      <c r="V68" s="970"/>
      <c r="W68" s="973"/>
      <c r="X68" s="974"/>
      <c r="Y68" s="184" t="s">
        <v>54</v>
      </c>
      <c r="Z68" s="184"/>
      <c r="AA68" s="185"/>
      <c r="AB68" s="977" t="s">
        <v>496</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3"/>
      <c r="B69" s="854"/>
      <c r="C69" s="854"/>
      <c r="D69" s="854"/>
      <c r="E69" s="854"/>
      <c r="F69" s="855"/>
      <c r="G69" s="983"/>
      <c r="H69" s="968"/>
      <c r="I69" s="969"/>
      <c r="J69" s="969"/>
      <c r="K69" s="969"/>
      <c r="L69" s="969"/>
      <c r="M69" s="969"/>
      <c r="N69" s="969"/>
      <c r="O69" s="970"/>
      <c r="P69" s="968"/>
      <c r="Q69" s="969"/>
      <c r="R69" s="969"/>
      <c r="S69" s="969"/>
      <c r="T69" s="969"/>
      <c r="U69" s="969"/>
      <c r="V69" s="970"/>
      <c r="W69" s="975"/>
      <c r="X69" s="976"/>
      <c r="Y69" s="184" t="s">
        <v>13</v>
      </c>
      <c r="Z69" s="184"/>
      <c r="AA69" s="185"/>
      <c r="AB69" s="978" t="s">
        <v>497</v>
      </c>
      <c r="AC69" s="978"/>
      <c r="AD69" s="978"/>
      <c r="AE69" s="816"/>
      <c r="AF69" s="817"/>
      <c r="AG69" s="817"/>
      <c r="AH69" s="817"/>
      <c r="AI69" s="816"/>
      <c r="AJ69" s="817"/>
      <c r="AK69" s="817"/>
      <c r="AL69" s="817"/>
      <c r="AM69" s="816"/>
      <c r="AN69" s="817"/>
      <c r="AO69" s="817"/>
      <c r="AP69" s="817"/>
      <c r="AQ69" s="362"/>
      <c r="AR69" s="363"/>
      <c r="AS69" s="363"/>
      <c r="AT69" s="364"/>
      <c r="AU69" s="363"/>
      <c r="AV69" s="363"/>
      <c r="AW69" s="363"/>
      <c r="AX69" s="365"/>
    </row>
    <row r="70" spans="1:50" ht="23.25" hidden="1" customHeight="1" x14ac:dyDescent="0.15">
      <c r="A70" s="853" t="s">
        <v>479</v>
      </c>
      <c r="B70" s="854"/>
      <c r="C70" s="854"/>
      <c r="D70" s="854"/>
      <c r="E70" s="854"/>
      <c r="F70" s="855"/>
      <c r="G70" s="942" t="s">
        <v>357</v>
      </c>
      <c r="H70" s="943"/>
      <c r="I70" s="943"/>
      <c r="J70" s="943"/>
      <c r="K70" s="943"/>
      <c r="L70" s="943"/>
      <c r="M70" s="943"/>
      <c r="N70" s="943"/>
      <c r="O70" s="943"/>
      <c r="P70" s="943"/>
      <c r="Q70" s="943"/>
      <c r="R70" s="943"/>
      <c r="S70" s="943"/>
      <c r="T70" s="943"/>
      <c r="U70" s="943"/>
      <c r="V70" s="943"/>
      <c r="W70" s="946" t="s">
        <v>495</v>
      </c>
      <c r="X70" s="947"/>
      <c r="Y70" s="952" t="s">
        <v>12</v>
      </c>
      <c r="Z70" s="952"/>
      <c r="AA70" s="953"/>
      <c r="AB70" s="954" t="s">
        <v>496</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3"/>
      <c r="B71" s="854"/>
      <c r="C71" s="854"/>
      <c r="D71" s="854"/>
      <c r="E71" s="854"/>
      <c r="F71" s="855"/>
      <c r="G71" s="942"/>
      <c r="H71" s="944"/>
      <c r="I71" s="944"/>
      <c r="J71" s="944"/>
      <c r="K71" s="944"/>
      <c r="L71" s="944"/>
      <c r="M71" s="944"/>
      <c r="N71" s="944"/>
      <c r="O71" s="944"/>
      <c r="P71" s="944"/>
      <c r="Q71" s="944"/>
      <c r="R71" s="944"/>
      <c r="S71" s="944"/>
      <c r="T71" s="944"/>
      <c r="U71" s="944"/>
      <c r="V71" s="944"/>
      <c r="W71" s="948"/>
      <c r="X71" s="949"/>
      <c r="Y71" s="184" t="s">
        <v>54</v>
      </c>
      <c r="Z71" s="184"/>
      <c r="AA71" s="185"/>
      <c r="AB71" s="977" t="s">
        <v>496</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6"/>
      <c r="B72" s="857"/>
      <c r="C72" s="857"/>
      <c r="D72" s="857"/>
      <c r="E72" s="857"/>
      <c r="F72" s="858"/>
      <c r="G72" s="942"/>
      <c r="H72" s="945"/>
      <c r="I72" s="945"/>
      <c r="J72" s="945"/>
      <c r="K72" s="945"/>
      <c r="L72" s="945"/>
      <c r="M72" s="945"/>
      <c r="N72" s="945"/>
      <c r="O72" s="945"/>
      <c r="P72" s="945"/>
      <c r="Q72" s="945"/>
      <c r="R72" s="945"/>
      <c r="S72" s="945"/>
      <c r="T72" s="945"/>
      <c r="U72" s="945"/>
      <c r="V72" s="945"/>
      <c r="W72" s="950"/>
      <c r="X72" s="951"/>
      <c r="Y72" s="184" t="s">
        <v>13</v>
      </c>
      <c r="Z72" s="184"/>
      <c r="AA72" s="185"/>
      <c r="AB72" s="978" t="s">
        <v>497</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39" t="s">
        <v>474</v>
      </c>
      <c r="B73" s="840"/>
      <c r="C73" s="840"/>
      <c r="D73" s="840"/>
      <c r="E73" s="840"/>
      <c r="F73" s="841"/>
      <c r="G73" s="805"/>
      <c r="H73" s="169" t="s">
        <v>265</v>
      </c>
      <c r="I73" s="169"/>
      <c r="J73" s="169"/>
      <c r="K73" s="169"/>
      <c r="L73" s="169"/>
      <c r="M73" s="169"/>
      <c r="N73" s="169"/>
      <c r="O73" s="170"/>
      <c r="P73" s="176" t="s">
        <v>59</v>
      </c>
      <c r="Q73" s="169"/>
      <c r="R73" s="169"/>
      <c r="S73" s="169"/>
      <c r="T73" s="169"/>
      <c r="U73" s="169"/>
      <c r="V73" s="169"/>
      <c r="W73" s="169"/>
      <c r="X73" s="170"/>
      <c r="Y73" s="807"/>
      <c r="Z73" s="808"/>
      <c r="AA73" s="809"/>
      <c r="AB73" s="176" t="s">
        <v>11</v>
      </c>
      <c r="AC73" s="169"/>
      <c r="AD73" s="170"/>
      <c r="AE73" s="366" t="s">
        <v>536</v>
      </c>
      <c r="AF73" s="367"/>
      <c r="AG73" s="367"/>
      <c r="AH73" s="368"/>
      <c r="AI73" s="366" t="s">
        <v>533</v>
      </c>
      <c r="AJ73" s="367"/>
      <c r="AK73" s="367"/>
      <c r="AL73" s="368"/>
      <c r="AM73" s="373" t="s">
        <v>528</v>
      </c>
      <c r="AN73" s="373"/>
      <c r="AO73" s="373"/>
      <c r="AP73" s="366"/>
      <c r="AQ73" s="176" t="s">
        <v>354</v>
      </c>
      <c r="AR73" s="169"/>
      <c r="AS73" s="169"/>
      <c r="AT73" s="170"/>
      <c r="AU73" s="273" t="s">
        <v>253</v>
      </c>
      <c r="AV73" s="134"/>
      <c r="AW73" s="134"/>
      <c r="AX73" s="135"/>
    </row>
    <row r="74" spans="1:50" ht="18.75" hidden="1" customHeight="1" x14ac:dyDescent="0.15">
      <c r="A74" s="842"/>
      <c r="B74" s="843"/>
      <c r="C74" s="843"/>
      <c r="D74" s="843"/>
      <c r="E74" s="843"/>
      <c r="F74" s="844"/>
      <c r="G74" s="806"/>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0"/>
      <c r="AF74" s="331"/>
      <c r="AG74" s="331"/>
      <c r="AH74" s="332"/>
      <c r="AI74" s="330"/>
      <c r="AJ74" s="331"/>
      <c r="AK74" s="331"/>
      <c r="AL74" s="332"/>
      <c r="AM74" s="374"/>
      <c r="AN74" s="374"/>
      <c r="AO74" s="374"/>
      <c r="AP74" s="330"/>
      <c r="AQ74" s="217"/>
      <c r="AR74" s="136"/>
      <c r="AS74" s="137" t="s">
        <v>355</v>
      </c>
      <c r="AT74" s="172"/>
      <c r="AU74" s="217"/>
      <c r="AV74" s="136"/>
      <c r="AW74" s="137" t="s">
        <v>300</v>
      </c>
      <c r="AX74" s="138"/>
    </row>
    <row r="75" spans="1:50" ht="23.25" hidden="1" customHeight="1" x14ac:dyDescent="0.15">
      <c r="A75" s="842"/>
      <c r="B75" s="843"/>
      <c r="C75" s="843"/>
      <c r="D75" s="843"/>
      <c r="E75" s="843"/>
      <c r="F75" s="844"/>
      <c r="G75" s="779"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3"/>
      <c r="AV75" s="363"/>
      <c r="AW75" s="363"/>
      <c r="AX75" s="365"/>
    </row>
    <row r="76" spans="1:50" ht="23.25" hidden="1" customHeight="1" x14ac:dyDescent="0.15">
      <c r="A76" s="842"/>
      <c r="B76" s="843"/>
      <c r="C76" s="843"/>
      <c r="D76" s="843"/>
      <c r="E76" s="843"/>
      <c r="F76" s="844"/>
      <c r="G76" s="780"/>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3"/>
      <c r="AV76" s="363"/>
      <c r="AW76" s="363"/>
      <c r="AX76" s="365"/>
    </row>
    <row r="77" spans="1:50" ht="23.25" hidden="1" customHeight="1" x14ac:dyDescent="0.15">
      <c r="A77" s="842"/>
      <c r="B77" s="843"/>
      <c r="C77" s="843"/>
      <c r="D77" s="843"/>
      <c r="E77" s="843"/>
      <c r="F77" s="844"/>
      <c r="G77" s="781"/>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69"/>
      <c r="AF77" s="370"/>
      <c r="AG77" s="370"/>
      <c r="AH77" s="370"/>
      <c r="AI77" s="369"/>
      <c r="AJ77" s="370"/>
      <c r="AK77" s="370"/>
      <c r="AL77" s="370"/>
      <c r="AM77" s="369"/>
      <c r="AN77" s="370"/>
      <c r="AO77" s="370"/>
      <c r="AP77" s="370"/>
      <c r="AQ77" s="111"/>
      <c r="AR77" s="112"/>
      <c r="AS77" s="112"/>
      <c r="AT77" s="113"/>
      <c r="AU77" s="363"/>
      <c r="AV77" s="363"/>
      <c r="AW77" s="363"/>
      <c r="AX77" s="365"/>
    </row>
    <row r="78" spans="1:50" ht="69.75" hidden="1" customHeight="1" x14ac:dyDescent="0.15">
      <c r="A78" s="914" t="s">
        <v>509</v>
      </c>
      <c r="B78" s="915"/>
      <c r="C78" s="915"/>
      <c r="D78" s="915"/>
      <c r="E78" s="912" t="s">
        <v>451</v>
      </c>
      <c r="F78" s="913"/>
      <c r="G78" s="57" t="s">
        <v>357</v>
      </c>
      <c r="H78" s="790"/>
      <c r="I78" s="244"/>
      <c r="J78" s="244"/>
      <c r="K78" s="244"/>
      <c r="L78" s="244"/>
      <c r="M78" s="244"/>
      <c r="N78" s="244"/>
      <c r="O78" s="791"/>
      <c r="P78" s="261"/>
      <c r="Q78" s="261"/>
      <c r="R78" s="261"/>
      <c r="S78" s="261"/>
      <c r="T78" s="261"/>
      <c r="U78" s="261"/>
      <c r="V78" s="261"/>
      <c r="W78" s="261"/>
      <c r="X78" s="261"/>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row>
    <row r="79" spans="1:50" ht="18.75" hidden="1" customHeight="1" x14ac:dyDescent="0.15">
      <c r="A79" s="810" t="s">
        <v>268</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48" t="s">
        <v>468</v>
      </c>
      <c r="AP79" s="149"/>
      <c r="AQ79" s="149"/>
      <c r="AR79" s="81" t="s">
        <v>466</v>
      </c>
      <c r="AS79" s="148"/>
      <c r="AT79" s="149"/>
      <c r="AU79" s="149"/>
      <c r="AV79" s="149"/>
      <c r="AW79" s="149"/>
      <c r="AX79" s="150"/>
    </row>
    <row r="80" spans="1:50" ht="18.75" hidden="1" customHeight="1" x14ac:dyDescent="0.15">
      <c r="A80" s="517" t="s">
        <v>266</v>
      </c>
      <c r="B80" s="848" t="s">
        <v>465</v>
      </c>
      <c r="C80" s="849"/>
      <c r="D80" s="849"/>
      <c r="E80" s="849"/>
      <c r="F80" s="850"/>
      <c r="G80" s="777" t="s">
        <v>258</v>
      </c>
      <c r="H80" s="777"/>
      <c r="I80" s="777"/>
      <c r="J80" s="777"/>
      <c r="K80" s="777"/>
      <c r="L80" s="777"/>
      <c r="M80" s="777"/>
      <c r="N80" s="777"/>
      <c r="O80" s="777"/>
      <c r="P80" s="777"/>
      <c r="Q80" s="777"/>
      <c r="R80" s="777"/>
      <c r="S80" s="777"/>
      <c r="T80" s="777"/>
      <c r="U80" s="777"/>
      <c r="V80" s="777"/>
      <c r="W80" s="777"/>
      <c r="X80" s="777"/>
      <c r="Y80" s="777"/>
      <c r="Z80" s="777"/>
      <c r="AA80" s="778"/>
      <c r="AB80" s="776" t="s">
        <v>561</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84"/>
    </row>
    <row r="81" spans="1:60" ht="22.5" hidden="1" customHeight="1" x14ac:dyDescent="0.15">
      <c r="A81" s="518"/>
      <c r="B81" s="851"/>
      <c r="C81" s="550"/>
      <c r="D81" s="550"/>
      <c r="E81" s="550"/>
      <c r="F81" s="551"/>
      <c r="G81" s="377"/>
      <c r="H81" s="377"/>
      <c r="I81" s="377"/>
      <c r="J81" s="377"/>
      <c r="K81" s="377"/>
      <c r="L81" s="377"/>
      <c r="M81" s="377"/>
      <c r="N81" s="377"/>
      <c r="O81" s="377"/>
      <c r="P81" s="377"/>
      <c r="Q81" s="377"/>
      <c r="R81" s="377"/>
      <c r="S81" s="377"/>
      <c r="T81" s="377"/>
      <c r="U81" s="377"/>
      <c r="V81" s="377"/>
      <c r="W81" s="377"/>
      <c r="X81" s="377"/>
      <c r="Y81" s="377"/>
      <c r="Z81" s="377"/>
      <c r="AA81" s="566"/>
      <c r="AB81" s="578"/>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18"/>
      <c r="B82" s="851"/>
      <c r="C82" s="550"/>
      <c r="D82" s="550"/>
      <c r="E82" s="550"/>
      <c r="F82" s="551"/>
      <c r="G82" s="499"/>
      <c r="H82" s="499"/>
      <c r="I82" s="499"/>
      <c r="J82" s="499"/>
      <c r="K82" s="499"/>
      <c r="L82" s="499"/>
      <c r="M82" s="499"/>
      <c r="N82" s="499"/>
      <c r="O82" s="499"/>
      <c r="P82" s="499"/>
      <c r="Q82" s="499"/>
      <c r="R82" s="499"/>
      <c r="S82" s="499"/>
      <c r="T82" s="499"/>
      <c r="U82" s="499"/>
      <c r="V82" s="499"/>
      <c r="W82" s="499"/>
      <c r="X82" s="499"/>
      <c r="Y82" s="499"/>
      <c r="Z82" s="499"/>
      <c r="AA82" s="750"/>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row>
    <row r="83" spans="1:60" ht="22.5" hidden="1" customHeight="1" x14ac:dyDescent="0.15">
      <c r="A83" s="518"/>
      <c r="B83" s="851"/>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51"/>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row>
    <row r="84" spans="1:60" ht="19.5" hidden="1" customHeight="1" x14ac:dyDescent="0.15">
      <c r="A84" s="518"/>
      <c r="B84" s="852"/>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52"/>
      <c r="AB84" s="504"/>
      <c r="AC84" s="505"/>
      <c r="AD84" s="505"/>
      <c r="AE84" s="505"/>
      <c r="AF84" s="505"/>
      <c r="AG84" s="505"/>
      <c r="AH84" s="505"/>
      <c r="AI84" s="505"/>
      <c r="AJ84" s="505"/>
      <c r="AK84" s="505"/>
      <c r="AL84" s="505"/>
      <c r="AM84" s="505"/>
      <c r="AN84" s="505"/>
      <c r="AO84" s="505"/>
      <c r="AP84" s="505"/>
      <c r="AQ84" s="502"/>
      <c r="AR84" s="502"/>
      <c r="AS84" s="502"/>
      <c r="AT84" s="502"/>
      <c r="AU84" s="505"/>
      <c r="AV84" s="505"/>
      <c r="AW84" s="505"/>
      <c r="AX84" s="506"/>
    </row>
    <row r="85" spans="1:60" ht="18.75" hidden="1" customHeight="1" x14ac:dyDescent="0.15">
      <c r="A85" s="518"/>
      <c r="B85" s="550" t="s">
        <v>264</v>
      </c>
      <c r="C85" s="550"/>
      <c r="D85" s="550"/>
      <c r="E85" s="550"/>
      <c r="F85" s="551"/>
      <c r="G85" s="792" t="s">
        <v>61</v>
      </c>
      <c r="H85" s="777"/>
      <c r="I85" s="777"/>
      <c r="J85" s="777"/>
      <c r="K85" s="777"/>
      <c r="L85" s="777"/>
      <c r="M85" s="777"/>
      <c r="N85" s="777"/>
      <c r="O85" s="778"/>
      <c r="P85" s="776" t="s">
        <v>63</v>
      </c>
      <c r="Q85" s="777"/>
      <c r="R85" s="777"/>
      <c r="S85" s="777"/>
      <c r="T85" s="777"/>
      <c r="U85" s="777"/>
      <c r="V85" s="777"/>
      <c r="W85" s="777"/>
      <c r="X85" s="778"/>
      <c r="Y85" s="173"/>
      <c r="Z85" s="174"/>
      <c r="AA85" s="175"/>
      <c r="AB85" s="456" t="s">
        <v>11</v>
      </c>
      <c r="AC85" s="457"/>
      <c r="AD85" s="458"/>
      <c r="AE85" s="366" t="s">
        <v>536</v>
      </c>
      <c r="AF85" s="367"/>
      <c r="AG85" s="367"/>
      <c r="AH85" s="368"/>
      <c r="AI85" s="366" t="s">
        <v>533</v>
      </c>
      <c r="AJ85" s="367"/>
      <c r="AK85" s="367"/>
      <c r="AL85" s="368"/>
      <c r="AM85" s="373" t="s">
        <v>528</v>
      </c>
      <c r="AN85" s="373"/>
      <c r="AO85" s="373"/>
      <c r="AP85" s="366"/>
      <c r="AQ85" s="176" t="s">
        <v>354</v>
      </c>
      <c r="AR85" s="169"/>
      <c r="AS85" s="169"/>
      <c r="AT85" s="170"/>
      <c r="AU85" s="371" t="s">
        <v>253</v>
      </c>
      <c r="AV85" s="371"/>
      <c r="AW85" s="371"/>
      <c r="AX85" s="372"/>
      <c r="AY85" s="10"/>
      <c r="AZ85" s="10"/>
      <c r="BA85" s="10"/>
      <c r="BB85" s="10"/>
      <c r="BC85" s="10"/>
    </row>
    <row r="86" spans="1:60" ht="18.75" hidden="1" customHeight="1" x14ac:dyDescent="0.15">
      <c r="A86" s="518"/>
      <c r="B86" s="550"/>
      <c r="C86" s="550"/>
      <c r="D86" s="550"/>
      <c r="E86" s="550"/>
      <c r="F86" s="551"/>
      <c r="G86" s="565"/>
      <c r="H86" s="377"/>
      <c r="I86" s="377"/>
      <c r="J86" s="377"/>
      <c r="K86" s="377"/>
      <c r="L86" s="377"/>
      <c r="M86" s="377"/>
      <c r="N86" s="377"/>
      <c r="O86" s="566"/>
      <c r="P86" s="578"/>
      <c r="Q86" s="377"/>
      <c r="R86" s="377"/>
      <c r="S86" s="377"/>
      <c r="T86" s="377"/>
      <c r="U86" s="377"/>
      <c r="V86" s="377"/>
      <c r="W86" s="377"/>
      <c r="X86" s="566"/>
      <c r="Y86" s="173"/>
      <c r="Z86" s="174"/>
      <c r="AA86" s="175"/>
      <c r="AB86" s="330"/>
      <c r="AC86" s="331"/>
      <c r="AD86" s="332"/>
      <c r="AE86" s="330"/>
      <c r="AF86" s="331"/>
      <c r="AG86" s="331"/>
      <c r="AH86" s="332"/>
      <c r="AI86" s="330"/>
      <c r="AJ86" s="331"/>
      <c r="AK86" s="331"/>
      <c r="AL86" s="332"/>
      <c r="AM86" s="374"/>
      <c r="AN86" s="374"/>
      <c r="AO86" s="374"/>
      <c r="AP86" s="330"/>
      <c r="AQ86" s="270"/>
      <c r="AR86" s="271"/>
      <c r="AS86" s="137" t="s">
        <v>355</v>
      </c>
      <c r="AT86" s="172"/>
      <c r="AU86" s="271"/>
      <c r="AV86" s="271"/>
      <c r="AW86" s="377" t="s">
        <v>300</v>
      </c>
      <c r="AX86" s="378"/>
      <c r="AY86" s="10"/>
      <c r="AZ86" s="10"/>
      <c r="BA86" s="10"/>
      <c r="BB86" s="10"/>
      <c r="BC86" s="10"/>
      <c r="BD86" s="10"/>
      <c r="BE86" s="10"/>
      <c r="BF86" s="10"/>
      <c r="BG86" s="10"/>
      <c r="BH86" s="10"/>
    </row>
    <row r="87" spans="1:60" ht="23.25" hidden="1" customHeight="1" x14ac:dyDescent="0.15">
      <c r="A87" s="518"/>
      <c r="B87" s="550"/>
      <c r="C87" s="550"/>
      <c r="D87" s="550"/>
      <c r="E87" s="550"/>
      <c r="F87" s="551"/>
      <c r="G87" s="230"/>
      <c r="H87" s="161"/>
      <c r="I87" s="161"/>
      <c r="J87" s="161"/>
      <c r="K87" s="161"/>
      <c r="L87" s="161"/>
      <c r="M87" s="161"/>
      <c r="N87" s="161"/>
      <c r="O87" s="231"/>
      <c r="P87" s="161"/>
      <c r="Q87" s="797"/>
      <c r="R87" s="797"/>
      <c r="S87" s="797"/>
      <c r="T87" s="797"/>
      <c r="U87" s="797"/>
      <c r="V87" s="797"/>
      <c r="W87" s="797"/>
      <c r="X87" s="798"/>
      <c r="Y87" s="753" t="s">
        <v>62</v>
      </c>
      <c r="Z87" s="754"/>
      <c r="AA87" s="755"/>
      <c r="AB87" s="549"/>
      <c r="AC87" s="549"/>
      <c r="AD87" s="549"/>
      <c r="AE87" s="362"/>
      <c r="AF87" s="363"/>
      <c r="AG87" s="363"/>
      <c r="AH87" s="363"/>
      <c r="AI87" s="362"/>
      <c r="AJ87" s="363"/>
      <c r="AK87" s="363"/>
      <c r="AL87" s="363"/>
      <c r="AM87" s="362"/>
      <c r="AN87" s="363"/>
      <c r="AO87" s="363"/>
      <c r="AP87" s="363"/>
      <c r="AQ87" s="111"/>
      <c r="AR87" s="112"/>
      <c r="AS87" s="112"/>
      <c r="AT87" s="113"/>
      <c r="AU87" s="363"/>
      <c r="AV87" s="363"/>
      <c r="AW87" s="363"/>
      <c r="AX87" s="365"/>
    </row>
    <row r="88" spans="1:60" ht="23.25" hidden="1" customHeight="1" x14ac:dyDescent="0.15">
      <c r="A88" s="518"/>
      <c r="B88" s="550"/>
      <c r="C88" s="550"/>
      <c r="D88" s="550"/>
      <c r="E88" s="550"/>
      <c r="F88" s="551"/>
      <c r="G88" s="232"/>
      <c r="H88" s="233"/>
      <c r="I88" s="233"/>
      <c r="J88" s="233"/>
      <c r="K88" s="233"/>
      <c r="L88" s="233"/>
      <c r="M88" s="233"/>
      <c r="N88" s="233"/>
      <c r="O88" s="234"/>
      <c r="P88" s="799"/>
      <c r="Q88" s="799"/>
      <c r="R88" s="799"/>
      <c r="S88" s="799"/>
      <c r="T88" s="799"/>
      <c r="U88" s="799"/>
      <c r="V88" s="799"/>
      <c r="W88" s="799"/>
      <c r="X88" s="800"/>
      <c r="Y88" s="727" t="s">
        <v>54</v>
      </c>
      <c r="Z88" s="728"/>
      <c r="AA88" s="729"/>
      <c r="AB88" s="520"/>
      <c r="AC88" s="520"/>
      <c r="AD88" s="520"/>
      <c r="AE88" s="362"/>
      <c r="AF88" s="363"/>
      <c r="AG88" s="363"/>
      <c r="AH88" s="363"/>
      <c r="AI88" s="362"/>
      <c r="AJ88" s="363"/>
      <c r="AK88" s="363"/>
      <c r="AL88" s="363"/>
      <c r="AM88" s="362"/>
      <c r="AN88" s="363"/>
      <c r="AO88" s="363"/>
      <c r="AP88" s="363"/>
      <c r="AQ88" s="111"/>
      <c r="AR88" s="112"/>
      <c r="AS88" s="112"/>
      <c r="AT88" s="113"/>
      <c r="AU88" s="363"/>
      <c r="AV88" s="363"/>
      <c r="AW88" s="363"/>
      <c r="AX88" s="365"/>
      <c r="AY88" s="10"/>
      <c r="AZ88" s="10"/>
      <c r="BA88" s="10"/>
      <c r="BB88" s="10"/>
      <c r="BC88" s="10"/>
    </row>
    <row r="89" spans="1:60" ht="23.25" hidden="1" customHeight="1" x14ac:dyDescent="0.15">
      <c r="A89" s="518"/>
      <c r="B89" s="552"/>
      <c r="C89" s="552"/>
      <c r="D89" s="552"/>
      <c r="E89" s="552"/>
      <c r="F89" s="553"/>
      <c r="G89" s="235"/>
      <c r="H89" s="164"/>
      <c r="I89" s="164"/>
      <c r="J89" s="164"/>
      <c r="K89" s="164"/>
      <c r="L89" s="164"/>
      <c r="M89" s="164"/>
      <c r="N89" s="164"/>
      <c r="O89" s="236"/>
      <c r="P89" s="801"/>
      <c r="Q89" s="801"/>
      <c r="R89" s="801"/>
      <c r="S89" s="801"/>
      <c r="T89" s="801"/>
      <c r="U89" s="801"/>
      <c r="V89" s="801"/>
      <c r="W89" s="801"/>
      <c r="X89" s="802"/>
      <c r="Y89" s="727" t="s">
        <v>13</v>
      </c>
      <c r="Z89" s="728"/>
      <c r="AA89" s="729"/>
      <c r="AB89" s="459" t="s">
        <v>14</v>
      </c>
      <c r="AC89" s="459"/>
      <c r="AD89" s="459"/>
      <c r="AE89" s="362"/>
      <c r="AF89" s="363"/>
      <c r="AG89" s="363"/>
      <c r="AH89" s="363"/>
      <c r="AI89" s="362"/>
      <c r="AJ89" s="363"/>
      <c r="AK89" s="363"/>
      <c r="AL89" s="363"/>
      <c r="AM89" s="362"/>
      <c r="AN89" s="363"/>
      <c r="AO89" s="363"/>
      <c r="AP89" s="363"/>
      <c r="AQ89" s="111"/>
      <c r="AR89" s="112"/>
      <c r="AS89" s="112"/>
      <c r="AT89" s="113"/>
      <c r="AU89" s="363"/>
      <c r="AV89" s="363"/>
      <c r="AW89" s="363"/>
      <c r="AX89" s="365"/>
      <c r="AY89" s="10"/>
      <c r="AZ89" s="10"/>
      <c r="BA89" s="10"/>
      <c r="BB89" s="10"/>
      <c r="BC89" s="10"/>
      <c r="BD89" s="10"/>
      <c r="BE89" s="10"/>
      <c r="BF89" s="10"/>
      <c r="BG89" s="10"/>
      <c r="BH89" s="10"/>
    </row>
    <row r="90" spans="1:60" ht="18.75" hidden="1" customHeight="1" x14ac:dyDescent="0.15">
      <c r="A90" s="518"/>
      <c r="B90" s="550" t="s">
        <v>264</v>
      </c>
      <c r="C90" s="550"/>
      <c r="D90" s="550"/>
      <c r="E90" s="550"/>
      <c r="F90" s="551"/>
      <c r="G90" s="792" t="s">
        <v>61</v>
      </c>
      <c r="H90" s="777"/>
      <c r="I90" s="777"/>
      <c r="J90" s="777"/>
      <c r="K90" s="777"/>
      <c r="L90" s="777"/>
      <c r="M90" s="777"/>
      <c r="N90" s="777"/>
      <c r="O90" s="778"/>
      <c r="P90" s="776" t="s">
        <v>63</v>
      </c>
      <c r="Q90" s="777"/>
      <c r="R90" s="777"/>
      <c r="S90" s="777"/>
      <c r="T90" s="777"/>
      <c r="U90" s="777"/>
      <c r="V90" s="777"/>
      <c r="W90" s="777"/>
      <c r="X90" s="778"/>
      <c r="Y90" s="173"/>
      <c r="Z90" s="174"/>
      <c r="AA90" s="175"/>
      <c r="AB90" s="456" t="s">
        <v>11</v>
      </c>
      <c r="AC90" s="457"/>
      <c r="AD90" s="458"/>
      <c r="AE90" s="366" t="s">
        <v>536</v>
      </c>
      <c r="AF90" s="367"/>
      <c r="AG90" s="367"/>
      <c r="AH90" s="368"/>
      <c r="AI90" s="366" t="s">
        <v>533</v>
      </c>
      <c r="AJ90" s="367"/>
      <c r="AK90" s="367"/>
      <c r="AL90" s="368"/>
      <c r="AM90" s="373" t="s">
        <v>528</v>
      </c>
      <c r="AN90" s="373"/>
      <c r="AO90" s="373"/>
      <c r="AP90" s="366"/>
      <c r="AQ90" s="176" t="s">
        <v>354</v>
      </c>
      <c r="AR90" s="169"/>
      <c r="AS90" s="169"/>
      <c r="AT90" s="170"/>
      <c r="AU90" s="371" t="s">
        <v>253</v>
      </c>
      <c r="AV90" s="371"/>
      <c r="AW90" s="371"/>
      <c r="AX90" s="372"/>
    </row>
    <row r="91" spans="1:60" ht="18.75" hidden="1" customHeight="1" x14ac:dyDescent="0.15">
      <c r="A91" s="518"/>
      <c r="B91" s="550"/>
      <c r="C91" s="550"/>
      <c r="D91" s="550"/>
      <c r="E91" s="550"/>
      <c r="F91" s="551"/>
      <c r="G91" s="565"/>
      <c r="H91" s="377"/>
      <c r="I91" s="377"/>
      <c r="J91" s="377"/>
      <c r="K91" s="377"/>
      <c r="L91" s="377"/>
      <c r="M91" s="377"/>
      <c r="N91" s="377"/>
      <c r="O91" s="566"/>
      <c r="P91" s="578"/>
      <c r="Q91" s="377"/>
      <c r="R91" s="377"/>
      <c r="S91" s="377"/>
      <c r="T91" s="377"/>
      <c r="U91" s="377"/>
      <c r="V91" s="377"/>
      <c r="W91" s="377"/>
      <c r="X91" s="566"/>
      <c r="Y91" s="173"/>
      <c r="Z91" s="174"/>
      <c r="AA91" s="175"/>
      <c r="AB91" s="330"/>
      <c r="AC91" s="331"/>
      <c r="AD91" s="332"/>
      <c r="AE91" s="330"/>
      <c r="AF91" s="331"/>
      <c r="AG91" s="331"/>
      <c r="AH91" s="332"/>
      <c r="AI91" s="330"/>
      <c r="AJ91" s="331"/>
      <c r="AK91" s="331"/>
      <c r="AL91" s="332"/>
      <c r="AM91" s="374"/>
      <c r="AN91" s="374"/>
      <c r="AO91" s="374"/>
      <c r="AP91" s="330"/>
      <c r="AQ91" s="270"/>
      <c r="AR91" s="271"/>
      <c r="AS91" s="137" t="s">
        <v>355</v>
      </c>
      <c r="AT91" s="172"/>
      <c r="AU91" s="271"/>
      <c r="AV91" s="271"/>
      <c r="AW91" s="377" t="s">
        <v>300</v>
      </c>
      <c r="AX91" s="378"/>
      <c r="AY91" s="10"/>
      <c r="AZ91" s="10"/>
      <c r="BA91" s="10"/>
      <c r="BB91" s="10"/>
      <c r="BC91" s="10"/>
    </row>
    <row r="92" spans="1:60" ht="23.25" hidden="1" customHeight="1" x14ac:dyDescent="0.15">
      <c r="A92" s="518"/>
      <c r="B92" s="550"/>
      <c r="C92" s="550"/>
      <c r="D92" s="550"/>
      <c r="E92" s="550"/>
      <c r="F92" s="551"/>
      <c r="G92" s="230"/>
      <c r="H92" s="161"/>
      <c r="I92" s="161"/>
      <c r="J92" s="161"/>
      <c r="K92" s="161"/>
      <c r="L92" s="161"/>
      <c r="M92" s="161"/>
      <c r="N92" s="161"/>
      <c r="O92" s="231"/>
      <c r="P92" s="161"/>
      <c r="Q92" s="797"/>
      <c r="R92" s="797"/>
      <c r="S92" s="797"/>
      <c r="T92" s="797"/>
      <c r="U92" s="797"/>
      <c r="V92" s="797"/>
      <c r="W92" s="797"/>
      <c r="X92" s="798"/>
      <c r="Y92" s="753" t="s">
        <v>62</v>
      </c>
      <c r="Z92" s="754"/>
      <c r="AA92" s="755"/>
      <c r="AB92" s="549"/>
      <c r="AC92" s="549"/>
      <c r="AD92" s="549"/>
      <c r="AE92" s="362"/>
      <c r="AF92" s="363"/>
      <c r="AG92" s="363"/>
      <c r="AH92" s="363"/>
      <c r="AI92" s="362"/>
      <c r="AJ92" s="363"/>
      <c r="AK92" s="363"/>
      <c r="AL92" s="363"/>
      <c r="AM92" s="362"/>
      <c r="AN92" s="363"/>
      <c r="AO92" s="363"/>
      <c r="AP92" s="363"/>
      <c r="AQ92" s="111"/>
      <c r="AR92" s="112"/>
      <c r="AS92" s="112"/>
      <c r="AT92" s="113"/>
      <c r="AU92" s="363"/>
      <c r="AV92" s="363"/>
      <c r="AW92" s="363"/>
      <c r="AX92" s="365"/>
      <c r="AY92" s="10"/>
      <c r="AZ92" s="10"/>
      <c r="BA92" s="10"/>
      <c r="BB92" s="10"/>
      <c r="BC92" s="10"/>
      <c r="BD92" s="10"/>
      <c r="BE92" s="10"/>
      <c r="BF92" s="10"/>
      <c r="BG92" s="10"/>
      <c r="BH92" s="10"/>
    </row>
    <row r="93" spans="1:60" ht="23.25" hidden="1" customHeight="1" x14ac:dyDescent="0.15">
      <c r="A93" s="518"/>
      <c r="B93" s="550"/>
      <c r="C93" s="550"/>
      <c r="D93" s="550"/>
      <c r="E93" s="550"/>
      <c r="F93" s="551"/>
      <c r="G93" s="232"/>
      <c r="H93" s="233"/>
      <c r="I93" s="233"/>
      <c r="J93" s="233"/>
      <c r="K93" s="233"/>
      <c r="L93" s="233"/>
      <c r="M93" s="233"/>
      <c r="N93" s="233"/>
      <c r="O93" s="234"/>
      <c r="P93" s="799"/>
      <c r="Q93" s="799"/>
      <c r="R93" s="799"/>
      <c r="S93" s="799"/>
      <c r="T93" s="799"/>
      <c r="U93" s="799"/>
      <c r="V93" s="799"/>
      <c r="W93" s="799"/>
      <c r="X93" s="800"/>
      <c r="Y93" s="727" t="s">
        <v>54</v>
      </c>
      <c r="Z93" s="728"/>
      <c r="AA93" s="729"/>
      <c r="AB93" s="520"/>
      <c r="AC93" s="520"/>
      <c r="AD93" s="520"/>
      <c r="AE93" s="362"/>
      <c r="AF93" s="363"/>
      <c r="AG93" s="363"/>
      <c r="AH93" s="363"/>
      <c r="AI93" s="362"/>
      <c r="AJ93" s="363"/>
      <c r="AK93" s="363"/>
      <c r="AL93" s="363"/>
      <c r="AM93" s="362"/>
      <c r="AN93" s="363"/>
      <c r="AO93" s="363"/>
      <c r="AP93" s="363"/>
      <c r="AQ93" s="111"/>
      <c r="AR93" s="112"/>
      <c r="AS93" s="112"/>
      <c r="AT93" s="113"/>
      <c r="AU93" s="363"/>
      <c r="AV93" s="363"/>
      <c r="AW93" s="363"/>
      <c r="AX93" s="365"/>
    </row>
    <row r="94" spans="1:60" ht="23.25" hidden="1" customHeight="1" x14ac:dyDescent="0.15">
      <c r="A94" s="518"/>
      <c r="B94" s="552"/>
      <c r="C94" s="552"/>
      <c r="D94" s="552"/>
      <c r="E94" s="552"/>
      <c r="F94" s="553"/>
      <c r="G94" s="235"/>
      <c r="H94" s="164"/>
      <c r="I94" s="164"/>
      <c r="J94" s="164"/>
      <c r="K94" s="164"/>
      <c r="L94" s="164"/>
      <c r="M94" s="164"/>
      <c r="N94" s="164"/>
      <c r="O94" s="236"/>
      <c r="P94" s="801"/>
      <c r="Q94" s="801"/>
      <c r="R94" s="801"/>
      <c r="S94" s="801"/>
      <c r="T94" s="801"/>
      <c r="U94" s="801"/>
      <c r="V94" s="801"/>
      <c r="W94" s="801"/>
      <c r="X94" s="802"/>
      <c r="Y94" s="727" t="s">
        <v>13</v>
      </c>
      <c r="Z94" s="728"/>
      <c r="AA94" s="729"/>
      <c r="AB94" s="459" t="s">
        <v>14</v>
      </c>
      <c r="AC94" s="459"/>
      <c r="AD94" s="459"/>
      <c r="AE94" s="362"/>
      <c r="AF94" s="363"/>
      <c r="AG94" s="363"/>
      <c r="AH94" s="363"/>
      <c r="AI94" s="362"/>
      <c r="AJ94" s="363"/>
      <c r="AK94" s="363"/>
      <c r="AL94" s="363"/>
      <c r="AM94" s="362"/>
      <c r="AN94" s="363"/>
      <c r="AO94" s="363"/>
      <c r="AP94" s="363"/>
      <c r="AQ94" s="111"/>
      <c r="AR94" s="112"/>
      <c r="AS94" s="112"/>
      <c r="AT94" s="113"/>
      <c r="AU94" s="363"/>
      <c r="AV94" s="363"/>
      <c r="AW94" s="363"/>
      <c r="AX94" s="365"/>
      <c r="AY94" s="10"/>
      <c r="AZ94" s="10"/>
      <c r="BA94" s="10"/>
      <c r="BB94" s="10"/>
      <c r="BC94" s="10"/>
    </row>
    <row r="95" spans="1:60" ht="18.75" hidden="1" customHeight="1" x14ac:dyDescent="0.15">
      <c r="A95" s="518"/>
      <c r="B95" s="550" t="s">
        <v>264</v>
      </c>
      <c r="C95" s="550"/>
      <c r="D95" s="550"/>
      <c r="E95" s="550"/>
      <c r="F95" s="551"/>
      <c r="G95" s="792" t="s">
        <v>61</v>
      </c>
      <c r="H95" s="777"/>
      <c r="I95" s="777"/>
      <c r="J95" s="777"/>
      <c r="K95" s="777"/>
      <c r="L95" s="777"/>
      <c r="M95" s="777"/>
      <c r="N95" s="777"/>
      <c r="O95" s="778"/>
      <c r="P95" s="776" t="s">
        <v>63</v>
      </c>
      <c r="Q95" s="777"/>
      <c r="R95" s="777"/>
      <c r="S95" s="777"/>
      <c r="T95" s="777"/>
      <c r="U95" s="777"/>
      <c r="V95" s="777"/>
      <c r="W95" s="777"/>
      <c r="X95" s="778"/>
      <c r="Y95" s="173"/>
      <c r="Z95" s="174"/>
      <c r="AA95" s="175"/>
      <c r="AB95" s="456" t="s">
        <v>11</v>
      </c>
      <c r="AC95" s="457"/>
      <c r="AD95" s="458"/>
      <c r="AE95" s="366" t="s">
        <v>536</v>
      </c>
      <c r="AF95" s="367"/>
      <c r="AG95" s="367"/>
      <c r="AH95" s="368"/>
      <c r="AI95" s="366" t="s">
        <v>533</v>
      </c>
      <c r="AJ95" s="367"/>
      <c r="AK95" s="367"/>
      <c r="AL95" s="368"/>
      <c r="AM95" s="373" t="s">
        <v>528</v>
      </c>
      <c r="AN95" s="373"/>
      <c r="AO95" s="373"/>
      <c r="AP95" s="366"/>
      <c r="AQ95" s="176" t="s">
        <v>354</v>
      </c>
      <c r="AR95" s="169"/>
      <c r="AS95" s="169"/>
      <c r="AT95" s="170"/>
      <c r="AU95" s="371" t="s">
        <v>253</v>
      </c>
      <c r="AV95" s="371"/>
      <c r="AW95" s="371"/>
      <c r="AX95" s="372"/>
      <c r="AY95" s="10"/>
      <c r="AZ95" s="10"/>
      <c r="BA95" s="10"/>
      <c r="BB95" s="10"/>
      <c r="BC95" s="10"/>
      <c r="BD95" s="10"/>
      <c r="BE95" s="10"/>
      <c r="BF95" s="10"/>
      <c r="BG95" s="10"/>
      <c r="BH95" s="10"/>
    </row>
    <row r="96" spans="1:60" ht="18.75" hidden="1" customHeight="1" x14ac:dyDescent="0.15">
      <c r="A96" s="518"/>
      <c r="B96" s="550"/>
      <c r="C96" s="550"/>
      <c r="D96" s="550"/>
      <c r="E96" s="550"/>
      <c r="F96" s="551"/>
      <c r="G96" s="565"/>
      <c r="H96" s="377"/>
      <c r="I96" s="377"/>
      <c r="J96" s="377"/>
      <c r="K96" s="377"/>
      <c r="L96" s="377"/>
      <c r="M96" s="377"/>
      <c r="N96" s="377"/>
      <c r="O96" s="566"/>
      <c r="P96" s="578"/>
      <c r="Q96" s="377"/>
      <c r="R96" s="377"/>
      <c r="S96" s="377"/>
      <c r="T96" s="377"/>
      <c r="U96" s="377"/>
      <c r="V96" s="377"/>
      <c r="W96" s="377"/>
      <c r="X96" s="566"/>
      <c r="Y96" s="173"/>
      <c r="Z96" s="174"/>
      <c r="AA96" s="175"/>
      <c r="AB96" s="330"/>
      <c r="AC96" s="331"/>
      <c r="AD96" s="332"/>
      <c r="AE96" s="330"/>
      <c r="AF96" s="331"/>
      <c r="AG96" s="331"/>
      <c r="AH96" s="332"/>
      <c r="AI96" s="330"/>
      <c r="AJ96" s="331"/>
      <c r="AK96" s="331"/>
      <c r="AL96" s="332"/>
      <c r="AM96" s="374"/>
      <c r="AN96" s="374"/>
      <c r="AO96" s="374"/>
      <c r="AP96" s="330"/>
      <c r="AQ96" s="270"/>
      <c r="AR96" s="271"/>
      <c r="AS96" s="137" t="s">
        <v>355</v>
      </c>
      <c r="AT96" s="172"/>
      <c r="AU96" s="271"/>
      <c r="AV96" s="271"/>
      <c r="AW96" s="377" t="s">
        <v>300</v>
      </c>
      <c r="AX96" s="378"/>
    </row>
    <row r="97" spans="1:60" ht="23.25" hidden="1" customHeight="1" x14ac:dyDescent="0.15">
      <c r="A97" s="518"/>
      <c r="B97" s="550"/>
      <c r="C97" s="550"/>
      <c r="D97" s="550"/>
      <c r="E97" s="550"/>
      <c r="F97" s="551"/>
      <c r="G97" s="230"/>
      <c r="H97" s="161"/>
      <c r="I97" s="161"/>
      <c r="J97" s="161"/>
      <c r="K97" s="161"/>
      <c r="L97" s="161"/>
      <c r="M97" s="161"/>
      <c r="N97" s="161"/>
      <c r="O97" s="231"/>
      <c r="P97" s="161"/>
      <c r="Q97" s="797"/>
      <c r="R97" s="797"/>
      <c r="S97" s="797"/>
      <c r="T97" s="797"/>
      <c r="U97" s="797"/>
      <c r="V97" s="797"/>
      <c r="W97" s="797"/>
      <c r="X97" s="798"/>
      <c r="Y97" s="753" t="s">
        <v>62</v>
      </c>
      <c r="Z97" s="754"/>
      <c r="AA97" s="755"/>
      <c r="AB97" s="404"/>
      <c r="AC97" s="405"/>
      <c r="AD97" s="406"/>
      <c r="AE97" s="362"/>
      <c r="AF97" s="363"/>
      <c r="AG97" s="363"/>
      <c r="AH97" s="364"/>
      <c r="AI97" s="362"/>
      <c r="AJ97" s="363"/>
      <c r="AK97" s="363"/>
      <c r="AL97" s="364"/>
      <c r="AM97" s="362"/>
      <c r="AN97" s="363"/>
      <c r="AO97" s="363"/>
      <c r="AP97" s="363"/>
      <c r="AQ97" s="111"/>
      <c r="AR97" s="112"/>
      <c r="AS97" s="112"/>
      <c r="AT97" s="113"/>
      <c r="AU97" s="363"/>
      <c r="AV97" s="363"/>
      <c r="AW97" s="363"/>
      <c r="AX97" s="365"/>
      <c r="AY97" s="10"/>
      <c r="AZ97" s="10"/>
      <c r="BA97" s="10"/>
      <c r="BB97" s="10"/>
      <c r="BC97" s="10"/>
    </row>
    <row r="98" spans="1:60" ht="23.25" hidden="1" customHeight="1" x14ac:dyDescent="0.15">
      <c r="A98" s="518"/>
      <c r="B98" s="550"/>
      <c r="C98" s="550"/>
      <c r="D98" s="550"/>
      <c r="E98" s="550"/>
      <c r="F98" s="551"/>
      <c r="G98" s="232"/>
      <c r="H98" s="233"/>
      <c r="I98" s="233"/>
      <c r="J98" s="233"/>
      <c r="K98" s="233"/>
      <c r="L98" s="233"/>
      <c r="M98" s="233"/>
      <c r="N98" s="233"/>
      <c r="O98" s="234"/>
      <c r="P98" s="799"/>
      <c r="Q98" s="799"/>
      <c r="R98" s="799"/>
      <c r="S98" s="799"/>
      <c r="T98" s="799"/>
      <c r="U98" s="799"/>
      <c r="V98" s="799"/>
      <c r="W98" s="799"/>
      <c r="X98" s="800"/>
      <c r="Y98" s="727" t="s">
        <v>54</v>
      </c>
      <c r="Z98" s="728"/>
      <c r="AA98" s="729"/>
      <c r="AB98" s="300"/>
      <c r="AC98" s="301"/>
      <c r="AD98" s="302"/>
      <c r="AE98" s="362"/>
      <c r="AF98" s="363"/>
      <c r="AG98" s="363"/>
      <c r="AH98" s="364"/>
      <c r="AI98" s="362"/>
      <c r="AJ98" s="363"/>
      <c r="AK98" s="363"/>
      <c r="AL98" s="364"/>
      <c r="AM98" s="362"/>
      <c r="AN98" s="363"/>
      <c r="AO98" s="363"/>
      <c r="AP98" s="363"/>
      <c r="AQ98" s="111"/>
      <c r="AR98" s="112"/>
      <c r="AS98" s="112"/>
      <c r="AT98" s="113"/>
      <c r="AU98" s="363"/>
      <c r="AV98" s="363"/>
      <c r="AW98" s="363"/>
      <c r="AX98" s="365"/>
      <c r="AY98" s="10"/>
      <c r="AZ98" s="10"/>
      <c r="BA98" s="10"/>
      <c r="BB98" s="10"/>
      <c r="BC98" s="10"/>
      <c r="BD98" s="10"/>
      <c r="BE98" s="10"/>
      <c r="BF98" s="10"/>
      <c r="BG98" s="10"/>
      <c r="BH98" s="10"/>
    </row>
    <row r="99" spans="1:60" ht="23.25" hidden="1" customHeight="1" thickBot="1" x14ac:dyDescent="0.2">
      <c r="A99" s="519"/>
      <c r="B99" s="882"/>
      <c r="C99" s="882"/>
      <c r="D99" s="882"/>
      <c r="E99" s="882"/>
      <c r="F99" s="883"/>
      <c r="G99" s="803"/>
      <c r="H99" s="247"/>
      <c r="I99" s="247"/>
      <c r="J99" s="247"/>
      <c r="K99" s="247"/>
      <c r="L99" s="247"/>
      <c r="M99" s="247"/>
      <c r="N99" s="247"/>
      <c r="O99" s="804"/>
      <c r="P99" s="845"/>
      <c r="Q99" s="845"/>
      <c r="R99" s="845"/>
      <c r="S99" s="845"/>
      <c r="T99" s="845"/>
      <c r="U99" s="845"/>
      <c r="V99" s="845"/>
      <c r="W99" s="845"/>
      <c r="X99" s="846"/>
      <c r="Y99" s="478" t="s">
        <v>13</v>
      </c>
      <c r="Z99" s="479"/>
      <c r="AA99" s="480"/>
      <c r="AB99" s="460" t="s">
        <v>14</v>
      </c>
      <c r="AC99" s="461"/>
      <c r="AD99" s="462"/>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x14ac:dyDescent="0.15">
      <c r="A100" s="834" t="s">
        <v>475</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3"/>
      <c r="Z100" s="464"/>
      <c r="AA100" s="465"/>
      <c r="AB100" s="859" t="s">
        <v>11</v>
      </c>
      <c r="AC100" s="859"/>
      <c r="AD100" s="859"/>
      <c r="AE100" s="825" t="s">
        <v>536</v>
      </c>
      <c r="AF100" s="826"/>
      <c r="AG100" s="826"/>
      <c r="AH100" s="827"/>
      <c r="AI100" s="825" t="s">
        <v>533</v>
      </c>
      <c r="AJ100" s="826"/>
      <c r="AK100" s="826"/>
      <c r="AL100" s="827"/>
      <c r="AM100" s="825" t="s">
        <v>529</v>
      </c>
      <c r="AN100" s="826"/>
      <c r="AO100" s="826"/>
      <c r="AP100" s="827"/>
      <c r="AQ100" s="931" t="s">
        <v>522</v>
      </c>
      <c r="AR100" s="932"/>
      <c r="AS100" s="932"/>
      <c r="AT100" s="933"/>
      <c r="AU100" s="931" t="s">
        <v>519</v>
      </c>
      <c r="AV100" s="932"/>
      <c r="AW100" s="932"/>
      <c r="AX100" s="934"/>
    </row>
    <row r="101" spans="1:60" ht="23.25" customHeight="1" x14ac:dyDescent="0.15">
      <c r="A101" s="489"/>
      <c r="B101" s="490"/>
      <c r="C101" s="490"/>
      <c r="D101" s="490"/>
      <c r="E101" s="490"/>
      <c r="F101" s="491"/>
      <c r="G101" s="161" t="s">
        <v>589</v>
      </c>
      <c r="H101" s="161"/>
      <c r="I101" s="161"/>
      <c r="J101" s="161"/>
      <c r="K101" s="161"/>
      <c r="L101" s="161"/>
      <c r="M101" s="161"/>
      <c r="N101" s="161"/>
      <c r="O101" s="161"/>
      <c r="P101" s="161"/>
      <c r="Q101" s="161"/>
      <c r="R101" s="161"/>
      <c r="S101" s="161"/>
      <c r="T101" s="161"/>
      <c r="U101" s="161"/>
      <c r="V101" s="161"/>
      <c r="W101" s="161"/>
      <c r="X101" s="231"/>
      <c r="Y101" s="812" t="s">
        <v>55</v>
      </c>
      <c r="Z101" s="713"/>
      <c r="AA101" s="714"/>
      <c r="AB101" s="549" t="s">
        <v>590</v>
      </c>
      <c r="AC101" s="549"/>
      <c r="AD101" s="549"/>
      <c r="AE101" s="362">
        <v>15</v>
      </c>
      <c r="AF101" s="363"/>
      <c r="AG101" s="363"/>
      <c r="AH101" s="364"/>
      <c r="AI101" s="362">
        <v>15</v>
      </c>
      <c r="AJ101" s="363"/>
      <c r="AK101" s="363"/>
      <c r="AL101" s="364"/>
      <c r="AM101" s="362">
        <v>15</v>
      </c>
      <c r="AN101" s="363"/>
      <c r="AO101" s="363"/>
      <c r="AP101" s="364"/>
      <c r="AQ101" s="362"/>
      <c r="AR101" s="363"/>
      <c r="AS101" s="363"/>
      <c r="AT101" s="364"/>
      <c r="AU101" s="362"/>
      <c r="AV101" s="363"/>
      <c r="AW101" s="363"/>
      <c r="AX101" s="364"/>
    </row>
    <row r="102" spans="1:60" ht="23.25" customHeight="1" x14ac:dyDescent="0.15">
      <c r="A102" s="492"/>
      <c r="B102" s="493"/>
      <c r="C102" s="493"/>
      <c r="D102" s="493"/>
      <c r="E102" s="493"/>
      <c r="F102" s="494"/>
      <c r="G102" s="164"/>
      <c r="H102" s="164"/>
      <c r="I102" s="164"/>
      <c r="J102" s="164"/>
      <c r="K102" s="164"/>
      <c r="L102" s="164"/>
      <c r="M102" s="164"/>
      <c r="N102" s="164"/>
      <c r="O102" s="164"/>
      <c r="P102" s="164"/>
      <c r="Q102" s="164"/>
      <c r="R102" s="164"/>
      <c r="S102" s="164"/>
      <c r="T102" s="164"/>
      <c r="U102" s="164"/>
      <c r="V102" s="164"/>
      <c r="W102" s="164"/>
      <c r="X102" s="236"/>
      <c r="Y102" s="472" t="s">
        <v>56</v>
      </c>
      <c r="Z102" s="337"/>
      <c r="AA102" s="338"/>
      <c r="AB102" s="549" t="s">
        <v>590</v>
      </c>
      <c r="AC102" s="549"/>
      <c r="AD102" s="549"/>
      <c r="AE102" s="356">
        <v>15</v>
      </c>
      <c r="AF102" s="356"/>
      <c r="AG102" s="356"/>
      <c r="AH102" s="356"/>
      <c r="AI102" s="356">
        <v>15</v>
      </c>
      <c r="AJ102" s="356"/>
      <c r="AK102" s="356"/>
      <c r="AL102" s="356"/>
      <c r="AM102" s="356">
        <v>15</v>
      </c>
      <c r="AN102" s="356"/>
      <c r="AO102" s="356"/>
      <c r="AP102" s="356"/>
      <c r="AQ102" s="816">
        <v>15</v>
      </c>
      <c r="AR102" s="817"/>
      <c r="AS102" s="817"/>
      <c r="AT102" s="818"/>
      <c r="AU102" s="816">
        <v>15</v>
      </c>
      <c r="AV102" s="817"/>
      <c r="AW102" s="817"/>
      <c r="AX102" s="818"/>
    </row>
    <row r="103" spans="1:60" ht="31.5" hidden="1" customHeight="1" x14ac:dyDescent="0.15">
      <c r="A103" s="486" t="s">
        <v>475</v>
      </c>
      <c r="B103" s="487"/>
      <c r="C103" s="487"/>
      <c r="D103" s="487"/>
      <c r="E103" s="487"/>
      <c r="F103" s="488"/>
      <c r="G103" s="728" t="s">
        <v>60</v>
      </c>
      <c r="H103" s="728"/>
      <c r="I103" s="728"/>
      <c r="J103" s="728"/>
      <c r="K103" s="728"/>
      <c r="L103" s="728"/>
      <c r="M103" s="728"/>
      <c r="N103" s="728"/>
      <c r="O103" s="728"/>
      <c r="P103" s="728"/>
      <c r="Q103" s="728"/>
      <c r="R103" s="728"/>
      <c r="S103" s="728"/>
      <c r="T103" s="728"/>
      <c r="U103" s="728"/>
      <c r="V103" s="728"/>
      <c r="W103" s="728"/>
      <c r="X103" s="729"/>
      <c r="Y103" s="466"/>
      <c r="Z103" s="467"/>
      <c r="AA103" s="468"/>
      <c r="AB103" s="303" t="s">
        <v>11</v>
      </c>
      <c r="AC103" s="298"/>
      <c r="AD103" s="299"/>
      <c r="AE103" s="303" t="s">
        <v>536</v>
      </c>
      <c r="AF103" s="298"/>
      <c r="AG103" s="298"/>
      <c r="AH103" s="299"/>
      <c r="AI103" s="303" t="s">
        <v>533</v>
      </c>
      <c r="AJ103" s="298"/>
      <c r="AK103" s="298"/>
      <c r="AL103" s="299"/>
      <c r="AM103" s="303" t="s">
        <v>529</v>
      </c>
      <c r="AN103" s="298"/>
      <c r="AO103" s="298"/>
      <c r="AP103" s="299"/>
      <c r="AQ103" s="358" t="s">
        <v>522</v>
      </c>
      <c r="AR103" s="359"/>
      <c r="AS103" s="359"/>
      <c r="AT103" s="360"/>
      <c r="AU103" s="358" t="s">
        <v>519</v>
      </c>
      <c r="AV103" s="359"/>
      <c r="AW103" s="359"/>
      <c r="AX103" s="361"/>
    </row>
    <row r="104" spans="1:60" ht="23.25" hidden="1" customHeight="1" x14ac:dyDescent="0.15">
      <c r="A104" s="489"/>
      <c r="B104" s="490"/>
      <c r="C104" s="490"/>
      <c r="D104" s="490"/>
      <c r="E104" s="490"/>
      <c r="F104" s="491"/>
      <c r="G104" s="161"/>
      <c r="H104" s="161"/>
      <c r="I104" s="161"/>
      <c r="J104" s="161"/>
      <c r="K104" s="161"/>
      <c r="L104" s="161"/>
      <c r="M104" s="161"/>
      <c r="N104" s="161"/>
      <c r="O104" s="161"/>
      <c r="P104" s="161"/>
      <c r="Q104" s="161"/>
      <c r="R104" s="161"/>
      <c r="S104" s="161"/>
      <c r="T104" s="161"/>
      <c r="U104" s="161"/>
      <c r="V104" s="161"/>
      <c r="W104" s="161"/>
      <c r="X104" s="231"/>
      <c r="Y104" s="475" t="s">
        <v>55</v>
      </c>
      <c r="Z104" s="476"/>
      <c r="AA104" s="477"/>
      <c r="AB104" s="469"/>
      <c r="AC104" s="470"/>
      <c r="AD104" s="471"/>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2"/>
      <c r="B105" s="493"/>
      <c r="C105" s="493"/>
      <c r="D105" s="493"/>
      <c r="E105" s="493"/>
      <c r="F105" s="494"/>
      <c r="G105" s="164"/>
      <c r="H105" s="164"/>
      <c r="I105" s="164"/>
      <c r="J105" s="164"/>
      <c r="K105" s="164"/>
      <c r="L105" s="164"/>
      <c r="M105" s="164"/>
      <c r="N105" s="164"/>
      <c r="O105" s="164"/>
      <c r="P105" s="164"/>
      <c r="Q105" s="164"/>
      <c r="R105" s="164"/>
      <c r="S105" s="164"/>
      <c r="T105" s="164"/>
      <c r="U105" s="164"/>
      <c r="V105" s="164"/>
      <c r="W105" s="164"/>
      <c r="X105" s="236"/>
      <c r="Y105" s="472" t="s">
        <v>56</v>
      </c>
      <c r="Z105" s="473"/>
      <c r="AA105" s="474"/>
      <c r="AB105" s="404"/>
      <c r="AC105" s="405"/>
      <c r="AD105" s="406"/>
      <c r="AE105" s="356"/>
      <c r="AF105" s="356"/>
      <c r="AG105" s="356"/>
      <c r="AH105" s="356"/>
      <c r="AI105" s="356"/>
      <c r="AJ105" s="356"/>
      <c r="AK105" s="356"/>
      <c r="AL105" s="356"/>
      <c r="AM105" s="356"/>
      <c r="AN105" s="356"/>
      <c r="AO105" s="356"/>
      <c r="AP105" s="356"/>
      <c r="AQ105" s="362"/>
      <c r="AR105" s="363"/>
      <c r="AS105" s="363"/>
      <c r="AT105" s="364"/>
      <c r="AU105" s="816"/>
      <c r="AV105" s="817"/>
      <c r="AW105" s="817"/>
      <c r="AX105" s="818"/>
    </row>
    <row r="106" spans="1:60" ht="31.5" hidden="1" customHeight="1" x14ac:dyDescent="0.15">
      <c r="A106" s="486" t="s">
        <v>475</v>
      </c>
      <c r="B106" s="487"/>
      <c r="C106" s="487"/>
      <c r="D106" s="487"/>
      <c r="E106" s="487"/>
      <c r="F106" s="488"/>
      <c r="G106" s="728" t="s">
        <v>60</v>
      </c>
      <c r="H106" s="728"/>
      <c r="I106" s="728"/>
      <c r="J106" s="728"/>
      <c r="K106" s="728"/>
      <c r="L106" s="728"/>
      <c r="M106" s="728"/>
      <c r="N106" s="728"/>
      <c r="O106" s="728"/>
      <c r="P106" s="728"/>
      <c r="Q106" s="728"/>
      <c r="R106" s="728"/>
      <c r="S106" s="728"/>
      <c r="T106" s="728"/>
      <c r="U106" s="728"/>
      <c r="V106" s="728"/>
      <c r="W106" s="728"/>
      <c r="X106" s="729"/>
      <c r="Y106" s="466"/>
      <c r="Z106" s="467"/>
      <c r="AA106" s="468"/>
      <c r="AB106" s="303" t="s">
        <v>11</v>
      </c>
      <c r="AC106" s="298"/>
      <c r="AD106" s="299"/>
      <c r="AE106" s="303" t="s">
        <v>536</v>
      </c>
      <c r="AF106" s="298"/>
      <c r="AG106" s="298"/>
      <c r="AH106" s="299"/>
      <c r="AI106" s="303" t="s">
        <v>533</v>
      </c>
      <c r="AJ106" s="298"/>
      <c r="AK106" s="298"/>
      <c r="AL106" s="299"/>
      <c r="AM106" s="303" t="s">
        <v>528</v>
      </c>
      <c r="AN106" s="298"/>
      <c r="AO106" s="298"/>
      <c r="AP106" s="299"/>
      <c r="AQ106" s="358" t="s">
        <v>522</v>
      </c>
      <c r="AR106" s="359"/>
      <c r="AS106" s="359"/>
      <c r="AT106" s="360"/>
      <c r="AU106" s="358" t="s">
        <v>519</v>
      </c>
      <c r="AV106" s="359"/>
      <c r="AW106" s="359"/>
      <c r="AX106" s="361"/>
    </row>
    <row r="107" spans="1:60" ht="23.25" hidden="1" customHeight="1" x14ac:dyDescent="0.15">
      <c r="A107" s="489"/>
      <c r="B107" s="490"/>
      <c r="C107" s="490"/>
      <c r="D107" s="490"/>
      <c r="E107" s="490"/>
      <c r="F107" s="491"/>
      <c r="G107" s="161"/>
      <c r="H107" s="161"/>
      <c r="I107" s="161"/>
      <c r="J107" s="161"/>
      <c r="K107" s="161"/>
      <c r="L107" s="161"/>
      <c r="M107" s="161"/>
      <c r="N107" s="161"/>
      <c r="O107" s="161"/>
      <c r="P107" s="161"/>
      <c r="Q107" s="161"/>
      <c r="R107" s="161"/>
      <c r="S107" s="161"/>
      <c r="T107" s="161"/>
      <c r="U107" s="161"/>
      <c r="V107" s="161"/>
      <c r="W107" s="161"/>
      <c r="X107" s="231"/>
      <c r="Y107" s="475" t="s">
        <v>55</v>
      </c>
      <c r="Z107" s="476"/>
      <c r="AA107" s="477"/>
      <c r="AB107" s="469"/>
      <c r="AC107" s="470"/>
      <c r="AD107" s="471"/>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2"/>
      <c r="B108" s="493"/>
      <c r="C108" s="493"/>
      <c r="D108" s="493"/>
      <c r="E108" s="493"/>
      <c r="F108" s="494"/>
      <c r="G108" s="164"/>
      <c r="H108" s="164"/>
      <c r="I108" s="164"/>
      <c r="J108" s="164"/>
      <c r="K108" s="164"/>
      <c r="L108" s="164"/>
      <c r="M108" s="164"/>
      <c r="N108" s="164"/>
      <c r="O108" s="164"/>
      <c r="P108" s="164"/>
      <c r="Q108" s="164"/>
      <c r="R108" s="164"/>
      <c r="S108" s="164"/>
      <c r="T108" s="164"/>
      <c r="U108" s="164"/>
      <c r="V108" s="164"/>
      <c r="W108" s="164"/>
      <c r="X108" s="236"/>
      <c r="Y108" s="472" t="s">
        <v>56</v>
      </c>
      <c r="Z108" s="473"/>
      <c r="AA108" s="474"/>
      <c r="AB108" s="404"/>
      <c r="AC108" s="405"/>
      <c r="AD108" s="406"/>
      <c r="AE108" s="356"/>
      <c r="AF108" s="356"/>
      <c r="AG108" s="356"/>
      <c r="AH108" s="356"/>
      <c r="AI108" s="356"/>
      <c r="AJ108" s="356"/>
      <c r="AK108" s="356"/>
      <c r="AL108" s="356"/>
      <c r="AM108" s="356"/>
      <c r="AN108" s="356"/>
      <c r="AO108" s="356"/>
      <c r="AP108" s="356"/>
      <c r="AQ108" s="362"/>
      <c r="AR108" s="363"/>
      <c r="AS108" s="363"/>
      <c r="AT108" s="364"/>
      <c r="AU108" s="816"/>
      <c r="AV108" s="817"/>
      <c r="AW108" s="817"/>
      <c r="AX108" s="818"/>
    </row>
    <row r="109" spans="1:60" ht="31.5" hidden="1" customHeight="1" x14ac:dyDescent="0.15">
      <c r="A109" s="486" t="s">
        <v>475</v>
      </c>
      <c r="B109" s="487"/>
      <c r="C109" s="487"/>
      <c r="D109" s="487"/>
      <c r="E109" s="487"/>
      <c r="F109" s="488"/>
      <c r="G109" s="728" t="s">
        <v>60</v>
      </c>
      <c r="H109" s="728"/>
      <c r="I109" s="728"/>
      <c r="J109" s="728"/>
      <c r="K109" s="728"/>
      <c r="L109" s="728"/>
      <c r="M109" s="728"/>
      <c r="N109" s="728"/>
      <c r="O109" s="728"/>
      <c r="P109" s="728"/>
      <c r="Q109" s="728"/>
      <c r="R109" s="728"/>
      <c r="S109" s="728"/>
      <c r="T109" s="728"/>
      <c r="U109" s="728"/>
      <c r="V109" s="728"/>
      <c r="W109" s="728"/>
      <c r="X109" s="729"/>
      <c r="Y109" s="466"/>
      <c r="Z109" s="467"/>
      <c r="AA109" s="468"/>
      <c r="AB109" s="303" t="s">
        <v>11</v>
      </c>
      <c r="AC109" s="298"/>
      <c r="AD109" s="299"/>
      <c r="AE109" s="303" t="s">
        <v>536</v>
      </c>
      <c r="AF109" s="298"/>
      <c r="AG109" s="298"/>
      <c r="AH109" s="299"/>
      <c r="AI109" s="303" t="s">
        <v>533</v>
      </c>
      <c r="AJ109" s="298"/>
      <c r="AK109" s="298"/>
      <c r="AL109" s="299"/>
      <c r="AM109" s="303" t="s">
        <v>529</v>
      </c>
      <c r="AN109" s="298"/>
      <c r="AO109" s="298"/>
      <c r="AP109" s="299"/>
      <c r="AQ109" s="358" t="s">
        <v>522</v>
      </c>
      <c r="AR109" s="359"/>
      <c r="AS109" s="359"/>
      <c r="AT109" s="360"/>
      <c r="AU109" s="358" t="s">
        <v>519</v>
      </c>
      <c r="AV109" s="359"/>
      <c r="AW109" s="359"/>
      <c r="AX109" s="361"/>
    </row>
    <row r="110" spans="1:60" ht="23.25" hidden="1" customHeight="1" x14ac:dyDescent="0.15">
      <c r="A110" s="489"/>
      <c r="B110" s="490"/>
      <c r="C110" s="490"/>
      <c r="D110" s="490"/>
      <c r="E110" s="490"/>
      <c r="F110" s="491"/>
      <c r="G110" s="161"/>
      <c r="H110" s="161"/>
      <c r="I110" s="161"/>
      <c r="J110" s="161"/>
      <c r="K110" s="161"/>
      <c r="L110" s="161"/>
      <c r="M110" s="161"/>
      <c r="N110" s="161"/>
      <c r="O110" s="161"/>
      <c r="P110" s="161"/>
      <c r="Q110" s="161"/>
      <c r="R110" s="161"/>
      <c r="S110" s="161"/>
      <c r="T110" s="161"/>
      <c r="U110" s="161"/>
      <c r="V110" s="161"/>
      <c r="W110" s="161"/>
      <c r="X110" s="231"/>
      <c r="Y110" s="475" t="s">
        <v>55</v>
      </c>
      <c r="Z110" s="476"/>
      <c r="AA110" s="477"/>
      <c r="AB110" s="469"/>
      <c r="AC110" s="470"/>
      <c r="AD110" s="471"/>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2"/>
      <c r="B111" s="493"/>
      <c r="C111" s="493"/>
      <c r="D111" s="493"/>
      <c r="E111" s="493"/>
      <c r="F111" s="494"/>
      <c r="G111" s="164"/>
      <c r="H111" s="164"/>
      <c r="I111" s="164"/>
      <c r="J111" s="164"/>
      <c r="K111" s="164"/>
      <c r="L111" s="164"/>
      <c r="M111" s="164"/>
      <c r="N111" s="164"/>
      <c r="O111" s="164"/>
      <c r="P111" s="164"/>
      <c r="Q111" s="164"/>
      <c r="R111" s="164"/>
      <c r="S111" s="164"/>
      <c r="T111" s="164"/>
      <c r="U111" s="164"/>
      <c r="V111" s="164"/>
      <c r="W111" s="164"/>
      <c r="X111" s="236"/>
      <c r="Y111" s="472" t="s">
        <v>56</v>
      </c>
      <c r="Z111" s="473"/>
      <c r="AA111" s="474"/>
      <c r="AB111" s="404"/>
      <c r="AC111" s="405"/>
      <c r="AD111" s="406"/>
      <c r="AE111" s="356"/>
      <c r="AF111" s="356"/>
      <c r="AG111" s="356"/>
      <c r="AH111" s="356"/>
      <c r="AI111" s="356"/>
      <c r="AJ111" s="356"/>
      <c r="AK111" s="356"/>
      <c r="AL111" s="356"/>
      <c r="AM111" s="356"/>
      <c r="AN111" s="356"/>
      <c r="AO111" s="356"/>
      <c r="AP111" s="356"/>
      <c r="AQ111" s="362"/>
      <c r="AR111" s="363"/>
      <c r="AS111" s="363"/>
      <c r="AT111" s="364"/>
      <c r="AU111" s="816"/>
      <c r="AV111" s="817"/>
      <c r="AW111" s="817"/>
      <c r="AX111" s="818"/>
    </row>
    <row r="112" spans="1:60" ht="31.5" hidden="1" customHeight="1" x14ac:dyDescent="0.15">
      <c r="A112" s="486" t="s">
        <v>475</v>
      </c>
      <c r="B112" s="487"/>
      <c r="C112" s="487"/>
      <c r="D112" s="487"/>
      <c r="E112" s="487"/>
      <c r="F112" s="488"/>
      <c r="G112" s="728" t="s">
        <v>60</v>
      </c>
      <c r="H112" s="728"/>
      <c r="I112" s="728"/>
      <c r="J112" s="728"/>
      <c r="K112" s="728"/>
      <c r="L112" s="728"/>
      <c r="M112" s="728"/>
      <c r="N112" s="728"/>
      <c r="O112" s="728"/>
      <c r="P112" s="728"/>
      <c r="Q112" s="728"/>
      <c r="R112" s="728"/>
      <c r="S112" s="728"/>
      <c r="T112" s="728"/>
      <c r="U112" s="728"/>
      <c r="V112" s="728"/>
      <c r="W112" s="728"/>
      <c r="X112" s="729"/>
      <c r="Y112" s="466"/>
      <c r="Z112" s="467"/>
      <c r="AA112" s="468"/>
      <c r="AB112" s="303" t="s">
        <v>11</v>
      </c>
      <c r="AC112" s="298"/>
      <c r="AD112" s="299"/>
      <c r="AE112" s="303" t="s">
        <v>536</v>
      </c>
      <c r="AF112" s="298"/>
      <c r="AG112" s="298"/>
      <c r="AH112" s="299"/>
      <c r="AI112" s="303" t="s">
        <v>533</v>
      </c>
      <c r="AJ112" s="298"/>
      <c r="AK112" s="298"/>
      <c r="AL112" s="299"/>
      <c r="AM112" s="303" t="s">
        <v>528</v>
      </c>
      <c r="AN112" s="298"/>
      <c r="AO112" s="298"/>
      <c r="AP112" s="299"/>
      <c r="AQ112" s="358" t="s">
        <v>522</v>
      </c>
      <c r="AR112" s="359"/>
      <c r="AS112" s="359"/>
      <c r="AT112" s="360"/>
      <c r="AU112" s="358" t="s">
        <v>519</v>
      </c>
      <c r="AV112" s="359"/>
      <c r="AW112" s="359"/>
      <c r="AX112" s="361"/>
    </row>
    <row r="113" spans="1:50" ht="23.25" hidden="1" customHeight="1" x14ac:dyDescent="0.15">
      <c r="A113" s="489"/>
      <c r="B113" s="490"/>
      <c r="C113" s="490"/>
      <c r="D113" s="490"/>
      <c r="E113" s="490"/>
      <c r="F113" s="491"/>
      <c r="G113" s="161"/>
      <c r="H113" s="161"/>
      <c r="I113" s="161"/>
      <c r="J113" s="161"/>
      <c r="K113" s="161"/>
      <c r="L113" s="161"/>
      <c r="M113" s="161"/>
      <c r="N113" s="161"/>
      <c r="O113" s="161"/>
      <c r="P113" s="161"/>
      <c r="Q113" s="161"/>
      <c r="R113" s="161"/>
      <c r="S113" s="161"/>
      <c r="T113" s="161"/>
      <c r="U113" s="161"/>
      <c r="V113" s="161"/>
      <c r="W113" s="161"/>
      <c r="X113" s="231"/>
      <c r="Y113" s="475" t="s">
        <v>55</v>
      </c>
      <c r="Z113" s="476"/>
      <c r="AA113" s="477"/>
      <c r="AB113" s="469"/>
      <c r="AC113" s="470"/>
      <c r="AD113" s="471"/>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2"/>
      <c r="B114" s="493"/>
      <c r="C114" s="493"/>
      <c r="D114" s="493"/>
      <c r="E114" s="493"/>
      <c r="F114" s="494"/>
      <c r="G114" s="164"/>
      <c r="H114" s="164"/>
      <c r="I114" s="164"/>
      <c r="J114" s="164"/>
      <c r="K114" s="164"/>
      <c r="L114" s="164"/>
      <c r="M114" s="164"/>
      <c r="N114" s="164"/>
      <c r="O114" s="164"/>
      <c r="P114" s="164"/>
      <c r="Q114" s="164"/>
      <c r="R114" s="164"/>
      <c r="S114" s="164"/>
      <c r="T114" s="164"/>
      <c r="U114" s="164"/>
      <c r="V114" s="164"/>
      <c r="W114" s="164"/>
      <c r="X114" s="236"/>
      <c r="Y114" s="472" t="s">
        <v>56</v>
      </c>
      <c r="Z114" s="473"/>
      <c r="AA114" s="474"/>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1"/>
      <c r="Z115" s="482"/>
      <c r="AA115" s="483"/>
      <c r="AB115" s="303" t="s">
        <v>11</v>
      </c>
      <c r="AC115" s="298"/>
      <c r="AD115" s="299"/>
      <c r="AE115" s="303" t="s">
        <v>536</v>
      </c>
      <c r="AF115" s="298"/>
      <c r="AG115" s="298"/>
      <c r="AH115" s="299"/>
      <c r="AI115" s="303" t="s">
        <v>533</v>
      </c>
      <c r="AJ115" s="298"/>
      <c r="AK115" s="298"/>
      <c r="AL115" s="299"/>
      <c r="AM115" s="303" t="s">
        <v>528</v>
      </c>
      <c r="AN115" s="298"/>
      <c r="AO115" s="298"/>
      <c r="AP115" s="299"/>
      <c r="AQ115" s="333" t="s">
        <v>523</v>
      </c>
      <c r="AR115" s="334"/>
      <c r="AS115" s="334"/>
      <c r="AT115" s="334"/>
      <c r="AU115" s="334"/>
      <c r="AV115" s="334"/>
      <c r="AW115" s="334"/>
      <c r="AX115" s="335"/>
    </row>
    <row r="116" spans="1:50" ht="23.25" customHeight="1" x14ac:dyDescent="0.15">
      <c r="A116" s="292"/>
      <c r="B116" s="293"/>
      <c r="C116" s="293"/>
      <c r="D116" s="293"/>
      <c r="E116" s="293"/>
      <c r="F116" s="294"/>
      <c r="G116" s="349" t="s">
        <v>591</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813" t="s">
        <v>592</v>
      </c>
      <c r="AC116" s="814"/>
      <c r="AD116" s="815"/>
      <c r="AE116" s="356">
        <v>5.5</v>
      </c>
      <c r="AF116" s="356"/>
      <c r="AG116" s="356"/>
      <c r="AH116" s="356"/>
      <c r="AI116" s="356">
        <v>5.5</v>
      </c>
      <c r="AJ116" s="356"/>
      <c r="AK116" s="356"/>
      <c r="AL116" s="356"/>
      <c r="AM116" s="356">
        <v>5.5</v>
      </c>
      <c r="AN116" s="356"/>
      <c r="AO116" s="356"/>
      <c r="AP116" s="356"/>
      <c r="AQ116" s="362"/>
      <c r="AR116" s="363"/>
      <c r="AS116" s="363"/>
      <c r="AT116" s="363"/>
      <c r="AU116" s="363"/>
      <c r="AV116" s="363"/>
      <c r="AW116" s="363"/>
      <c r="AX116" s="365"/>
    </row>
    <row r="117" spans="1:50" ht="46.5" customHeight="1" thickBot="1" x14ac:dyDescent="0.2">
      <c r="A117" s="295"/>
      <c r="B117" s="296"/>
      <c r="C117" s="296"/>
      <c r="D117" s="296"/>
      <c r="E117" s="296"/>
      <c r="F117" s="297"/>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593</v>
      </c>
      <c r="AC117" s="340"/>
      <c r="AD117" s="341"/>
      <c r="AE117" s="304" t="s">
        <v>594</v>
      </c>
      <c r="AF117" s="304"/>
      <c r="AG117" s="304"/>
      <c r="AH117" s="304"/>
      <c r="AI117" s="304" t="s">
        <v>594</v>
      </c>
      <c r="AJ117" s="304"/>
      <c r="AK117" s="304"/>
      <c r="AL117" s="304"/>
      <c r="AM117" s="304" t="s">
        <v>632</v>
      </c>
      <c r="AN117" s="304"/>
      <c r="AO117" s="304"/>
      <c r="AP117" s="304"/>
      <c r="AQ117" s="304"/>
      <c r="AR117" s="304"/>
      <c r="AS117" s="304"/>
      <c r="AT117" s="304"/>
      <c r="AU117" s="304"/>
      <c r="AV117" s="304"/>
      <c r="AW117" s="304"/>
      <c r="AX117" s="305"/>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1"/>
      <c r="Z118" s="482"/>
      <c r="AA118" s="483"/>
      <c r="AB118" s="303" t="s">
        <v>11</v>
      </c>
      <c r="AC118" s="298"/>
      <c r="AD118" s="299"/>
      <c r="AE118" s="303" t="s">
        <v>536</v>
      </c>
      <c r="AF118" s="298"/>
      <c r="AG118" s="298"/>
      <c r="AH118" s="299"/>
      <c r="AI118" s="303" t="s">
        <v>533</v>
      </c>
      <c r="AJ118" s="298"/>
      <c r="AK118" s="298"/>
      <c r="AL118" s="299"/>
      <c r="AM118" s="303" t="s">
        <v>528</v>
      </c>
      <c r="AN118" s="298"/>
      <c r="AO118" s="298"/>
      <c r="AP118" s="299"/>
      <c r="AQ118" s="333" t="s">
        <v>523</v>
      </c>
      <c r="AR118" s="334"/>
      <c r="AS118" s="334"/>
      <c r="AT118" s="334"/>
      <c r="AU118" s="334"/>
      <c r="AV118" s="334"/>
      <c r="AW118" s="334"/>
      <c r="AX118" s="335"/>
    </row>
    <row r="119" spans="1:50" ht="23.25" hidden="1" customHeight="1" x14ac:dyDescent="0.15">
      <c r="A119" s="292"/>
      <c r="B119" s="293"/>
      <c r="C119" s="293"/>
      <c r="D119" s="293"/>
      <c r="E119" s="293"/>
      <c r="F119" s="294"/>
      <c r="G119" s="349" t="s">
        <v>483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300"/>
      <c r="AC119" s="301"/>
      <c r="AD119" s="302"/>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5"/>
      <c r="B120" s="296"/>
      <c r="C120" s="296"/>
      <c r="D120" s="296"/>
      <c r="E120" s="296"/>
      <c r="F120" s="297"/>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482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1"/>
      <c r="Z121" s="482"/>
      <c r="AA121" s="483"/>
      <c r="AB121" s="303" t="s">
        <v>11</v>
      </c>
      <c r="AC121" s="298"/>
      <c r="AD121" s="299"/>
      <c r="AE121" s="303" t="s">
        <v>536</v>
      </c>
      <c r="AF121" s="298"/>
      <c r="AG121" s="298"/>
      <c r="AH121" s="299"/>
      <c r="AI121" s="303" t="s">
        <v>533</v>
      </c>
      <c r="AJ121" s="298"/>
      <c r="AK121" s="298"/>
      <c r="AL121" s="299"/>
      <c r="AM121" s="303" t="s">
        <v>528</v>
      </c>
      <c r="AN121" s="298"/>
      <c r="AO121" s="298"/>
      <c r="AP121" s="299"/>
      <c r="AQ121" s="333" t="s">
        <v>523</v>
      </c>
      <c r="AR121" s="334"/>
      <c r="AS121" s="334"/>
      <c r="AT121" s="334"/>
      <c r="AU121" s="334"/>
      <c r="AV121" s="334"/>
      <c r="AW121" s="334"/>
      <c r="AX121" s="335"/>
    </row>
    <row r="122" spans="1:50" ht="23.25" hidden="1" customHeight="1" x14ac:dyDescent="0.15">
      <c r="A122" s="292"/>
      <c r="B122" s="293"/>
      <c r="C122" s="293"/>
      <c r="D122" s="293"/>
      <c r="E122" s="293"/>
      <c r="F122" s="294"/>
      <c r="G122" s="349" t="s">
        <v>484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300"/>
      <c r="AC122" s="301"/>
      <c r="AD122" s="302"/>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5"/>
      <c r="B123" s="296"/>
      <c r="C123" s="296"/>
      <c r="D123" s="296"/>
      <c r="E123" s="296"/>
      <c r="F123" s="297"/>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485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1"/>
      <c r="Z124" s="482"/>
      <c r="AA124" s="483"/>
      <c r="AB124" s="303" t="s">
        <v>11</v>
      </c>
      <c r="AC124" s="298"/>
      <c r="AD124" s="299"/>
      <c r="AE124" s="303" t="s">
        <v>537</v>
      </c>
      <c r="AF124" s="298"/>
      <c r="AG124" s="298"/>
      <c r="AH124" s="299"/>
      <c r="AI124" s="303" t="s">
        <v>533</v>
      </c>
      <c r="AJ124" s="298"/>
      <c r="AK124" s="298"/>
      <c r="AL124" s="299"/>
      <c r="AM124" s="303" t="s">
        <v>528</v>
      </c>
      <c r="AN124" s="298"/>
      <c r="AO124" s="298"/>
      <c r="AP124" s="299"/>
      <c r="AQ124" s="333" t="s">
        <v>523</v>
      </c>
      <c r="AR124" s="334"/>
      <c r="AS124" s="334"/>
      <c r="AT124" s="334"/>
      <c r="AU124" s="334"/>
      <c r="AV124" s="334"/>
      <c r="AW124" s="334"/>
      <c r="AX124" s="335"/>
    </row>
    <row r="125" spans="1:50" ht="23.25" hidden="1" customHeight="1" x14ac:dyDescent="0.15">
      <c r="A125" s="292"/>
      <c r="B125" s="293"/>
      <c r="C125" s="293"/>
      <c r="D125" s="293"/>
      <c r="E125" s="293"/>
      <c r="F125" s="294"/>
      <c r="G125" s="349" t="s">
        <v>484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300"/>
      <c r="AC125" s="301"/>
      <c r="AD125" s="302"/>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5"/>
      <c r="B126" s="296"/>
      <c r="C126" s="296"/>
      <c r="D126" s="296"/>
      <c r="E126" s="296"/>
      <c r="F126" s="297"/>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482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4" t="s">
        <v>15</v>
      </c>
      <c r="B127" s="293"/>
      <c r="C127" s="293"/>
      <c r="D127" s="293"/>
      <c r="E127" s="293"/>
      <c r="F127" s="294"/>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3" t="s">
        <v>536</v>
      </c>
      <c r="AF127" s="298"/>
      <c r="AG127" s="298"/>
      <c r="AH127" s="299"/>
      <c r="AI127" s="303" t="s">
        <v>533</v>
      </c>
      <c r="AJ127" s="298"/>
      <c r="AK127" s="298"/>
      <c r="AL127" s="299"/>
      <c r="AM127" s="303" t="s">
        <v>528</v>
      </c>
      <c r="AN127" s="298"/>
      <c r="AO127" s="298"/>
      <c r="AP127" s="299"/>
      <c r="AQ127" s="333" t="s">
        <v>523</v>
      </c>
      <c r="AR127" s="334"/>
      <c r="AS127" s="334"/>
      <c r="AT127" s="334"/>
      <c r="AU127" s="334"/>
      <c r="AV127" s="334"/>
      <c r="AW127" s="334"/>
      <c r="AX127" s="335"/>
    </row>
    <row r="128" spans="1:50" ht="23.25" hidden="1" customHeight="1" x14ac:dyDescent="0.15">
      <c r="A128" s="292"/>
      <c r="B128" s="293"/>
      <c r="C128" s="293"/>
      <c r="D128" s="293"/>
      <c r="E128" s="293"/>
      <c r="F128" s="294"/>
      <c r="G128" s="349" t="s">
        <v>484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300"/>
      <c r="AC128" s="301"/>
      <c r="AD128" s="302"/>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5"/>
      <c r="B129" s="296"/>
      <c r="C129" s="296"/>
      <c r="D129" s="296"/>
      <c r="E129" s="296"/>
      <c r="F129" s="297"/>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482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566</v>
      </c>
      <c r="B130" s="994"/>
      <c r="C130" s="993" t="s">
        <v>358</v>
      </c>
      <c r="D130" s="994"/>
      <c r="E130" s="306" t="s">
        <v>387</v>
      </c>
      <c r="F130" s="307"/>
      <c r="G130" s="308" t="s">
        <v>595</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2"/>
      <c r="C131" s="251"/>
      <c r="D131" s="252"/>
      <c r="E131" s="238" t="s">
        <v>386</v>
      </c>
      <c r="F131" s="239"/>
      <c r="G131" s="235" t="s">
        <v>596</v>
      </c>
      <c r="H131" s="164"/>
      <c r="I131" s="164"/>
      <c r="J131" s="164"/>
      <c r="K131" s="164"/>
      <c r="L131" s="164"/>
      <c r="M131" s="164"/>
      <c r="N131" s="164"/>
      <c r="O131" s="164"/>
      <c r="P131" s="164"/>
      <c r="Q131" s="164"/>
      <c r="R131" s="164"/>
      <c r="S131" s="164"/>
      <c r="T131" s="164"/>
      <c r="U131" s="164"/>
      <c r="V131" s="164"/>
      <c r="W131" s="164"/>
      <c r="X131" s="164"/>
      <c r="Y131" s="164"/>
      <c r="Z131" s="164"/>
      <c r="AA131" s="164"/>
      <c r="AB131" s="164"/>
      <c r="AC131" s="164"/>
      <c r="AD131" s="164"/>
      <c r="AE131" s="164"/>
      <c r="AF131" s="164"/>
      <c r="AG131" s="164"/>
      <c r="AH131" s="164"/>
      <c r="AI131" s="164"/>
      <c r="AJ131" s="164"/>
      <c r="AK131" s="164"/>
      <c r="AL131" s="164"/>
      <c r="AM131" s="164"/>
      <c r="AN131" s="164"/>
      <c r="AO131" s="164"/>
      <c r="AP131" s="164"/>
      <c r="AQ131" s="164"/>
      <c r="AR131" s="164"/>
      <c r="AS131" s="164"/>
      <c r="AT131" s="164"/>
      <c r="AU131" s="164"/>
      <c r="AV131" s="164"/>
      <c r="AW131" s="164"/>
      <c r="AX131" s="165"/>
    </row>
    <row r="132" spans="1:50" ht="18.75" hidden="1" customHeight="1" x14ac:dyDescent="0.15">
      <c r="A132" s="997"/>
      <c r="B132" s="252"/>
      <c r="C132" s="251"/>
      <c r="D132" s="252"/>
      <c r="E132" s="249" t="s">
        <v>359</v>
      </c>
      <c r="F132" s="311"/>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hidden="1" customHeight="1" x14ac:dyDescent="0.15">
      <c r="A133" s="997"/>
      <c r="B133" s="252"/>
      <c r="C133" s="251"/>
      <c r="D133" s="252"/>
      <c r="E133" s="251"/>
      <c r="F133" s="312"/>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587</v>
      </c>
      <c r="AR133" s="271"/>
      <c r="AS133" s="137" t="s">
        <v>355</v>
      </c>
      <c r="AT133" s="172"/>
      <c r="AU133" s="136" t="s">
        <v>599</v>
      </c>
      <c r="AV133" s="136"/>
      <c r="AW133" s="137" t="s">
        <v>300</v>
      </c>
      <c r="AX133" s="138"/>
    </row>
    <row r="134" spans="1:50" ht="27.75" hidden="1" customHeight="1" x14ac:dyDescent="0.15">
      <c r="A134" s="997"/>
      <c r="B134" s="252"/>
      <c r="C134" s="251"/>
      <c r="D134" s="252"/>
      <c r="E134" s="251"/>
      <c r="F134" s="312"/>
      <c r="G134" s="230" t="s">
        <v>597</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597</v>
      </c>
      <c r="AC134" s="221"/>
      <c r="AD134" s="221"/>
      <c r="AE134" s="266" t="s">
        <v>587</v>
      </c>
      <c r="AF134" s="112"/>
      <c r="AG134" s="112"/>
      <c r="AH134" s="112"/>
      <c r="AI134" s="266" t="s">
        <v>587</v>
      </c>
      <c r="AJ134" s="112"/>
      <c r="AK134" s="112"/>
      <c r="AL134" s="112"/>
      <c r="AM134" s="266" t="s">
        <v>598</v>
      </c>
      <c r="AN134" s="112"/>
      <c r="AO134" s="112"/>
      <c r="AP134" s="112"/>
      <c r="AQ134" s="266" t="s">
        <v>587</v>
      </c>
      <c r="AR134" s="112"/>
      <c r="AS134" s="112"/>
      <c r="AT134" s="112"/>
      <c r="AU134" s="266" t="s">
        <v>587</v>
      </c>
      <c r="AV134" s="112"/>
      <c r="AW134" s="112"/>
      <c r="AX134" s="222"/>
    </row>
    <row r="135" spans="1:50" ht="30.75" hidden="1" customHeight="1" x14ac:dyDescent="0.15">
      <c r="A135" s="997"/>
      <c r="B135" s="252"/>
      <c r="C135" s="251"/>
      <c r="D135" s="252"/>
      <c r="E135" s="251"/>
      <c r="F135" s="312"/>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597</v>
      </c>
      <c r="AC135" s="133"/>
      <c r="AD135" s="133"/>
      <c r="AE135" s="266" t="s">
        <v>587</v>
      </c>
      <c r="AF135" s="112"/>
      <c r="AG135" s="112"/>
      <c r="AH135" s="112"/>
      <c r="AI135" s="266" t="s">
        <v>587</v>
      </c>
      <c r="AJ135" s="112"/>
      <c r="AK135" s="112"/>
      <c r="AL135" s="112"/>
      <c r="AM135" s="266" t="s">
        <v>587</v>
      </c>
      <c r="AN135" s="112"/>
      <c r="AO135" s="112"/>
      <c r="AP135" s="112"/>
      <c r="AQ135" s="266" t="s">
        <v>587</v>
      </c>
      <c r="AR135" s="112"/>
      <c r="AS135" s="112"/>
      <c r="AT135" s="112"/>
      <c r="AU135" s="266" t="s">
        <v>587</v>
      </c>
      <c r="AV135" s="112"/>
      <c r="AW135" s="112"/>
      <c r="AX135" s="222"/>
    </row>
    <row r="136" spans="1:50" ht="18.75" hidden="1" customHeight="1" x14ac:dyDescent="0.15">
      <c r="A136" s="997"/>
      <c r="B136" s="252"/>
      <c r="C136" s="251"/>
      <c r="D136" s="252"/>
      <c r="E136" s="251"/>
      <c r="F136" s="312"/>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7"/>
      <c r="B137" s="252"/>
      <c r="C137" s="251"/>
      <c r="D137" s="252"/>
      <c r="E137" s="251"/>
      <c r="F137" s="312"/>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7"/>
      <c r="B138" s="252"/>
      <c r="C138" s="251"/>
      <c r="D138" s="252"/>
      <c r="E138" s="251"/>
      <c r="F138" s="312"/>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7"/>
      <c r="B139" s="252"/>
      <c r="C139" s="251"/>
      <c r="D139" s="252"/>
      <c r="E139" s="251"/>
      <c r="F139" s="312"/>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7"/>
      <c r="B140" s="252"/>
      <c r="C140" s="251"/>
      <c r="D140" s="252"/>
      <c r="E140" s="251"/>
      <c r="F140" s="312"/>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7"/>
      <c r="B141" s="252"/>
      <c r="C141" s="251"/>
      <c r="D141" s="252"/>
      <c r="E141" s="251"/>
      <c r="F141" s="312"/>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7"/>
      <c r="B142" s="252"/>
      <c r="C142" s="251"/>
      <c r="D142" s="252"/>
      <c r="E142" s="251"/>
      <c r="F142" s="312"/>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7"/>
      <c r="B143" s="252"/>
      <c r="C143" s="251"/>
      <c r="D143" s="252"/>
      <c r="E143" s="251"/>
      <c r="F143" s="312"/>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7"/>
      <c r="B144" s="252"/>
      <c r="C144" s="251"/>
      <c r="D144" s="252"/>
      <c r="E144" s="251"/>
      <c r="F144" s="312"/>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7"/>
      <c r="B145" s="252"/>
      <c r="C145" s="251"/>
      <c r="D145" s="252"/>
      <c r="E145" s="251"/>
      <c r="F145" s="312"/>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7"/>
      <c r="B146" s="252"/>
      <c r="C146" s="251"/>
      <c r="D146" s="252"/>
      <c r="E146" s="251"/>
      <c r="F146" s="312"/>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7"/>
      <c r="B147" s="252"/>
      <c r="C147" s="251"/>
      <c r="D147" s="252"/>
      <c r="E147" s="251"/>
      <c r="F147" s="312"/>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7"/>
      <c r="B148" s="252"/>
      <c r="C148" s="251"/>
      <c r="D148" s="252"/>
      <c r="E148" s="251"/>
      <c r="F148" s="312"/>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7"/>
      <c r="B149" s="252"/>
      <c r="C149" s="251"/>
      <c r="D149" s="252"/>
      <c r="E149" s="251"/>
      <c r="F149" s="312"/>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7"/>
      <c r="B150" s="252"/>
      <c r="C150" s="251"/>
      <c r="D150" s="252"/>
      <c r="E150" s="251"/>
      <c r="F150" s="312"/>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7"/>
      <c r="B151" s="252"/>
      <c r="C151" s="251"/>
      <c r="D151" s="252"/>
      <c r="E151" s="251"/>
      <c r="F151" s="312"/>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7"/>
      <c r="B152" s="252"/>
      <c r="C152" s="251"/>
      <c r="D152" s="252"/>
      <c r="E152" s="251"/>
      <c r="F152" s="312"/>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5"/>
    </row>
    <row r="153" spans="1:50" ht="22.5" hidden="1" customHeight="1" x14ac:dyDescent="0.15">
      <c r="A153" s="997"/>
      <c r="B153" s="252"/>
      <c r="C153" s="251"/>
      <c r="D153" s="252"/>
      <c r="E153" s="251"/>
      <c r="F153" s="312"/>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17.25" hidden="1" customHeight="1" x14ac:dyDescent="0.15">
      <c r="A154" s="997"/>
      <c r="B154" s="252"/>
      <c r="C154" s="251"/>
      <c r="D154" s="252"/>
      <c r="E154" s="251"/>
      <c r="F154" s="312"/>
      <c r="G154" s="230" t="s">
        <v>597</v>
      </c>
      <c r="H154" s="161"/>
      <c r="I154" s="161"/>
      <c r="J154" s="161"/>
      <c r="K154" s="161"/>
      <c r="L154" s="161"/>
      <c r="M154" s="161"/>
      <c r="N154" s="161"/>
      <c r="O154" s="161"/>
      <c r="P154" s="231"/>
      <c r="Q154" s="160" t="s">
        <v>600</v>
      </c>
      <c r="R154" s="161"/>
      <c r="S154" s="161"/>
      <c r="T154" s="161"/>
      <c r="U154" s="161"/>
      <c r="V154" s="161"/>
      <c r="W154" s="161"/>
      <c r="X154" s="161"/>
      <c r="Y154" s="161"/>
      <c r="Z154" s="161"/>
      <c r="AA154" s="926"/>
      <c r="AB154" s="255" t="s">
        <v>597</v>
      </c>
      <c r="AC154" s="256"/>
      <c r="AD154" s="256"/>
      <c r="AE154" s="261" t="s">
        <v>587</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19.5" hidden="1" customHeight="1" x14ac:dyDescent="0.15">
      <c r="A155" s="997"/>
      <c r="B155" s="252"/>
      <c r="C155" s="251"/>
      <c r="D155" s="252"/>
      <c r="E155" s="251"/>
      <c r="F155" s="312"/>
      <c r="G155" s="232"/>
      <c r="H155" s="233"/>
      <c r="I155" s="233"/>
      <c r="J155" s="233"/>
      <c r="K155" s="233"/>
      <c r="L155" s="233"/>
      <c r="M155" s="233"/>
      <c r="N155" s="233"/>
      <c r="O155" s="233"/>
      <c r="P155" s="234"/>
      <c r="Q155" s="426"/>
      <c r="R155" s="233"/>
      <c r="S155" s="233"/>
      <c r="T155" s="233"/>
      <c r="U155" s="233"/>
      <c r="V155" s="233"/>
      <c r="W155" s="233"/>
      <c r="X155" s="233"/>
      <c r="Y155" s="233"/>
      <c r="Z155" s="233"/>
      <c r="AA155" s="92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7"/>
      <c r="B156" s="252"/>
      <c r="C156" s="251"/>
      <c r="D156" s="252"/>
      <c r="E156" s="251"/>
      <c r="F156" s="312"/>
      <c r="G156" s="232"/>
      <c r="H156" s="233"/>
      <c r="I156" s="233"/>
      <c r="J156" s="233"/>
      <c r="K156" s="233"/>
      <c r="L156" s="233"/>
      <c r="M156" s="233"/>
      <c r="N156" s="233"/>
      <c r="O156" s="233"/>
      <c r="P156" s="234"/>
      <c r="Q156" s="426"/>
      <c r="R156" s="233"/>
      <c r="S156" s="233"/>
      <c r="T156" s="233"/>
      <c r="U156" s="233"/>
      <c r="V156" s="233"/>
      <c r="W156" s="233"/>
      <c r="X156" s="233"/>
      <c r="Y156" s="233"/>
      <c r="Z156" s="233"/>
      <c r="AA156" s="927"/>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11.25" hidden="1" customHeight="1" x14ac:dyDescent="0.15">
      <c r="A157" s="997"/>
      <c r="B157" s="252"/>
      <c r="C157" s="251"/>
      <c r="D157" s="252"/>
      <c r="E157" s="251"/>
      <c r="F157" s="312"/>
      <c r="G157" s="232"/>
      <c r="H157" s="233"/>
      <c r="I157" s="233"/>
      <c r="J157" s="233"/>
      <c r="K157" s="233"/>
      <c r="L157" s="233"/>
      <c r="M157" s="233"/>
      <c r="N157" s="233"/>
      <c r="O157" s="233"/>
      <c r="P157" s="234"/>
      <c r="Q157" s="426"/>
      <c r="R157" s="233"/>
      <c r="S157" s="233"/>
      <c r="T157" s="233"/>
      <c r="U157" s="233"/>
      <c r="V157" s="233"/>
      <c r="W157" s="233"/>
      <c r="X157" s="233"/>
      <c r="Y157" s="233"/>
      <c r="Z157" s="233"/>
      <c r="AA157" s="927"/>
      <c r="AB157" s="257"/>
      <c r="AC157" s="258"/>
      <c r="AD157" s="258"/>
      <c r="AE157" s="160" t="s">
        <v>587</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7"/>
      <c r="B158" s="252"/>
      <c r="C158" s="251"/>
      <c r="D158" s="252"/>
      <c r="E158" s="251"/>
      <c r="F158" s="312"/>
      <c r="G158" s="235"/>
      <c r="H158" s="164"/>
      <c r="I158" s="164"/>
      <c r="J158" s="164"/>
      <c r="K158" s="164"/>
      <c r="L158" s="164"/>
      <c r="M158" s="164"/>
      <c r="N158" s="164"/>
      <c r="O158" s="164"/>
      <c r="P158" s="236"/>
      <c r="Q158" s="163"/>
      <c r="R158" s="164"/>
      <c r="S158" s="164"/>
      <c r="T158" s="164"/>
      <c r="U158" s="164"/>
      <c r="V158" s="164"/>
      <c r="W158" s="164"/>
      <c r="X158" s="164"/>
      <c r="Y158" s="164"/>
      <c r="Z158" s="164"/>
      <c r="AA158" s="928"/>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7"/>
      <c r="B159" s="252"/>
      <c r="C159" s="251"/>
      <c r="D159" s="252"/>
      <c r="E159" s="251"/>
      <c r="F159" s="312"/>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7"/>
      <c r="B160" s="252"/>
      <c r="C160" s="251"/>
      <c r="D160" s="252"/>
      <c r="E160" s="251"/>
      <c r="F160" s="312"/>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7"/>
      <c r="B161" s="252"/>
      <c r="C161" s="251"/>
      <c r="D161" s="252"/>
      <c r="E161" s="251"/>
      <c r="F161" s="312"/>
      <c r="G161" s="230"/>
      <c r="H161" s="161"/>
      <c r="I161" s="161"/>
      <c r="J161" s="161"/>
      <c r="K161" s="161"/>
      <c r="L161" s="161"/>
      <c r="M161" s="161"/>
      <c r="N161" s="161"/>
      <c r="O161" s="161"/>
      <c r="P161" s="231"/>
      <c r="Q161" s="160"/>
      <c r="R161" s="161"/>
      <c r="S161" s="161"/>
      <c r="T161" s="161"/>
      <c r="U161" s="161"/>
      <c r="V161" s="161"/>
      <c r="W161" s="161"/>
      <c r="X161" s="161"/>
      <c r="Y161" s="161"/>
      <c r="Z161" s="161"/>
      <c r="AA161" s="926"/>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7"/>
      <c r="B162" s="252"/>
      <c r="C162" s="251"/>
      <c r="D162" s="252"/>
      <c r="E162" s="251"/>
      <c r="F162" s="312"/>
      <c r="G162" s="232"/>
      <c r="H162" s="233"/>
      <c r="I162" s="233"/>
      <c r="J162" s="233"/>
      <c r="K162" s="233"/>
      <c r="L162" s="233"/>
      <c r="M162" s="233"/>
      <c r="N162" s="233"/>
      <c r="O162" s="233"/>
      <c r="P162" s="234"/>
      <c r="Q162" s="426"/>
      <c r="R162" s="233"/>
      <c r="S162" s="233"/>
      <c r="T162" s="233"/>
      <c r="U162" s="233"/>
      <c r="V162" s="233"/>
      <c r="W162" s="233"/>
      <c r="X162" s="233"/>
      <c r="Y162" s="233"/>
      <c r="Z162" s="233"/>
      <c r="AA162" s="92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7"/>
      <c r="B163" s="252"/>
      <c r="C163" s="251"/>
      <c r="D163" s="252"/>
      <c r="E163" s="251"/>
      <c r="F163" s="312"/>
      <c r="G163" s="232"/>
      <c r="H163" s="233"/>
      <c r="I163" s="233"/>
      <c r="J163" s="233"/>
      <c r="K163" s="233"/>
      <c r="L163" s="233"/>
      <c r="M163" s="233"/>
      <c r="N163" s="233"/>
      <c r="O163" s="233"/>
      <c r="P163" s="234"/>
      <c r="Q163" s="426"/>
      <c r="R163" s="233"/>
      <c r="S163" s="233"/>
      <c r="T163" s="233"/>
      <c r="U163" s="233"/>
      <c r="V163" s="233"/>
      <c r="W163" s="233"/>
      <c r="X163" s="233"/>
      <c r="Y163" s="233"/>
      <c r="Z163" s="233"/>
      <c r="AA163" s="927"/>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7"/>
      <c r="B164" s="252"/>
      <c r="C164" s="251"/>
      <c r="D164" s="252"/>
      <c r="E164" s="251"/>
      <c r="F164" s="312"/>
      <c r="G164" s="232"/>
      <c r="H164" s="233"/>
      <c r="I164" s="233"/>
      <c r="J164" s="233"/>
      <c r="K164" s="233"/>
      <c r="L164" s="233"/>
      <c r="M164" s="233"/>
      <c r="N164" s="233"/>
      <c r="O164" s="233"/>
      <c r="P164" s="234"/>
      <c r="Q164" s="426"/>
      <c r="R164" s="233"/>
      <c r="S164" s="233"/>
      <c r="T164" s="233"/>
      <c r="U164" s="233"/>
      <c r="V164" s="233"/>
      <c r="W164" s="233"/>
      <c r="X164" s="233"/>
      <c r="Y164" s="233"/>
      <c r="Z164" s="233"/>
      <c r="AA164" s="927"/>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7"/>
      <c r="B165" s="252"/>
      <c r="C165" s="251"/>
      <c r="D165" s="252"/>
      <c r="E165" s="251"/>
      <c r="F165" s="312"/>
      <c r="G165" s="235"/>
      <c r="H165" s="164"/>
      <c r="I165" s="164"/>
      <c r="J165" s="164"/>
      <c r="K165" s="164"/>
      <c r="L165" s="164"/>
      <c r="M165" s="164"/>
      <c r="N165" s="164"/>
      <c r="O165" s="164"/>
      <c r="P165" s="236"/>
      <c r="Q165" s="163"/>
      <c r="R165" s="164"/>
      <c r="S165" s="164"/>
      <c r="T165" s="164"/>
      <c r="U165" s="164"/>
      <c r="V165" s="164"/>
      <c r="W165" s="164"/>
      <c r="X165" s="164"/>
      <c r="Y165" s="164"/>
      <c r="Z165" s="164"/>
      <c r="AA165" s="928"/>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7"/>
      <c r="B166" s="252"/>
      <c r="C166" s="251"/>
      <c r="D166" s="252"/>
      <c r="E166" s="251"/>
      <c r="F166" s="312"/>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7"/>
      <c r="B167" s="252"/>
      <c r="C167" s="251"/>
      <c r="D167" s="252"/>
      <c r="E167" s="251"/>
      <c r="F167" s="312"/>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7"/>
      <c r="B168" s="252"/>
      <c r="C168" s="251"/>
      <c r="D168" s="252"/>
      <c r="E168" s="251"/>
      <c r="F168" s="312"/>
      <c r="G168" s="230"/>
      <c r="H168" s="161"/>
      <c r="I168" s="161"/>
      <c r="J168" s="161"/>
      <c r="K168" s="161"/>
      <c r="L168" s="161"/>
      <c r="M168" s="161"/>
      <c r="N168" s="161"/>
      <c r="O168" s="161"/>
      <c r="P168" s="231"/>
      <c r="Q168" s="160"/>
      <c r="R168" s="161"/>
      <c r="S168" s="161"/>
      <c r="T168" s="161"/>
      <c r="U168" s="161"/>
      <c r="V168" s="161"/>
      <c r="W168" s="161"/>
      <c r="X168" s="161"/>
      <c r="Y168" s="161"/>
      <c r="Z168" s="161"/>
      <c r="AA168" s="92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7"/>
      <c r="B169" s="252"/>
      <c r="C169" s="251"/>
      <c r="D169" s="252"/>
      <c r="E169" s="251"/>
      <c r="F169" s="312"/>
      <c r="G169" s="232"/>
      <c r="H169" s="233"/>
      <c r="I169" s="233"/>
      <c r="J169" s="233"/>
      <c r="K169" s="233"/>
      <c r="L169" s="233"/>
      <c r="M169" s="233"/>
      <c r="N169" s="233"/>
      <c r="O169" s="233"/>
      <c r="P169" s="234"/>
      <c r="Q169" s="426"/>
      <c r="R169" s="233"/>
      <c r="S169" s="233"/>
      <c r="T169" s="233"/>
      <c r="U169" s="233"/>
      <c r="V169" s="233"/>
      <c r="W169" s="233"/>
      <c r="X169" s="233"/>
      <c r="Y169" s="233"/>
      <c r="Z169" s="233"/>
      <c r="AA169" s="92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7"/>
      <c r="B170" s="252"/>
      <c r="C170" s="251"/>
      <c r="D170" s="252"/>
      <c r="E170" s="251"/>
      <c r="F170" s="312"/>
      <c r="G170" s="232"/>
      <c r="H170" s="233"/>
      <c r="I170" s="233"/>
      <c r="J170" s="233"/>
      <c r="K170" s="233"/>
      <c r="L170" s="233"/>
      <c r="M170" s="233"/>
      <c r="N170" s="233"/>
      <c r="O170" s="233"/>
      <c r="P170" s="234"/>
      <c r="Q170" s="426"/>
      <c r="R170" s="233"/>
      <c r="S170" s="233"/>
      <c r="T170" s="233"/>
      <c r="U170" s="233"/>
      <c r="V170" s="233"/>
      <c r="W170" s="233"/>
      <c r="X170" s="233"/>
      <c r="Y170" s="233"/>
      <c r="Z170" s="233"/>
      <c r="AA170" s="927"/>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7"/>
      <c r="B171" s="252"/>
      <c r="C171" s="251"/>
      <c r="D171" s="252"/>
      <c r="E171" s="251"/>
      <c r="F171" s="312"/>
      <c r="G171" s="232"/>
      <c r="H171" s="233"/>
      <c r="I171" s="233"/>
      <c r="J171" s="233"/>
      <c r="K171" s="233"/>
      <c r="L171" s="233"/>
      <c r="M171" s="233"/>
      <c r="N171" s="233"/>
      <c r="O171" s="233"/>
      <c r="P171" s="234"/>
      <c r="Q171" s="426"/>
      <c r="R171" s="233"/>
      <c r="S171" s="233"/>
      <c r="T171" s="233"/>
      <c r="U171" s="233"/>
      <c r="V171" s="233"/>
      <c r="W171" s="233"/>
      <c r="X171" s="233"/>
      <c r="Y171" s="233"/>
      <c r="Z171" s="233"/>
      <c r="AA171" s="927"/>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7"/>
      <c r="B172" s="252"/>
      <c r="C172" s="251"/>
      <c r="D172" s="252"/>
      <c r="E172" s="251"/>
      <c r="F172" s="312"/>
      <c r="G172" s="235"/>
      <c r="H172" s="164"/>
      <c r="I172" s="164"/>
      <c r="J172" s="164"/>
      <c r="K172" s="164"/>
      <c r="L172" s="164"/>
      <c r="M172" s="164"/>
      <c r="N172" s="164"/>
      <c r="O172" s="164"/>
      <c r="P172" s="236"/>
      <c r="Q172" s="163"/>
      <c r="R172" s="164"/>
      <c r="S172" s="164"/>
      <c r="T172" s="164"/>
      <c r="U172" s="164"/>
      <c r="V172" s="164"/>
      <c r="W172" s="164"/>
      <c r="X172" s="164"/>
      <c r="Y172" s="164"/>
      <c r="Z172" s="164"/>
      <c r="AA172" s="928"/>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7"/>
      <c r="B173" s="252"/>
      <c r="C173" s="251"/>
      <c r="D173" s="252"/>
      <c r="E173" s="251"/>
      <c r="F173" s="312"/>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7"/>
      <c r="B174" s="252"/>
      <c r="C174" s="251"/>
      <c r="D174" s="252"/>
      <c r="E174" s="251"/>
      <c r="F174" s="312"/>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7"/>
      <c r="B175" s="252"/>
      <c r="C175" s="251"/>
      <c r="D175" s="252"/>
      <c r="E175" s="251"/>
      <c r="F175" s="312"/>
      <c r="G175" s="230"/>
      <c r="H175" s="161"/>
      <c r="I175" s="161"/>
      <c r="J175" s="161"/>
      <c r="K175" s="161"/>
      <c r="L175" s="161"/>
      <c r="M175" s="161"/>
      <c r="N175" s="161"/>
      <c r="O175" s="161"/>
      <c r="P175" s="231"/>
      <c r="Q175" s="160"/>
      <c r="R175" s="161"/>
      <c r="S175" s="161"/>
      <c r="T175" s="161"/>
      <c r="U175" s="161"/>
      <c r="V175" s="161"/>
      <c r="W175" s="161"/>
      <c r="X175" s="161"/>
      <c r="Y175" s="161"/>
      <c r="Z175" s="161"/>
      <c r="AA175" s="92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7"/>
      <c r="B176" s="252"/>
      <c r="C176" s="251"/>
      <c r="D176" s="252"/>
      <c r="E176" s="251"/>
      <c r="F176" s="312"/>
      <c r="G176" s="232"/>
      <c r="H176" s="233"/>
      <c r="I176" s="233"/>
      <c r="J176" s="233"/>
      <c r="K176" s="233"/>
      <c r="L176" s="233"/>
      <c r="M176" s="233"/>
      <c r="N176" s="233"/>
      <c r="O176" s="233"/>
      <c r="P176" s="234"/>
      <c r="Q176" s="426"/>
      <c r="R176" s="233"/>
      <c r="S176" s="233"/>
      <c r="T176" s="233"/>
      <c r="U176" s="233"/>
      <c r="V176" s="233"/>
      <c r="W176" s="233"/>
      <c r="X176" s="233"/>
      <c r="Y176" s="233"/>
      <c r="Z176" s="233"/>
      <c r="AA176" s="92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7"/>
      <c r="B177" s="252"/>
      <c r="C177" s="251"/>
      <c r="D177" s="252"/>
      <c r="E177" s="251"/>
      <c r="F177" s="312"/>
      <c r="G177" s="232"/>
      <c r="H177" s="233"/>
      <c r="I177" s="233"/>
      <c r="J177" s="233"/>
      <c r="K177" s="233"/>
      <c r="L177" s="233"/>
      <c r="M177" s="233"/>
      <c r="N177" s="233"/>
      <c r="O177" s="233"/>
      <c r="P177" s="234"/>
      <c r="Q177" s="426"/>
      <c r="R177" s="233"/>
      <c r="S177" s="233"/>
      <c r="T177" s="233"/>
      <c r="U177" s="233"/>
      <c r="V177" s="233"/>
      <c r="W177" s="233"/>
      <c r="X177" s="233"/>
      <c r="Y177" s="233"/>
      <c r="Z177" s="233"/>
      <c r="AA177" s="927"/>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7"/>
      <c r="B178" s="252"/>
      <c r="C178" s="251"/>
      <c r="D178" s="252"/>
      <c r="E178" s="251"/>
      <c r="F178" s="312"/>
      <c r="G178" s="232"/>
      <c r="H178" s="233"/>
      <c r="I178" s="233"/>
      <c r="J178" s="233"/>
      <c r="K178" s="233"/>
      <c r="L178" s="233"/>
      <c r="M178" s="233"/>
      <c r="N178" s="233"/>
      <c r="O178" s="233"/>
      <c r="P178" s="234"/>
      <c r="Q178" s="426"/>
      <c r="R178" s="233"/>
      <c r="S178" s="233"/>
      <c r="T178" s="233"/>
      <c r="U178" s="233"/>
      <c r="V178" s="233"/>
      <c r="W178" s="233"/>
      <c r="X178" s="233"/>
      <c r="Y178" s="233"/>
      <c r="Z178" s="233"/>
      <c r="AA178" s="927"/>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7"/>
      <c r="B179" s="252"/>
      <c r="C179" s="251"/>
      <c r="D179" s="252"/>
      <c r="E179" s="251"/>
      <c r="F179" s="312"/>
      <c r="G179" s="235"/>
      <c r="H179" s="164"/>
      <c r="I179" s="164"/>
      <c r="J179" s="164"/>
      <c r="K179" s="164"/>
      <c r="L179" s="164"/>
      <c r="M179" s="164"/>
      <c r="N179" s="164"/>
      <c r="O179" s="164"/>
      <c r="P179" s="236"/>
      <c r="Q179" s="163"/>
      <c r="R179" s="164"/>
      <c r="S179" s="164"/>
      <c r="T179" s="164"/>
      <c r="U179" s="164"/>
      <c r="V179" s="164"/>
      <c r="W179" s="164"/>
      <c r="X179" s="164"/>
      <c r="Y179" s="164"/>
      <c r="Z179" s="164"/>
      <c r="AA179" s="928"/>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7"/>
      <c r="B180" s="252"/>
      <c r="C180" s="251"/>
      <c r="D180" s="252"/>
      <c r="E180" s="251"/>
      <c r="F180" s="312"/>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7"/>
      <c r="B181" s="252"/>
      <c r="C181" s="251"/>
      <c r="D181" s="252"/>
      <c r="E181" s="251"/>
      <c r="F181" s="312"/>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7"/>
      <c r="B182" s="252"/>
      <c r="C182" s="251"/>
      <c r="D182" s="252"/>
      <c r="E182" s="251"/>
      <c r="F182" s="312"/>
      <c r="G182" s="230"/>
      <c r="H182" s="161"/>
      <c r="I182" s="161"/>
      <c r="J182" s="161"/>
      <c r="K182" s="161"/>
      <c r="L182" s="161"/>
      <c r="M182" s="161"/>
      <c r="N182" s="161"/>
      <c r="O182" s="161"/>
      <c r="P182" s="231"/>
      <c r="Q182" s="160"/>
      <c r="R182" s="161"/>
      <c r="S182" s="161"/>
      <c r="T182" s="161"/>
      <c r="U182" s="161"/>
      <c r="V182" s="161"/>
      <c r="W182" s="161"/>
      <c r="X182" s="161"/>
      <c r="Y182" s="161"/>
      <c r="Z182" s="161"/>
      <c r="AA182" s="92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7"/>
      <c r="B183" s="252"/>
      <c r="C183" s="251"/>
      <c r="D183" s="252"/>
      <c r="E183" s="251"/>
      <c r="F183" s="312"/>
      <c r="G183" s="232"/>
      <c r="H183" s="233"/>
      <c r="I183" s="233"/>
      <c r="J183" s="233"/>
      <c r="K183" s="233"/>
      <c r="L183" s="233"/>
      <c r="M183" s="233"/>
      <c r="N183" s="233"/>
      <c r="O183" s="233"/>
      <c r="P183" s="234"/>
      <c r="Q183" s="426"/>
      <c r="R183" s="233"/>
      <c r="S183" s="233"/>
      <c r="T183" s="233"/>
      <c r="U183" s="233"/>
      <c r="V183" s="233"/>
      <c r="W183" s="233"/>
      <c r="X183" s="233"/>
      <c r="Y183" s="233"/>
      <c r="Z183" s="233"/>
      <c r="AA183" s="92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7"/>
      <c r="B184" s="252"/>
      <c r="C184" s="251"/>
      <c r="D184" s="252"/>
      <c r="E184" s="251"/>
      <c r="F184" s="312"/>
      <c r="G184" s="232"/>
      <c r="H184" s="233"/>
      <c r="I184" s="233"/>
      <c r="J184" s="233"/>
      <c r="K184" s="233"/>
      <c r="L184" s="233"/>
      <c r="M184" s="233"/>
      <c r="N184" s="233"/>
      <c r="O184" s="233"/>
      <c r="P184" s="234"/>
      <c r="Q184" s="426"/>
      <c r="R184" s="233"/>
      <c r="S184" s="233"/>
      <c r="T184" s="233"/>
      <c r="U184" s="233"/>
      <c r="V184" s="233"/>
      <c r="W184" s="233"/>
      <c r="X184" s="233"/>
      <c r="Y184" s="233"/>
      <c r="Z184" s="233"/>
      <c r="AA184" s="927"/>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7"/>
      <c r="B185" s="252"/>
      <c r="C185" s="251"/>
      <c r="D185" s="252"/>
      <c r="E185" s="251"/>
      <c r="F185" s="312"/>
      <c r="G185" s="232"/>
      <c r="H185" s="233"/>
      <c r="I185" s="233"/>
      <c r="J185" s="233"/>
      <c r="K185" s="233"/>
      <c r="L185" s="233"/>
      <c r="M185" s="233"/>
      <c r="N185" s="233"/>
      <c r="O185" s="233"/>
      <c r="P185" s="234"/>
      <c r="Q185" s="426"/>
      <c r="R185" s="233"/>
      <c r="S185" s="233"/>
      <c r="T185" s="233"/>
      <c r="U185" s="233"/>
      <c r="V185" s="233"/>
      <c r="W185" s="233"/>
      <c r="X185" s="233"/>
      <c r="Y185" s="233"/>
      <c r="Z185" s="233"/>
      <c r="AA185" s="927"/>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7"/>
      <c r="B186" s="252"/>
      <c r="C186" s="251"/>
      <c r="D186" s="252"/>
      <c r="E186" s="313"/>
      <c r="F186" s="314"/>
      <c r="G186" s="235"/>
      <c r="H186" s="164"/>
      <c r="I186" s="164"/>
      <c r="J186" s="164"/>
      <c r="K186" s="164"/>
      <c r="L186" s="164"/>
      <c r="M186" s="164"/>
      <c r="N186" s="164"/>
      <c r="O186" s="164"/>
      <c r="P186" s="236"/>
      <c r="Q186" s="163"/>
      <c r="R186" s="164"/>
      <c r="S186" s="164"/>
      <c r="T186" s="164"/>
      <c r="U186" s="164"/>
      <c r="V186" s="164"/>
      <c r="W186" s="164"/>
      <c r="X186" s="164"/>
      <c r="Y186" s="164"/>
      <c r="Z186" s="164"/>
      <c r="AA186" s="928"/>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7"/>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36" customHeight="1" x14ac:dyDescent="0.15">
      <c r="A188" s="997"/>
      <c r="B188" s="252"/>
      <c r="C188" s="251"/>
      <c r="D188" s="252"/>
      <c r="E188" s="160" t="s">
        <v>601</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35.25" customHeight="1" thickBot="1" x14ac:dyDescent="0.2">
      <c r="A189" s="997"/>
      <c r="B189" s="252"/>
      <c r="C189" s="251"/>
      <c r="D189" s="252"/>
      <c r="E189" s="426"/>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7"/>
    </row>
    <row r="190" spans="1:50" ht="45" hidden="1" customHeight="1" x14ac:dyDescent="0.15">
      <c r="A190" s="997"/>
      <c r="B190" s="252"/>
      <c r="C190" s="251"/>
      <c r="D190" s="252"/>
      <c r="E190" s="306" t="s">
        <v>387</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2"/>
      <c r="C191" s="251"/>
      <c r="D191" s="252"/>
      <c r="E191" s="238" t="s">
        <v>386</v>
      </c>
      <c r="F191" s="239"/>
      <c r="G191" s="235"/>
      <c r="H191" s="801"/>
      <c r="I191" s="801"/>
      <c r="J191" s="801"/>
      <c r="K191" s="801"/>
      <c r="L191" s="801"/>
      <c r="M191" s="801"/>
      <c r="N191" s="801"/>
      <c r="O191" s="801"/>
      <c r="P191" s="801"/>
      <c r="Q191" s="801"/>
      <c r="R191" s="801"/>
      <c r="S191" s="801"/>
      <c r="T191" s="801"/>
      <c r="U191" s="801"/>
      <c r="V191" s="801"/>
      <c r="W191" s="801"/>
      <c r="X191" s="801"/>
      <c r="Y191" s="801"/>
      <c r="Z191" s="801"/>
      <c r="AA191" s="801"/>
      <c r="AB191" s="801"/>
      <c r="AC191" s="801"/>
      <c r="AD191" s="801"/>
      <c r="AE191" s="801"/>
      <c r="AF191" s="801"/>
      <c r="AG191" s="801"/>
      <c r="AH191" s="801"/>
      <c r="AI191" s="801"/>
      <c r="AJ191" s="801"/>
      <c r="AK191" s="801"/>
      <c r="AL191" s="801"/>
      <c r="AM191" s="801"/>
      <c r="AN191" s="801"/>
      <c r="AO191" s="801"/>
      <c r="AP191" s="801"/>
      <c r="AQ191" s="801"/>
      <c r="AR191" s="801"/>
      <c r="AS191" s="801"/>
      <c r="AT191" s="801"/>
      <c r="AU191" s="801"/>
      <c r="AV191" s="801"/>
      <c r="AW191" s="801"/>
      <c r="AX191" s="897"/>
    </row>
    <row r="192" spans="1:50" ht="18.75" hidden="1" customHeight="1" x14ac:dyDescent="0.15">
      <c r="A192" s="997"/>
      <c r="B192" s="252"/>
      <c r="C192" s="251"/>
      <c r="D192" s="252"/>
      <c r="E192" s="249" t="s">
        <v>359</v>
      </c>
      <c r="F192" s="311"/>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7"/>
      <c r="B193" s="252"/>
      <c r="C193" s="251"/>
      <c r="D193" s="252"/>
      <c r="E193" s="251"/>
      <c r="F193" s="312"/>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7"/>
      <c r="B194" s="252"/>
      <c r="C194" s="251"/>
      <c r="D194" s="252"/>
      <c r="E194" s="251"/>
      <c r="F194" s="312"/>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7"/>
      <c r="B195" s="252"/>
      <c r="C195" s="251"/>
      <c r="D195" s="252"/>
      <c r="E195" s="251"/>
      <c r="F195" s="312"/>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7"/>
      <c r="B196" s="252"/>
      <c r="C196" s="251"/>
      <c r="D196" s="252"/>
      <c r="E196" s="251"/>
      <c r="F196" s="312"/>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7"/>
      <c r="B197" s="252"/>
      <c r="C197" s="251"/>
      <c r="D197" s="252"/>
      <c r="E197" s="251"/>
      <c r="F197" s="312"/>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7"/>
      <c r="B198" s="252"/>
      <c r="C198" s="251"/>
      <c r="D198" s="252"/>
      <c r="E198" s="251"/>
      <c r="F198" s="312"/>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7"/>
      <c r="B199" s="252"/>
      <c r="C199" s="251"/>
      <c r="D199" s="252"/>
      <c r="E199" s="251"/>
      <c r="F199" s="312"/>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7"/>
      <c r="B200" s="252"/>
      <c r="C200" s="251"/>
      <c r="D200" s="252"/>
      <c r="E200" s="251"/>
      <c r="F200" s="312"/>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7"/>
      <c r="B201" s="252"/>
      <c r="C201" s="251"/>
      <c r="D201" s="252"/>
      <c r="E201" s="251"/>
      <c r="F201" s="312"/>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7"/>
      <c r="B202" s="252"/>
      <c r="C202" s="251"/>
      <c r="D202" s="252"/>
      <c r="E202" s="251"/>
      <c r="F202" s="312"/>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7"/>
      <c r="B203" s="252"/>
      <c r="C203" s="251"/>
      <c r="D203" s="252"/>
      <c r="E203" s="251"/>
      <c r="F203" s="312"/>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7"/>
      <c r="B204" s="252"/>
      <c r="C204" s="251"/>
      <c r="D204" s="252"/>
      <c r="E204" s="251"/>
      <c r="F204" s="312"/>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7"/>
      <c r="B205" s="252"/>
      <c r="C205" s="251"/>
      <c r="D205" s="252"/>
      <c r="E205" s="251"/>
      <c r="F205" s="312"/>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7"/>
      <c r="B206" s="252"/>
      <c r="C206" s="251"/>
      <c r="D206" s="252"/>
      <c r="E206" s="251"/>
      <c r="F206" s="312"/>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7"/>
      <c r="B207" s="252"/>
      <c r="C207" s="251"/>
      <c r="D207" s="252"/>
      <c r="E207" s="251"/>
      <c r="F207" s="312"/>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7"/>
      <c r="B208" s="252"/>
      <c r="C208" s="251"/>
      <c r="D208" s="252"/>
      <c r="E208" s="251"/>
      <c r="F208" s="312"/>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7"/>
      <c r="B209" s="252"/>
      <c r="C209" s="251"/>
      <c r="D209" s="252"/>
      <c r="E209" s="251"/>
      <c r="F209" s="312"/>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7"/>
      <c r="B210" s="252"/>
      <c r="C210" s="251"/>
      <c r="D210" s="252"/>
      <c r="E210" s="251"/>
      <c r="F210" s="312"/>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7"/>
      <c r="B211" s="252"/>
      <c r="C211" s="251"/>
      <c r="D211" s="252"/>
      <c r="E211" s="251"/>
      <c r="F211" s="312"/>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7"/>
      <c r="B212" s="252"/>
      <c r="C212" s="251"/>
      <c r="D212" s="252"/>
      <c r="E212" s="251"/>
      <c r="F212" s="312"/>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5"/>
    </row>
    <row r="213" spans="1:50" ht="22.5" hidden="1" customHeight="1" x14ac:dyDescent="0.15">
      <c r="A213" s="997"/>
      <c r="B213" s="252"/>
      <c r="C213" s="251"/>
      <c r="D213" s="252"/>
      <c r="E213" s="251"/>
      <c r="F213" s="312"/>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7"/>
      <c r="B214" s="252"/>
      <c r="C214" s="251"/>
      <c r="D214" s="252"/>
      <c r="E214" s="251"/>
      <c r="F214" s="312"/>
      <c r="G214" s="230"/>
      <c r="H214" s="161"/>
      <c r="I214" s="161"/>
      <c r="J214" s="161"/>
      <c r="K214" s="161"/>
      <c r="L214" s="161"/>
      <c r="M214" s="161"/>
      <c r="N214" s="161"/>
      <c r="O214" s="161"/>
      <c r="P214" s="231"/>
      <c r="Q214" s="984"/>
      <c r="R214" s="985"/>
      <c r="S214" s="985"/>
      <c r="T214" s="985"/>
      <c r="U214" s="985"/>
      <c r="V214" s="985"/>
      <c r="W214" s="985"/>
      <c r="X214" s="985"/>
      <c r="Y214" s="985"/>
      <c r="Z214" s="985"/>
      <c r="AA214" s="98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7"/>
      <c r="B215" s="252"/>
      <c r="C215" s="251"/>
      <c r="D215" s="252"/>
      <c r="E215" s="251"/>
      <c r="F215" s="312"/>
      <c r="G215" s="232"/>
      <c r="H215" s="233"/>
      <c r="I215" s="233"/>
      <c r="J215" s="233"/>
      <c r="K215" s="233"/>
      <c r="L215" s="233"/>
      <c r="M215" s="233"/>
      <c r="N215" s="233"/>
      <c r="O215" s="233"/>
      <c r="P215" s="234"/>
      <c r="Q215" s="987"/>
      <c r="R215" s="988"/>
      <c r="S215" s="988"/>
      <c r="T215" s="988"/>
      <c r="U215" s="988"/>
      <c r="V215" s="988"/>
      <c r="W215" s="988"/>
      <c r="X215" s="988"/>
      <c r="Y215" s="988"/>
      <c r="Z215" s="988"/>
      <c r="AA215" s="98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7"/>
      <c r="B216" s="252"/>
      <c r="C216" s="251"/>
      <c r="D216" s="252"/>
      <c r="E216" s="251"/>
      <c r="F216" s="312"/>
      <c r="G216" s="232"/>
      <c r="H216" s="233"/>
      <c r="I216" s="233"/>
      <c r="J216" s="233"/>
      <c r="K216" s="233"/>
      <c r="L216" s="233"/>
      <c r="M216" s="233"/>
      <c r="N216" s="233"/>
      <c r="O216" s="233"/>
      <c r="P216" s="234"/>
      <c r="Q216" s="987"/>
      <c r="R216" s="988"/>
      <c r="S216" s="988"/>
      <c r="T216" s="988"/>
      <c r="U216" s="988"/>
      <c r="V216" s="988"/>
      <c r="W216" s="988"/>
      <c r="X216" s="988"/>
      <c r="Y216" s="988"/>
      <c r="Z216" s="988"/>
      <c r="AA216" s="989"/>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7"/>
      <c r="B217" s="252"/>
      <c r="C217" s="251"/>
      <c r="D217" s="252"/>
      <c r="E217" s="251"/>
      <c r="F217" s="312"/>
      <c r="G217" s="232"/>
      <c r="H217" s="233"/>
      <c r="I217" s="233"/>
      <c r="J217" s="233"/>
      <c r="K217" s="233"/>
      <c r="L217" s="233"/>
      <c r="M217" s="233"/>
      <c r="N217" s="233"/>
      <c r="O217" s="233"/>
      <c r="P217" s="234"/>
      <c r="Q217" s="987"/>
      <c r="R217" s="988"/>
      <c r="S217" s="988"/>
      <c r="T217" s="988"/>
      <c r="U217" s="988"/>
      <c r="V217" s="988"/>
      <c r="W217" s="988"/>
      <c r="X217" s="988"/>
      <c r="Y217" s="988"/>
      <c r="Z217" s="988"/>
      <c r="AA217" s="989"/>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7"/>
      <c r="B218" s="252"/>
      <c r="C218" s="251"/>
      <c r="D218" s="252"/>
      <c r="E218" s="251"/>
      <c r="F218" s="312"/>
      <c r="G218" s="235"/>
      <c r="H218" s="164"/>
      <c r="I218" s="164"/>
      <c r="J218" s="164"/>
      <c r="K218" s="164"/>
      <c r="L218" s="164"/>
      <c r="M218" s="164"/>
      <c r="N218" s="164"/>
      <c r="O218" s="164"/>
      <c r="P218" s="236"/>
      <c r="Q218" s="990"/>
      <c r="R218" s="991"/>
      <c r="S218" s="991"/>
      <c r="T218" s="991"/>
      <c r="U218" s="991"/>
      <c r="V218" s="991"/>
      <c r="W218" s="991"/>
      <c r="X218" s="991"/>
      <c r="Y218" s="991"/>
      <c r="Z218" s="991"/>
      <c r="AA218" s="992"/>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7"/>
      <c r="B219" s="252"/>
      <c r="C219" s="251"/>
      <c r="D219" s="252"/>
      <c r="E219" s="251"/>
      <c r="F219" s="312"/>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7"/>
      <c r="B220" s="252"/>
      <c r="C220" s="251"/>
      <c r="D220" s="252"/>
      <c r="E220" s="251"/>
      <c r="F220" s="312"/>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7"/>
      <c r="B221" s="252"/>
      <c r="C221" s="251"/>
      <c r="D221" s="252"/>
      <c r="E221" s="251"/>
      <c r="F221" s="312"/>
      <c r="G221" s="230"/>
      <c r="H221" s="161"/>
      <c r="I221" s="161"/>
      <c r="J221" s="161"/>
      <c r="K221" s="161"/>
      <c r="L221" s="161"/>
      <c r="M221" s="161"/>
      <c r="N221" s="161"/>
      <c r="O221" s="161"/>
      <c r="P221" s="231"/>
      <c r="Q221" s="984"/>
      <c r="R221" s="985"/>
      <c r="S221" s="985"/>
      <c r="T221" s="985"/>
      <c r="U221" s="985"/>
      <c r="V221" s="985"/>
      <c r="W221" s="985"/>
      <c r="X221" s="985"/>
      <c r="Y221" s="985"/>
      <c r="Z221" s="985"/>
      <c r="AA221" s="98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7"/>
      <c r="B222" s="252"/>
      <c r="C222" s="251"/>
      <c r="D222" s="252"/>
      <c r="E222" s="251"/>
      <c r="F222" s="312"/>
      <c r="G222" s="232"/>
      <c r="H222" s="233"/>
      <c r="I222" s="233"/>
      <c r="J222" s="233"/>
      <c r="K222" s="233"/>
      <c r="L222" s="233"/>
      <c r="M222" s="233"/>
      <c r="N222" s="233"/>
      <c r="O222" s="233"/>
      <c r="P222" s="234"/>
      <c r="Q222" s="987"/>
      <c r="R222" s="988"/>
      <c r="S222" s="988"/>
      <c r="T222" s="988"/>
      <c r="U222" s="988"/>
      <c r="V222" s="988"/>
      <c r="W222" s="988"/>
      <c r="X222" s="988"/>
      <c r="Y222" s="988"/>
      <c r="Z222" s="988"/>
      <c r="AA222" s="98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7"/>
      <c r="B223" s="252"/>
      <c r="C223" s="251"/>
      <c r="D223" s="252"/>
      <c r="E223" s="251"/>
      <c r="F223" s="312"/>
      <c r="G223" s="232"/>
      <c r="H223" s="233"/>
      <c r="I223" s="233"/>
      <c r="J223" s="233"/>
      <c r="K223" s="233"/>
      <c r="L223" s="233"/>
      <c r="M223" s="233"/>
      <c r="N223" s="233"/>
      <c r="O223" s="233"/>
      <c r="P223" s="234"/>
      <c r="Q223" s="987"/>
      <c r="R223" s="988"/>
      <c r="S223" s="988"/>
      <c r="T223" s="988"/>
      <c r="U223" s="988"/>
      <c r="V223" s="988"/>
      <c r="W223" s="988"/>
      <c r="X223" s="988"/>
      <c r="Y223" s="988"/>
      <c r="Z223" s="988"/>
      <c r="AA223" s="989"/>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7"/>
      <c r="B224" s="252"/>
      <c r="C224" s="251"/>
      <c r="D224" s="252"/>
      <c r="E224" s="251"/>
      <c r="F224" s="312"/>
      <c r="G224" s="232"/>
      <c r="H224" s="233"/>
      <c r="I224" s="233"/>
      <c r="J224" s="233"/>
      <c r="K224" s="233"/>
      <c r="L224" s="233"/>
      <c r="M224" s="233"/>
      <c r="N224" s="233"/>
      <c r="O224" s="233"/>
      <c r="P224" s="234"/>
      <c r="Q224" s="987"/>
      <c r="R224" s="988"/>
      <c r="S224" s="988"/>
      <c r="T224" s="988"/>
      <c r="U224" s="988"/>
      <c r="V224" s="988"/>
      <c r="W224" s="988"/>
      <c r="X224" s="988"/>
      <c r="Y224" s="988"/>
      <c r="Z224" s="988"/>
      <c r="AA224" s="989"/>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7"/>
      <c r="B225" s="252"/>
      <c r="C225" s="251"/>
      <c r="D225" s="252"/>
      <c r="E225" s="251"/>
      <c r="F225" s="312"/>
      <c r="G225" s="235"/>
      <c r="H225" s="164"/>
      <c r="I225" s="164"/>
      <c r="J225" s="164"/>
      <c r="K225" s="164"/>
      <c r="L225" s="164"/>
      <c r="M225" s="164"/>
      <c r="N225" s="164"/>
      <c r="O225" s="164"/>
      <c r="P225" s="236"/>
      <c r="Q225" s="990"/>
      <c r="R225" s="991"/>
      <c r="S225" s="991"/>
      <c r="T225" s="991"/>
      <c r="U225" s="991"/>
      <c r="V225" s="991"/>
      <c r="W225" s="991"/>
      <c r="X225" s="991"/>
      <c r="Y225" s="991"/>
      <c r="Z225" s="991"/>
      <c r="AA225" s="992"/>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7"/>
      <c r="B226" s="252"/>
      <c r="C226" s="251"/>
      <c r="D226" s="252"/>
      <c r="E226" s="251"/>
      <c r="F226" s="312"/>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7"/>
      <c r="B227" s="252"/>
      <c r="C227" s="251"/>
      <c r="D227" s="252"/>
      <c r="E227" s="251"/>
      <c r="F227" s="312"/>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7"/>
      <c r="B228" s="252"/>
      <c r="C228" s="251"/>
      <c r="D228" s="252"/>
      <c r="E228" s="251"/>
      <c r="F228" s="312"/>
      <c r="G228" s="230"/>
      <c r="H228" s="161"/>
      <c r="I228" s="161"/>
      <c r="J228" s="161"/>
      <c r="K228" s="161"/>
      <c r="L228" s="161"/>
      <c r="M228" s="161"/>
      <c r="N228" s="161"/>
      <c r="O228" s="161"/>
      <c r="P228" s="231"/>
      <c r="Q228" s="984"/>
      <c r="R228" s="985"/>
      <c r="S228" s="985"/>
      <c r="T228" s="985"/>
      <c r="U228" s="985"/>
      <c r="V228" s="985"/>
      <c r="W228" s="985"/>
      <c r="X228" s="985"/>
      <c r="Y228" s="985"/>
      <c r="Z228" s="985"/>
      <c r="AA228" s="98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7"/>
      <c r="B229" s="252"/>
      <c r="C229" s="251"/>
      <c r="D229" s="252"/>
      <c r="E229" s="251"/>
      <c r="F229" s="312"/>
      <c r="G229" s="232"/>
      <c r="H229" s="233"/>
      <c r="I229" s="233"/>
      <c r="J229" s="233"/>
      <c r="K229" s="233"/>
      <c r="L229" s="233"/>
      <c r="M229" s="233"/>
      <c r="N229" s="233"/>
      <c r="O229" s="233"/>
      <c r="P229" s="234"/>
      <c r="Q229" s="987"/>
      <c r="R229" s="988"/>
      <c r="S229" s="988"/>
      <c r="T229" s="988"/>
      <c r="U229" s="988"/>
      <c r="V229" s="988"/>
      <c r="W229" s="988"/>
      <c r="X229" s="988"/>
      <c r="Y229" s="988"/>
      <c r="Z229" s="988"/>
      <c r="AA229" s="98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7"/>
      <c r="B230" s="252"/>
      <c r="C230" s="251"/>
      <c r="D230" s="252"/>
      <c r="E230" s="251"/>
      <c r="F230" s="312"/>
      <c r="G230" s="232"/>
      <c r="H230" s="233"/>
      <c r="I230" s="233"/>
      <c r="J230" s="233"/>
      <c r="K230" s="233"/>
      <c r="L230" s="233"/>
      <c r="M230" s="233"/>
      <c r="N230" s="233"/>
      <c r="O230" s="233"/>
      <c r="P230" s="234"/>
      <c r="Q230" s="987"/>
      <c r="R230" s="988"/>
      <c r="S230" s="988"/>
      <c r="T230" s="988"/>
      <c r="U230" s="988"/>
      <c r="V230" s="988"/>
      <c r="W230" s="988"/>
      <c r="X230" s="988"/>
      <c r="Y230" s="988"/>
      <c r="Z230" s="988"/>
      <c r="AA230" s="989"/>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7"/>
      <c r="B231" s="252"/>
      <c r="C231" s="251"/>
      <c r="D231" s="252"/>
      <c r="E231" s="251"/>
      <c r="F231" s="312"/>
      <c r="G231" s="232"/>
      <c r="H231" s="233"/>
      <c r="I231" s="233"/>
      <c r="J231" s="233"/>
      <c r="K231" s="233"/>
      <c r="L231" s="233"/>
      <c r="M231" s="233"/>
      <c r="N231" s="233"/>
      <c r="O231" s="233"/>
      <c r="P231" s="234"/>
      <c r="Q231" s="987"/>
      <c r="R231" s="988"/>
      <c r="S231" s="988"/>
      <c r="T231" s="988"/>
      <c r="U231" s="988"/>
      <c r="V231" s="988"/>
      <c r="W231" s="988"/>
      <c r="X231" s="988"/>
      <c r="Y231" s="988"/>
      <c r="Z231" s="988"/>
      <c r="AA231" s="989"/>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7"/>
      <c r="B232" s="252"/>
      <c r="C232" s="251"/>
      <c r="D232" s="252"/>
      <c r="E232" s="251"/>
      <c r="F232" s="312"/>
      <c r="G232" s="235"/>
      <c r="H232" s="164"/>
      <c r="I232" s="164"/>
      <c r="J232" s="164"/>
      <c r="K232" s="164"/>
      <c r="L232" s="164"/>
      <c r="M232" s="164"/>
      <c r="N232" s="164"/>
      <c r="O232" s="164"/>
      <c r="P232" s="236"/>
      <c r="Q232" s="990"/>
      <c r="R232" s="991"/>
      <c r="S232" s="991"/>
      <c r="T232" s="991"/>
      <c r="U232" s="991"/>
      <c r="V232" s="991"/>
      <c r="W232" s="991"/>
      <c r="X232" s="991"/>
      <c r="Y232" s="991"/>
      <c r="Z232" s="991"/>
      <c r="AA232" s="992"/>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7"/>
      <c r="B233" s="252"/>
      <c r="C233" s="251"/>
      <c r="D233" s="252"/>
      <c r="E233" s="251"/>
      <c r="F233" s="312"/>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7"/>
      <c r="B234" s="252"/>
      <c r="C234" s="251"/>
      <c r="D234" s="252"/>
      <c r="E234" s="251"/>
      <c r="F234" s="312"/>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7"/>
      <c r="B235" s="252"/>
      <c r="C235" s="251"/>
      <c r="D235" s="252"/>
      <c r="E235" s="251"/>
      <c r="F235" s="312"/>
      <c r="G235" s="230"/>
      <c r="H235" s="161"/>
      <c r="I235" s="161"/>
      <c r="J235" s="161"/>
      <c r="K235" s="161"/>
      <c r="L235" s="161"/>
      <c r="M235" s="161"/>
      <c r="N235" s="161"/>
      <c r="O235" s="161"/>
      <c r="P235" s="231"/>
      <c r="Q235" s="984"/>
      <c r="R235" s="985"/>
      <c r="S235" s="985"/>
      <c r="T235" s="985"/>
      <c r="U235" s="985"/>
      <c r="V235" s="985"/>
      <c r="W235" s="985"/>
      <c r="X235" s="985"/>
      <c r="Y235" s="985"/>
      <c r="Z235" s="985"/>
      <c r="AA235" s="98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7"/>
      <c r="B236" s="252"/>
      <c r="C236" s="251"/>
      <c r="D236" s="252"/>
      <c r="E236" s="251"/>
      <c r="F236" s="312"/>
      <c r="G236" s="232"/>
      <c r="H236" s="233"/>
      <c r="I236" s="233"/>
      <c r="J236" s="233"/>
      <c r="K236" s="233"/>
      <c r="L236" s="233"/>
      <c r="M236" s="233"/>
      <c r="N236" s="233"/>
      <c r="O236" s="233"/>
      <c r="P236" s="234"/>
      <c r="Q236" s="987"/>
      <c r="R236" s="988"/>
      <c r="S236" s="988"/>
      <c r="T236" s="988"/>
      <c r="U236" s="988"/>
      <c r="V236" s="988"/>
      <c r="W236" s="988"/>
      <c r="X236" s="988"/>
      <c r="Y236" s="988"/>
      <c r="Z236" s="988"/>
      <c r="AA236" s="98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7"/>
      <c r="B237" s="252"/>
      <c r="C237" s="251"/>
      <c r="D237" s="252"/>
      <c r="E237" s="251"/>
      <c r="F237" s="312"/>
      <c r="G237" s="232"/>
      <c r="H237" s="233"/>
      <c r="I237" s="233"/>
      <c r="J237" s="233"/>
      <c r="K237" s="233"/>
      <c r="L237" s="233"/>
      <c r="M237" s="233"/>
      <c r="N237" s="233"/>
      <c r="O237" s="233"/>
      <c r="P237" s="234"/>
      <c r="Q237" s="987"/>
      <c r="R237" s="988"/>
      <c r="S237" s="988"/>
      <c r="T237" s="988"/>
      <c r="U237" s="988"/>
      <c r="V237" s="988"/>
      <c r="W237" s="988"/>
      <c r="X237" s="988"/>
      <c r="Y237" s="988"/>
      <c r="Z237" s="988"/>
      <c r="AA237" s="989"/>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7"/>
      <c r="B238" s="252"/>
      <c r="C238" s="251"/>
      <c r="D238" s="252"/>
      <c r="E238" s="251"/>
      <c r="F238" s="312"/>
      <c r="G238" s="232"/>
      <c r="H238" s="233"/>
      <c r="I238" s="233"/>
      <c r="J238" s="233"/>
      <c r="K238" s="233"/>
      <c r="L238" s="233"/>
      <c r="M238" s="233"/>
      <c r="N238" s="233"/>
      <c r="O238" s="233"/>
      <c r="P238" s="234"/>
      <c r="Q238" s="987"/>
      <c r="R238" s="988"/>
      <c r="S238" s="988"/>
      <c r="T238" s="988"/>
      <c r="U238" s="988"/>
      <c r="V238" s="988"/>
      <c r="W238" s="988"/>
      <c r="X238" s="988"/>
      <c r="Y238" s="988"/>
      <c r="Z238" s="988"/>
      <c r="AA238" s="989"/>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7"/>
      <c r="B239" s="252"/>
      <c r="C239" s="251"/>
      <c r="D239" s="252"/>
      <c r="E239" s="251"/>
      <c r="F239" s="312"/>
      <c r="G239" s="235"/>
      <c r="H239" s="164"/>
      <c r="I239" s="164"/>
      <c r="J239" s="164"/>
      <c r="K239" s="164"/>
      <c r="L239" s="164"/>
      <c r="M239" s="164"/>
      <c r="N239" s="164"/>
      <c r="O239" s="164"/>
      <c r="P239" s="236"/>
      <c r="Q239" s="990"/>
      <c r="R239" s="991"/>
      <c r="S239" s="991"/>
      <c r="T239" s="991"/>
      <c r="U239" s="991"/>
      <c r="V239" s="991"/>
      <c r="W239" s="991"/>
      <c r="X239" s="991"/>
      <c r="Y239" s="991"/>
      <c r="Z239" s="991"/>
      <c r="AA239" s="992"/>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7"/>
      <c r="B240" s="252"/>
      <c r="C240" s="251"/>
      <c r="D240" s="252"/>
      <c r="E240" s="251"/>
      <c r="F240" s="312"/>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7"/>
      <c r="B241" s="252"/>
      <c r="C241" s="251"/>
      <c r="D241" s="252"/>
      <c r="E241" s="251"/>
      <c r="F241" s="312"/>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7"/>
      <c r="B242" s="252"/>
      <c r="C242" s="251"/>
      <c r="D242" s="252"/>
      <c r="E242" s="251"/>
      <c r="F242" s="312"/>
      <c r="G242" s="230"/>
      <c r="H242" s="161"/>
      <c r="I242" s="161"/>
      <c r="J242" s="161"/>
      <c r="K242" s="161"/>
      <c r="L242" s="161"/>
      <c r="M242" s="161"/>
      <c r="N242" s="161"/>
      <c r="O242" s="161"/>
      <c r="P242" s="231"/>
      <c r="Q242" s="984"/>
      <c r="R242" s="985"/>
      <c r="S242" s="985"/>
      <c r="T242" s="985"/>
      <c r="U242" s="985"/>
      <c r="V242" s="985"/>
      <c r="W242" s="985"/>
      <c r="X242" s="985"/>
      <c r="Y242" s="985"/>
      <c r="Z242" s="985"/>
      <c r="AA242" s="98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7"/>
      <c r="B243" s="252"/>
      <c r="C243" s="251"/>
      <c r="D243" s="252"/>
      <c r="E243" s="251"/>
      <c r="F243" s="312"/>
      <c r="G243" s="232"/>
      <c r="H243" s="233"/>
      <c r="I243" s="233"/>
      <c r="J243" s="233"/>
      <c r="K243" s="233"/>
      <c r="L243" s="233"/>
      <c r="M243" s="233"/>
      <c r="N243" s="233"/>
      <c r="O243" s="233"/>
      <c r="P243" s="234"/>
      <c r="Q243" s="987"/>
      <c r="R243" s="988"/>
      <c r="S243" s="988"/>
      <c r="T243" s="988"/>
      <c r="U243" s="988"/>
      <c r="V243" s="988"/>
      <c r="W243" s="988"/>
      <c r="X243" s="988"/>
      <c r="Y243" s="988"/>
      <c r="Z243" s="988"/>
      <c r="AA243" s="98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7"/>
      <c r="B244" s="252"/>
      <c r="C244" s="251"/>
      <c r="D244" s="252"/>
      <c r="E244" s="251"/>
      <c r="F244" s="312"/>
      <c r="G244" s="232"/>
      <c r="H244" s="233"/>
      <c r="I244" s="233"/>
      <c r="J244" s="233"/>
      <c r="K244" s="233"/>
      <c r="L244" s="233"/>
      <c r="M244" s="233"/>
      <c r="N244" s="233"/>
      <c r="O244" s="233"/>
      <c r="P244" s="234"/>
      <c r="Q244" s="987"/>
      <c r="R244" s="988"/>
      <c r="S244" s="988"/>
      <c r="T244" s="988"/>
      <c r="U244" s="988"/>
      <c r="V244" s="988"/>
      <c r="W244" s="988"/>
      <c r="X244" s="988"/>
      <c r="Y244" s="988"/>
      <c r="Z244" s="988"/>
      <c r="AA244" s="989"/>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7"/>
      <c r="B245" s="252"/>
      <c r="C245" s="251"/>
      <c r="D245" s="252"/>
      <c r="E245" s="251"/>
      <c r="F245" s="312"/>
      <c r="G245" s="232"/>
      <c r="H245" s="233"/>
      <c r="I245" s="233"/>
      <c r="J245" s="233"/>
      <c r="K245" s="233"/>
      <c r="L245" s="233"/>
      <c r="M245" s="233"/>
      <c r="N245" s="233"/>
      <c r="O245" s="233"/>
      <c r="P245" s="234"/>
      <c r="Q245" s="987"/>
      <c r="R245" s="988"/>
      <c r="S245" s="988"/>
      <c r="T245" s="988"/>
      <c r="U245" s="988"/>
      <c r="V245" s="988"/>
      <c r="W245" s="988"/>
      <c r="X245" s="988"/>
      <c r="Y245" s="988"/>
      <c r="Z245" s="988"/>
      <c r="AA245" s="989"/>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7"/>
      <c r="B246" s="252"/>
      <c r="C246" s="251"/>
      <c r="D246" s="252"/>
      <c r="E246" s="313"/>
      <c r="F246" s="314"/>
      <c r="G246" s="235"/>
      <c r="H246" s="164"/>
      <c r="I246" s="164"/>
      <c r="J246" s="164"/>
      <c r="K246" s="164"/>
      <c r="L246" s="164"/>
      <c r="M246" s="164"/>
      <c r="N246" s="164"/>
      <c r="O246" s="164"/>
      <c r="P246" s="236"/>
      <c r="Q246" s="990"/>
      <c r="R246" s="991"/>
      <c r="S246" s="991"/>
      <c r="T246" s="991"/>
      <c r="U246" s="991"/>
      <c r="V246" s="991"/>
      <c r="W246" s="991"/>
      <c r="X246" s="991"/>
      <c r="Y246" s="991"/>
      <c r="Z246" s="991"/>
      <c r="AA246" s="992"/>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7"/>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7"/>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7"/>
      <c r="B249" s="252"/>
      <c r="C249" s="251"/>
      <c r="D249" s="252"/>
      <c r="E249" s="426"/>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7"/>
    </row>
    <row r="250" spans="1:50" ht="45" hidden="1" customHeight="1" x14ac:dyDescent="0.15">
      <c r="A250" s="997"/>
      <c r="B250" s="252"/>
      <c r="C250" s="251"/>
      <c r="D250" s="252"/>
      <c r="E250" s="306" t="s">
        <v>387</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2"/>
      <c r="C251" s="251"/>
      <c r="D251" s="252"/>
      <c r="E251" s="238" t="s">
        <v>386</v>
      </c>
      <c r="F251" s="239"/>
      <c r="G251" s="235"/>
      <c r="H251" s="801"/>
      <c r="I251" s="801"/>
      <c r="J251" s="801"/>
      <c r="K251" s="801"/>
      <c r="L251" s="801"/>
      <c r="M251" s="801"/>
      <c r="N251" s="801"/>
      <c r="O251" s="801"/>
      <c r="P251" s="801"/>
      <c r="Q251" s="801"/>
      <c r="R251" s="801"/>
      <c r="S251" s="801"/>
      <c r="T251" s="801"/>
      <c r="U251" s="801"/>
      <c r="V251" s="801"/>
      <c r="W251" s="801"/>
      <c r="X251" s="801"/>
      <c r="Y251" s="801"/>
      <c r="Z251" s="801"/>
      <c r="AA251" s="801"/>
      <c r="AB251" s="801"/>
      <c r="AC251" s="801"/>
      <c r="AD251" s="801"/>
      <c r="AE251" s="801"/>
      <c r="AF251" s="801"/>
      <c r="AG251" s="801"/>
      <c r="AH251" s="801"/>
      <c r="AI251" s="801"/>
      <c r="AJ251" s="801"/>
      <c r="AK251" s="801"/>
      <c r="AL251" s="801"/>
      <c r="AM251" s="801"/>
      <c r="AN251" s="801"/>
      <c r="AO251" s="801"/>
      <c r="AP251" s="801"/>
      <c r="AQ251" s="801"/>
      <c r="AR251" s="801"/>
      <c r="AS251" s="801"/>
      <c r="AT251" s="801"/>
      <c r="AU251" s="801"/>
      <c r="AV251" s="801"/>
      <c r="AW251" s="801"/>
      <c r="AX251" s="897"/>
    </row>
    <row r="252" spans="1:50" ht="18.75" hidden="1" customHeight="1" x14ac:dyDescent="0.15">
      <c r="A252" s="997"/>
      <c r="B252" s="252"/>
      <c r="C252" s="251"/>
      <c r="D252" s="252"/>
      <c r="E252" s="249" t="s">
        <v>359</v>
      </c>
      <c r="F252" s="311"/>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7"/>
      <c r="B253" s="252"/>
      <c r="C253" s="251"/>
      <c r="D253" s="252"/>
      <c r="E253" s="251"/>
      <c r="F253" s="312"/>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7"/>
      <c r="B254" s="252"/>
      <c r="C254" s="251"/>
      <c r="D254" s="252"/>
      <c r="E254" s="251"/>
      <c r="F254" s="312"/>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7"/>
      <c r="B255" s="252"/>
      <c r="C255" s="251"/>
      <c r="D255" s="252"/>
      <c r="E255" s="251"/>
      <c r="F255" s="312"/>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7"/>
      <c r="B256" s="252"/>
      <c r="C256" s="251"/>
      <c r="D256" s="252"/>
      <c r="E256" s="251"/>
      <c r="F256" s="312"/>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7"/>
      <c r="B257" s="252"/>
      <c r="C257" s="251"/>
      <c r="D257" s="252"/>
      <c r="E257" s="251"/>
      <c r="F257" s="312"/>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7"/>
      <c r="B258" s="252"/>
      <c r="C258" s="251"/>
      <c r="D258" s="252"/>
      <c r="E258" s="251"/>
      <c r="F258" s="312"/>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7"/>
      <c r="B259" s="252"/>
      <c r="C259" s="251"/>
      <c r="D259" s="252"/>
      <c r="E259" s="251"/>
      <c r="F259" s="312"/>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7"/>
      <c r="B260" s="252"/>
      <c r="C260" s="251"/>
      <c r="D260" s="252"/>
      <c r="E260" s="251"/>
      <c r="F260" s="312"/>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7"/>
      <c r="B261" s="252"/>
      <c r="C261" s="251"/>
      <c r="D261" s="252"/>
      <c r="E261" s="251"/>
      <c r="F261" s="312"/>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7"/>
      <c r="B262" s="252"/>
      <c r="C262" s="251"/>
      <c r="D262" s="252"/>
      <c r="E262" s="251"/>
      <c r="F262" s="312"/>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7"/>
      <c r="B263" s="252"/>
      <c r="C263" s="251"/>
      <c r="D263" s="252"/>
      <c r="E263" s="251"/>
      <c r="F263" s="312"/>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7"/>
      <c r="B264" s="252"/>
      <c r="C264" s="251"/>
      <c r="D264" s="252"/>
      <c r="E264" s="251"/>
      <c r="F264" s="312"/>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7"/>
      <c r="B265" s="252"/>
      <c r="C265" s="251"/>
      <c r="D265" s="252"/>
      <c r="E265" s="251"/>
      <c r="F265" s="312"/>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7"/>
      <c r="B266" s="252"/>
      <c r="C266" s="251"/>
      <c r="D266" s="252"/>
      <c r="E266" s="251"/>
      <c r="F266" s="312"/>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7"/>
      <c r="B267" s="252"/>
      <c r="C267" s="251"/>
      <c r="D267" s="252"/>
      <c r="E267" s="251"/>
      <c r="F267" s="312"/>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7"/>
      <c r="B268" s="252"/>
      <c r="C268" s="251"/>
      <c r="D268" s="252"/>
      <c r="E268" s="251"/>
      <c r="F268" s="312"/>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7"/>
      <c r="B269" s="252"/>
      <c r="C269" s="251"/>
      <c r="D269" s="252"/>
      <c r="E269" s="251"/>
      <c r="F269" s="312"/>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7"/>
      <c r="B270" s="252"/>
      <c r="C270" s="251"/>
      <c r="D270" s="252"/>
      <c r="E270" s="251"/>
      <c r="F270" s="312"/>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7"/>
      <c r="B271" s="252"/>
      <c r="C271" s="251"/>
      <c r="D271" s="252"/>
      <c r="E271" s="251"/>
      <c r="F271" s="312"/>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7"/>
      <c r="B272" s="252"/>
      <c r="C272" s="251"/>
      <c r="D272" s="252"/>
      <c r="E272" s="251"/>
      <c r="F272" s="312"/>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5"/>
    </row>
    <row r="273" spans="1:50" ht="22.5" hidden="1" customHeight="1" x14ac:dyDescent="0.15">
      <c r="A273" s="997"/>
      <c r="B273" s="252"/>
      <c r="C273" s="251"/>
      <c r="D273" s="252"/>
      <c r="E273" s="251"/>
      <c r="F273" s="312"/>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7"/>
      <c r="B274" s="252"/>
      <c r="C274" s="251"/>
      <c r="D274" s="252"/>
      <c r="E274" s="251"/>
      <c r="F274" s="312"/>
      <c r="G274" s="230"/>
      <c r="H274" s="161"/>
      <c r="I274" s="161"/>
      <c r="J274" s="161"/>
      <c r="K274" s="161"/>
      <c r="L274" s="161"/>
      <c r="M274" s="161"/>
      <c r="N274" s="161"/>
      <c r="O274" s="161"/>
      <c r="P274" s="231"/>
      <c r="Q274" s="984"/>
      <c r="R274" s="985"/>
      <c r="S274" s="985"/>
      <c r="T274" s="985"/>
      <c r="U274" s="985"/>
      <c r="V274" s="985"/>
      <c r="W274" s="985"/>
      <c r="X274" s="985"/>
      <c r="Y274" s="985"/>
      <c r="Z274" s="985"/>
      <c r="AA274" s="98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7"/>
      <c r="B275" s="252"/>
      <c r="C275" s="251"/>
      <c r="D275" s="252"/>
      <c r="E275" s="251"/>
      <c r="F275" s="312"/>
      <c r="G275" s="232"/>
      <c r="H275" s="233"/>
      <c r="I275" s="233"/>
      <c r="J275" s="233"/>
      <c r="K275" s="233"/>
      <c r="L275" s="233"/>
      <c r="M275" s="233"/>
      <c r="N275" s="233"/>
      <c r="O275" s="233"/>
      <c r="P275" s="234"/>
      <c r="Q275" s="987"/>
      <c r="R275" s="988"/>
      <c r="S275" s="988"/>
      <c r="T275" s="988"/>
      <c r="U275" s="988"/>
      <c r="V275" s="988"/>
      <c r="W275" s="988"/>
      <c r="X275" s="988"/>
      <c r="Y275" s="988"/>
      <c r="Z275" s="988"/>
      <c r="AA275" s="98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7"/>
      <c r="B276" s="252"/>
      <c r="C276" s="251"/>
      <c r="D276" s="252"/>
      <c r="E276" s="251"/>
      <c r="F276" s="312"/>
      <c r="G276" s="232"/>
      <c r="H276" s="233"/>
      <c r="I276" s="233"/>
      <c r="J276" s="233"/>
      <c r="K276" s="233"/>
      <c r="L276" s="233"/>
      <c r="M276" s="233"/>
      <c r="N276" s="233"/>
      <c r="O276" s="233"/>
      <c r="P276" s="234"/>
      <c r="Q276" s="987"/>
      <c r="R276" s="988"/>
      <c r="S276" s="988"/>
      <c r="T276" s="988"/>
      <c r="U276" s="988"/>
      <c r="V276" s="988"/>
      <c r="W276" s="988"/>
      <c r="X276" s="988"/>
      <c r="Y276" s="988"/>
      <c r="Z276" s="988"/>
      <c r="AA276" s="989"/>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7"/>
      <c r="B277" s="252"/>
      <c r="C277" s="251"/>
      <c r="D277" s="252"/>
      <c r="E277" s="251"/>
      <c r="F277" s="312"/>
      <c r="G277" s="232"/>
      <c r="H277" s="233"/>
      <c r="I277" s="233"/>
      <c r="J277" s="233"/>
      <c r="K277" s="233"/>
      <c r="L277" s="233"/>
      <c r="M277" s="233"/>
      <c r="N277" s="233"/>
      <c r="O277" s="233"/>
      <c r="P277" s="234"/>
      <c r="Q277" s="987"/>
      <c r="R277" s="988"/>
      <c r="S277" s="988"/>
      <c r="T277" s="988"/>
      <c r="U277" s="988"/>
      <c r="V277" s="988"/>
      <c r="W277" s="988"/>
      <c r="X277" s="988"/>
      <c r="Y277" s="988"/>
      <c r="Z277" s="988"/>
      <c r="AA277" s="989"/>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7"/>
      <c r="B278" s="252"/>
      <c r="C278" s="251"/>
      <c r="D278" s="252"/>
      <c r="E278" s="251"/>
      <c r="F278" s="312"/>
      <c r="G278" s="235"/>
      <c r="H278" s="164"/>
      <c r="I278" s="164"/>
      <c r="J278" s="164"/>
      <c r="K278" s="164"/>
      <c r="L278" s="164"/>
      <c r="M278" s="164"/>
      <c r="N278" s="164"/>
      <c r="O278" s="164"/>
      <c r="P278" s="236"/>
      <c r="Q278" s="990"/>
      <c r="R278" s="991"/>
      <c r="S278" s="991"/>
      <c r="T278" s="991"/>
      <c r="U278" s="991"/>
      <c r="V278" s="991"/>
      <c r="W278" s="991"/>
      <c r="X278" s="991"/>
      <c r="Y278" s="991"/>
      <c r="Z278" s="991"/>
      <c r="AA278" s="992"/>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7"/>
      <c r="B279" s="252"/>
      <c r="C279" s="251"/>
      <c r="D279" s="252"/>
      <c r="E279" s="251"/>
      <c r="F279" s="312"/>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7"/>
      <c r="B280" s="252"/>
      <c r="C280" s="251"/>
      <c r="D280" s="252"/>
      <c r="E280" s="251"/>
      <c r="F280" s="312"/>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7"/>
      <c r="B281" s="252"/>
      <c r="C281" s="251"/>
      <c r="D281" s="252"/>
      <c r="E281" s="251"/>
      <c r="F281" s="312"/>
      <c r="G281" s="230"/>
      <c r="H281" s="161"/>
      <c r="I281" s="161"/>
      <c r="J281" s="161"/>
      <c r="K281" s="161"/>
      <c r="L281" s="161"/>
      <c r="M281" s="161"/>
      <c r="N281" s="161"/>
      <c r="O281" s="161"/>
      <c r="P281" s="231"/>
      <c r="Q281" s="984"/>
      <c r="R281" s="985"/>
      <c r="S281" s="985"/>
      <c r="T281" s="985"/>
      <c r="U281" s="985"/>
      <c r="V281" s="985"/>
      <c r="W281" s="985"/>
      <c r="X281" s="985"/>
      <c r="Y281" s="985"/>
      <c r="Z281" s="985"/>
      <c r="AA281" s="98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7"/>
      <c r="B282" s="252"/>
      <c r="C282" s="251"/>
      <c r="D282" s="252"/>
      <c r="E282" s="251"/>
      <c r="F282" s="312"/>
      <c r="G282" s="232"/>
      <c r="H282" s="233"/>
      <c r="I282" s="233"/>
      <c r="J282" s="233"/>
      <c r="K282" s="233"/>
      <c r="L282" s="233"/>
      <c r="M282" s="233"/>
      <c r="N282" s="233"/>
      <c r="O282" s="233"/>
      <c r="P282" s="234"/>
      <c r="Q282" s="987"/>
      <c r="R282" s="988"/>
      <c r="S282" s="988"/>
      <c r="T282" s="988"/>
      <c r="U282" s="988"/>
      <c r="V282" s="988"/>
      <c r="W282" s="988"/>
      <c r="X282" s="988"/>
      <c r="Y282" s="988"/>
      <c r="Z282" s="988"/>
      <c r="AA282" s="98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7"/>
      <c r="B283" s="252"/>
      <c r="C283" s="251"/>
      <c r="D283" s="252"/>
      <c r="E283" s="251"/>
      <c r="F283" s="312"/>
      <c r="G283" s="232"/>
      <c r="H283" s="233"/>
      <c r="I283" s="233"/>
      <c r="J283" s="233"/>
      <c r="K283" s="233"/>
      <c r="L283" s="233"/>
      <c r="M283" s="233"/>
      <c r="N283" s="233"/>
      <c r="O283" s="233"/>
      <c r="P283" s="234"/>
      <c r="Q283" s="987"/>
      <c r="R283" s="988"/>
      <c r="S283" s="988"/>
      <c r="T283" s="988"/>
      <c r="U283" s="988"/>
      <c r="V283" s="988"/>
      <c r="W283" s="988"/>
      <c r="X283" s="988"/>
      <c r="Y283" s="988"/>
      <c r="Z283" s="988"/>
      <c r="AA283" s="989"/>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7"/>
      <c r="B284" s="252"/>
      <c r="C284" s="251"/>
      <c r="D284" s="252"/>
      <c r="E284" s="251"/>
      <c r="F284" s="312"/>
      <c r="G284" s="232"/>
      <c r="H284" s="233"/>
      <c r="I284" s="233"/>
      <c r="J284" s="233"/>
      <c r="K284" s="233"/>
      <c r="L284" s="233"/>
      <c r="M284" s="233"/>
      <c r="N284" s="233"/>
      <c r="O284" s="233"/>
      <c r="P284" s="234"/>
      <c r="Q284" s="987"/>
      <c r="R284" s="988"/>
      <c r="S284" s="988"/>
      <c r="T284" s="988"/>
      <c r="U284" s="988"/>
      <c r="V284" s="988"/>
      <c r="W284" s="988"/>
      <c r="X284" s="988"/>
      <c r="Y284" s="988"/>
      <c r="Z284" s="988"/>
      <c r="AA284" s="989"/>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7"/>
      <c r="B285" s="252"/>
      <c r="C285" s="251"/>
      <c r="D285" s="252"/>
      <c r="E285" s="251"/>
      <c r="F285" s="312"/>
      <c r="G285" s="235"/>
      <c r="H285" s="164"/>
      <c r="I285" s="164"/>
      <c r="J285" s="164"/>
      <c r="K285" s="164"/>
      <c r="L285" s="164"/>
      <c r="M285" s="164"/>
      <c r="N285" s="164"/>
      <c r="O285" s="164"/>
      <c r="P285" s="236"/>
      <c r="Q285" s="990"/>
      <c r="R285" s="991"/>
      <c r="S285" s="991"/>
      <c r="T285" s="991"/>
      <c r="U285" s="991"/>
      <c r="V285" s="991"/>
      <c r="W285" s="991"/>
      <c r="X285" s="991"/>
      <c r="Y285" s="991"/>
      <c r="Z285" s="991"/>
      <c r="AA285" s="992"/>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7"/>
      <c r="B286" s="252"/>
      <c r="C286" s="251"/>
      <c r="D286" s="252"/>
      <c r="E286" s="251"/>
      <c r="F286" s="312"/>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7"/>
      <c r="B287" s="252"/>
      <c r="C287" s="251"/>
      <c r="D287" s="252"/>
      <c r="E287" s="251"/>
      <c r="F287" s="312"/>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7"/>
      <c r="B288" s="252"/>
      <c r="C288" s="251"/>
      <c r="D288" s="252"/>
      <c r="E288" s="251"/>
      <c r="F288" s="312"/>
      <c r="G288" s="230"/>
      <c r="H288" s="161"/>
      <c r="I288" s="161"/>
      <c r="J288" s="161"/>
      <c r="K288" s="161"/>
      <c r="L288" s="161"/>
      <c r="M288" s="161"/>
      <c r="N288" s="161"/>
      <c r="O288" s="161"/>
      <c r="P288" s="231"/>
      <c r="Q288" s="984"/>
      <c r="R288" s="985"/>
      <c r="S288" s="985"/>
      <c r="T288" s="985"/>
      <c r="U288" s="985"/>
      <c r="V288" s="985"/>
      <c r="W288" s="985"/>
      <c r="X288" s="985"/>
      <c r="Y288" s="985"/>
      <c r="Z288" s="985"/>
      <c r="AA288" s="98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7"/>
      <c r="B289" s="252"/>
      <c r="C289" s="251"/>
      <c r="D289" s="252"/>
      <c r="E289" s="251"/>
      <c r="F289" s="312"/>
      <c r="G289" s="232"/>
      <c r="H289" s="233"/>
      <c r="I289" s="233"/>
      <c r="J289" s="233"/>
      <c r="K289" s="233"/>
      <c r="L289" s="233"/>
      <c r="M289" s="233"/>
      <c r="N289" s="233"/>
      <c r="O289" s="233"/>
      <c r="P289" s="234"/>
      <c r="Q289" s="987"/>
      <c r="R289" s="988"/>
      <c r="S289" s="988"/>
      <c r="T289" s="988"/>
      <c r="U289" s="988"/>
      <c r="V289" s="988"/>
      <c r="W289" s="988"/>
      <c r="X289" s="988"/>
      <c r="Y289" s="988"/>
      <c r="Z289" s="988"/>
      <c r="AA289" s="98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7"/>
      <c r="B290" s="252"/>
      <c r="C290" s="251"/>
      <c r="D290" s="252"/>
      <c r="E290" s="251"/>
      <c r="F290" s="312"/>
      <c r="G290" s="232"/>
      <c r="H290" s="233"/>
      <c r="I290" s="233"/>
      <c r="J290" s="233"/>
      <c r="K290" s="233"/>
      <c r="L290" s="233"/>
      <c r="M290" s="233"/>
      <c r="N290" s="233"/>
      <c r="O290" s="233"/>
      <c r="P290" s="234"/>
      <c r="Q290" s="987"/>
      <c r="R290" s="988"/>
      <c r="S290" s="988"/>
      <c r="T290" s="988"/>
      <c r="U290" s="988"/>
      <c r="V290" s="988"/>
      <c r="W290" s="988"/>
      <c r="X290" s="988"/>
      <c r="Y290" s="988"/>
      <c r="Z290" s="988"/>
      <c r="AA290" s="989"/>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7"/>
      <c r="B291" s="252"/>
      <c r="C291" s="251"/>
      <c r="D291" s="252"/>
      <c r="E291" s="251"/>
      <c r="F291" s="312"/>
      <c r="G291" s="232"/>
      <c r="H291" s="233"/>
      <c r="I291" s="233"/>
      <c r="J291" s="233"/>
      <c r="K291" s="233"/>
      <c r="L291" s="233"/>
      <c r="M291" s="233"/>
      <c r="N291" s="233"/>
      <c r="O291" s="233"/>
      <c r="P291" s="234"/>
      <c r="Q291" s="987"/>
      <c r="R291" s="988"/>
      <c r="S291" s="988"/>
      <c r="T291" s="988"/>
      <c r="U291" s="988"/>
      <c r="V291" s="988"/>
      <c r="W291" s="988"/>
      <c r="X291" s="988"/>
      <c r="Y291" s="988"/>
      <c r="Z291" s="988"/>
      <c r="AA291" s="989"/>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7"/>
      <c r="B292" s="252"/>
      <c r="C292" s="251"/>
      <c r="D292" s="252"/>
      <c r="E292" s="251"/>
      <c r="F292" s="312"/>
      <c r="G292" s="235"/>
      <c r="H292" s="164"/>
      <c r="I292" s="164"/>
      <c r="J292" s="164"/>
      <c r="K292" s="164"/>
      <c r="L292" s="164"/>
      <c r="M292" s="164"/>
      <c r="N292" s="164"/>
      <c r="O292" s="164"/>
      <c r="P292" s="236"/>
      <c r="Q292" s="990"/>
      <c r="R292" s="991"/>
      <c r="S292" s="991"/>
      <c r="T292" s="991"/>
      <c r="U292" s="991"/>
      <c r="V292" s="991"/>
      <c r="W292" s="991"/>
      <c r="X292" s="991"/>
      <c r="Y292" s="991"/>
      <c r="Z292" s="991"/>
      <c r="AA292" s="992"/>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7"/>
      <c r="B293" s="252"/>
      <c r="C293" s="251"/>
      <c r="D293" s="252"/>
      <c r="E293" s="251"/>
      <c r="F293" s="312"/>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7"/>
      <c r="B294" s="252"/>
      <c r="C294" s="251"/>
      <c r="D294" s="252"/>
      <c r="E294" s="251"/>
      <c r="F294" s="312"/>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7"/>
      <c r="B295" s="252"/>
      <c r="C295" s="251"/>
      <c r="D295" s="252"/>
      <c r="E295" s="251"/>
      <c r="F295" s="312"/>
      <c r="G295" s="230"/>
      <c r="H295" s="161"/>
      <c r="I295" s="161"/>
      <c r="J295" s="161"/>
      <c r="K295" s="161"/>
      <c r="L295" s="161"/>
      <c r="M295" s="161"/>
      <c r="N295" s="161"/>
      <c r="O295" s="161"/>
      <c r="P295" s="231"/>
      <c r="Q295" s="984"/>
      <c r="R295" s="985"/>
      <c r="S295" s="985"/>
      <c r="T295" s="985"/>
      <c r="U295" s="985"/>
      <c r="V295" s="985"/>
      <c r="W295" s="985"/>
      <c r="X295" s="985"/>
      <c r="Y295" s="985"/>
      <c r="Z295" s="985"/>
      <c r="AA295" s="98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7"/>
      <c r="B296" s="252"/>
      <c r="C296" s="251"/>
      <c r="D296" s="252"/>
      <c r="E296" s="251"/>
      <c r="F296" s="312"/>
      <c r="G296" s="232"/>
      <c r="H296" s="233"/>
      <c r="I296" s="233"/>
      <c r="J296" s="233"/>
      <c r="K296" s="233"/>
      <c r="L296" s="233"/>
      <c r="M296" s="233"/>
      <c r="N296" s="233"/>
      <c r="O296" s="233"/>
      <c r="P296" s="234"/>
      <c r="Q296" s="987"/>
      <c r="R296" s="988"/>
      <c r="S296" s="988"/>
      <c r="T296" s="988"/>
      <c r="U296" s="988"/>
      <c r="V296" s="988"/>
      <c r="W296" s="988"/>
      <c r="X296" s="988"/>
      <c r="Y296" s="988"/>
      <c r="Z296" s="988"/>
      <c r="AA296" s="98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7"/>
      <c r="B297" s="252"/>
      <c r="C297" s="251"/>
      <c r="D297" s="252"/>
      <c r="E297" s="251"/>
      <c r="F297" s="312"/>
      <c r="G297" s="232"/>
      <c r="H297" s="233"/>
      <c r="I297" s="233"/>
      <c r="J297" s="233"/>
      <c r="K297" s="233"/>
      <c r="L297" s="233"/>
      <c r="M297" s="233"/>
      <c r="N297" s="233"/>
      <c r="O297" s="233"/>
      <c r="P297" s="234"/>
      <c r="Q297" s="987"/>
      <c r="R297" s="988"/>
      <c r="S297" s="988"/>
      <c r="T297" s="988"/>
      <c r="U297" s="988"/>
      <c r="V297" s="988"/>
      <c r="W297" s="988"/>
      <c r="X297" s="988"/>
      <c r="Y297" s="988"/>
      <c r="Z297" s="988"/>
      <c r="AA297" s="989"/>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7"/>
      <c r="B298" s="252"/>
      <c r="C298" s="251"/>
      <c r="D298" s="252"/>
      <c r="E298" s="251"/>
      <c r="F298" s="312"/>
      <c r="G298" s="232"/>
      <c r="H298" s="233"/>
      <c r="I298" s="233"/>
      <c r="J298" s="233"/>
      <c r="K298" s="233"/>
      <c r="L298" s="233"/>
      <c r="M298" s="233"/>
      <c r="N298" s="233"/>
      <c r="O298" s="233"/>
      <c r="P298" s="234"/>
      <c r="Q298" s="987"/>
      <c r="R298" s="988"/>
      <c r="S298" s="988"/>
      <c r="T298" s="988"/>
      <c r="U298" s="988"/>
      <c r="V298" s="988"/>
      <c r="W298" s="988"/>
      <c r="X298" s="988"/>
      <c r="Y298" s="988"/>
      <c r="Z298" s="988"/>
      <c r="AA298" s="989"/>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7"/>
      <c r="B299" s="252"/>
      <c r="C299" s="251"/>
      <c r="D299" s="252"/>
      <c r="E299" s="251"/>
      <c r="F299" s="312"/>
      <c r="G299" s="235"/>
      <c r="H299" s="164"/>
      <c r="I299" s="164"/>
      <c r="J299" s="164"/>
      <c r="K299" s="164"/>
      <c r="L299" s="164"/>
      <c r="M299" s="164"/>
      <c r="N299" s="164"/>
      <c r="O299" s="164"/>
      <c r="P299" s="236"/>
      <c r="Q299" s="990"/>
      <c r="R299" s="991"/>
      <c r="S299" s="991"/>
      <c r="T299" s="991"/>
      <c r="U299" s="991"/>
      <c r="V299" s="991"/>
      <c r="W299" s="991"/>
      <c r="X299" s="991"/>
      <c r="Y299" s="991"/>
      <c r="Z299" s="991"/>
      <c r="AA299" s="992"/>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7"/>
      <c r="B300" s="252"/>
      <c r="C300" s="251"/>
      <c r="D300" s="252"/>
      <c r="E300" s="251"/>
      <c r="F300" s="312"/>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7"/>
      <c r="B301" s="252"/>
      <c r="C301" s="251"/>
      <c r="D301" s="252"/>
      <c r="E301" s="251"/>
      <c r="F301" s="312"/>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7"/>
      <c r="B302" s="252"/>
      <c r="C302" s="251"/>
      <c r="D302" s="252"/>
      <c r="E302" s="251"/>
      <c r="F302" s="312"/>
      <c r="G302" s="230"/>
      <c r="H302" s="161"/>
      <c r="I302" s="161"/>
      <c r="J302" s="161"/>
      <c r="K302" s="161"/>
      <c r="L302" s="161"/>
      <c r="M302" s="161"/>
      <c r="N302" s="161"/>
      <c r="O302" s="161"/>
      <c r="P302" s="231"/>
      <c r="Q302" s="984"/>
      <c r="R302" s="985"/>
      <c r="S302" s="985"/>
      <c r="T302" s="985"/>
      <c r="U302" s="985"/>
      <c r="V302" s="985"/>
      <c r="W302" s="985"/>
      <c r="X302" s="985"/>
      <c r="Y302" s="985"/>
      <c r="Z302" s="985"/>
      <c r="AA302" s="98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7"/>
      <c r="B303" s="252"/>
      <c r="C303" s="251"/>
      <c r="D303" s="252"/>
      <c r="E303" s="251"/>
      <c r="F303" s="312"/>
      <c r="G303" s="232"/>
      <c r="H303" s="233"/>
      <c r="I303" s="233"/>
      <c r="J303" s="233"/>
      <c r="K303" s="233"/>
      <c r="L303" s="233"/>
      <c r="M303" s="233"/>
      <c r="N303" s="233"/>
      <c r="O303" s="233"/>
      <c r="P303" s="234"/>
      <c r="Q303" s="987"/>
      <c r="R303" s="988"/>
      <c r="S303" s="988"/>
      <c r="T303" s="988"/>
      <c r="U303" s="988"/>
      <c r="V303" s="988"/>
      <c r="W303" s="988"/>
      <c r="X303" s="988"/>
      <c r="Y303" s="988"/>
      <c r="Z303" s="988"/>
      <c r="AA303" s="98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7"/>
      <c r="B304" s="252"/>
      <c r="C304" s="251"/>
      <c r="D304" s="252"/>
      <c r="E304" s="251"/>
      <c r="F304" s="312"/>
      <c r="G304" s="232"/>
      <c r="H304" s="233"/>
      <c r="I304" s="233"/>
      <c r="J304" s="233"/>
      <c r="K304" s="233"/>
      <c r="L304" s="233"/>
      <c r="M304" s="233"/>
      <c r="N304" s="233"/>
      <c r="O304" s="233"/>
      <c r="P304" s="234"/>
      <c r="Q304" s="987"/>
      <c r="R304" s="988"/>
      <c r="S304" s="988"/>
      <c r="T304" s="988"/>
      <c r="U304" s="988"/>
      <c r="V304" s="988"/>
      <c r="W304" s="988"/>
      <c r="X304" s="988"/>
      <c r="Y304" s="988"/>
      <c r="Z304" s="988"/>
      <c r="AA304" s="989"/>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7"/>
      <c r="B305" s="252"/>
      <c r="C305" s="251"/>
      <c r="D305" s="252"/>
      <c r="E305" s="251"/>
      <c r="F305" s="312"/>
      <c r="G305" s="232"/>
      <c r="H305" s="233"/>
      <c r="I305" s="233"/>
      <c r="J305" s="233"/>
      <c r="K305" s="233"/>
      <c r="L305" s="233"/>
      <c r="M305" s="233"/>
      <c r="N305" s="233"/>
      <c r="O305" s="233"/>
      <c r="P305" s="234"/>
      <c r="Q305" s="987"/>
      <c r="R305" s="988"/>
      <c r="S305" s="988"/>
      <c r="T305" s="988"/>
      <c r="U305" s="988"/>
      <c r="V305" s="988"/>
      <c r="W305" s="988"/>
      <c r="X305" s="988"/>
      <c r="Y305" s="988"/>
      <c r="Z305" s="988"/>
      <c r="AA305" s="989"/>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7"/>
      <c r="B306" s="252"/>
      <c r="C306" s="251"/>
      <c r="D306" s="252"/>
      <c r="E306" s="313"/>
      <c r="F306" s="314"/>
      <c r="G306" s="235"/>
      <c r="H306" s="164"/>
      <c r="I306" s="164"/>
      <c r="J306" s="164"/>
      <c r="K306" s="164"/>
      <c r="L306" s="164"/>
      <c r="M306" s="164"/>
      <c r="N306" s="164"/>
      <c r="O306" s="164"/>
      <c r="P306" s="236"/>
      <c r="Q306" s="990"/>
      <c r="R306" s="991"/>
      <c r="S306" s="991"/>
      <c r="T306" s="991"/>
      <c r="U306" s="991"/>
      <c r="V306" s="991"/>
      <c r="W306" s="991"/>
      <c r="X306" s="991"/>
      <c r="Y306" s="991"/>
      <c r="Z306" s="991"/>
      <c r="AA306" s="992"/>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7"/>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7"/>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7"/>
      <c r="B310" s="252"/>
      <c r="C310" s="251"/>
      <c r="D310" s="252"/>
      <c r="E310" s="306" t="s">
        <v>387</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2"/>
      <c r="C311" s="251"/>
      <c r="D311" s="252"/>
      <c r="E311" s="238" t="s">
        <v>386</v>
      </c>
      <c r="F311" s="239"/>
      <c r="G311" s="235"/>
      <c r="H311" s="801"/>
      <c r="I311" s="801"/>
      <c r="J311" s="801"/>
      <c r="K311" s="801"/>
      <c r="L311" s="801"/>
      <c r="M311" s="801"/>
      <c r="N311" s="801"/>
      <c r="O311" s="801"/>
      <c r="P311" s="801"/>
      <c r="Q311" s="801"/>
      <c r="R311" s="801"/>
      <c r="S311" s="801"/>
      <c r="T311" s="801"/>
      <c r="U311" s="801"/>
      <c r="V311" s="801"/>
      <c r="W311" s="801"/>
      <c r="X311" s="801"/>
      <c r="Y311" s="801"/>
      <c r="Z311" s="801"/>
      <c r="AA311" s="801"/>
      <c r="AB311" s="801"/>
      <c r="AC311" s="801"/>
      <c r="AD311" s="801"/>
      <c r="AE311" s="801"/>
      <c r="AF311" s="801"/>
      <c r="AG311" s="801"/>
      <c r="AH311" s="801"/>
      <c r="AI311" s="801"/>
      <c r="AJ311" s="801"/>
      <c r="AK311" s="801"/>
      <c r="AL311" s="801"/>
      <c r="AM311" s="801"/>
      <c r="AN311" s="801"/>
      <c r="AO311" s="801"/>
      <c r="AP311" s="801"/>
      <c r="AQ311" s="801"/>
      <c r="AR311" s="801"/>
      <c r="AS311" s="801"/>
      <c r="AT311" s="801"/>
      <c r="AU311" s="801"/>
      <c r="AV311" s="801"/>
      <c r="AW311" s="801"/>
      <c r="AX311" s="897"/>
    </row>
    <row r="312" spans="1:50" ht="18.75" hidden="1" customHeight="1" x14ac:dyDescent="0.15">
      <c r="A312" s="997"/>
      <c r="B312" s="252"/>
      <c r="C312" s="251"/>
      <c r="D312" s="252"/>
      <c r="E312" s="249" t="s">
        <v>359</v>
      </c>
      <c r="F312" s="311"/>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7"/>
      <c r="B313" s="252"/>
      <c r="C313" s="251"/>
      <c r="D313" s="252"/>
      <c r="E313" s="251"/>
      <c r="F313" s="312"/>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7"/>
      <c r="B314" s="252"/>
      <c r="C314" s="251"/>
      <c r="D314" s="252"/>
      <c r="E314" s="251"/>
      <c r="F314" s="312"/>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7"/>
      <c r="B315" s="252"/>
      <c r="C315" s="251"/>
      <c r="D315" s="252"/>
      <c r="E315" s="251"/>
      <c r="F315" s="312"/>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7"/>
      <c r="B316" s="252"/>
      <c r="C316" s="251"/>
      <c r="D316" s="252"/>
      <c r="E316" s="251"/>
      <c r="F316" s="312"/>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7"/>
      <c r="B317" s="252"/>
      <c r="C317" s="251"/>
      <c r="D317" s="252"/>
      <c r="E317" s="251"/>
      <c r="F317" s="312"/>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7"/>
      <c r="B318" s="252"/>
      <c r="C318" s="251"/>
      <c r="D318" s="252"/>
      <c r="E318" s="251"/>
      <c r="F318" s="312"/>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7"/>
      <c r="B319" s="252"/>
      <c r="C319" s="251"/>
      <c r="D319" s="252"/>
      <c r="E319" s="251"/>
      <c r="F319" s="312"/>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7"/>
      <c r="B320" s="252"/>
      <c r="C320" s="251"/>
      <c r="D320" s="252"/>
      <c r="E320" s="251"/>
      <c r="F320" s="312"/>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7"/>
      <c r="B321" s="252"/>
      <c r="C321" s="251"/>
      <c r="D321" s="252"/>
      <c r="E321" s="251"/>
      <c r="F321" s="312"/>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7"/>
      <c r="B322" s="252"/>
      <c r="C322" s="251"/>
      <c r="D322" s="252"/>
      <c r="E322" s="251"/>
      <c r="F322" s="312"/>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7"/>
      <c r="B323" s="252"/>
      <c r="C323" s="251"/>
      <c r="D323" s="252"/>
      <c r="E323" s="251"/>
      <c r="F323" s="312"/>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7"/>
      <c r="B324" s="252"/>
      <c r="C324" s="251"/>
      <c r="D324" s="252"/>
      <c r="E324" s="251"/>
      <c r="F324" s="312"/>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7"/>
      <c r="B325" s="252"/>
      <c r="C325" s="251"/>
      <c r="D325" s="252"/>
      <c r="E325" s="251"/>
      <c r="F325" s="312"/>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7"/>
      <c r="B326" s="252"/>
      <c r="C326" s="251"/>
      <c r="D326" s="252"/>
      <c r="E326" s="251"/>
      <c r="F326" s="312"/>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7"/>
      <c r="B327" s="252"/>
      <c r="C327" s="251"/>
      <c r="D327" s="252"/>
      <c r="E327" s="251"/>
      <c r="F327" s="312"/>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7"/>
      <c r="B328" s="252"/>
      <c r="C328" s="251"/>
      <c r="D328" s="252"/>
      <c r="E328" s="251"/>
      <c r="F328" s="312"/>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7"/>
      <c r="B329" s="252"/>
      <c r="C329" s="251"/>
      <c r="D329" s="252"/>
      <c r="E329" s="251"/>
      <c r="F329" s="312"/>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7"/>
      <c r="B330" s="252"/>
      <c r="C330" s="251"/>
      <c r="D330" s="252"/>
      <c r="E330" s="251"/>
      <c r="F330" s="312"/>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7"/>
      <c r="B331" s="252"/>
      <c r="C331" s="251"/>
      <c r="D331" s="252"/>
      <c r="E331" s="251"/>
      <c r="F331" s="312"/>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7"/>
      <c r="B332" s="252"/>
      <c r="C332" s="251"/>
      <c r="D332" s="252"/>
      <c r="E332" s="251"/>
      <c r="F332" s="312"/>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5"/>
    </row>
    <row r="333" spans="1:50" ht="22.5" hidden="1" customHeight="1" x14ac:dyDescent="0.15">
      <c r="A333" s="997"/>
      <c r="B333" s="252"/>
      <c r="C333" s="251"/>
      <c r="D333" s="252"/>
      <c r="E333" s="251"/>
      <c r="F333" s="312"/>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7"/>
      <c r="B334" s="252"/>
      <c r="C334" s="251"/>
      <c r="D334" s="252"/>
      <c r="E334" s="251"/>
      <c r="F334" s="312"/>
      <c r="G334" s="230"/>
      <c r="H334" s="161"/>
      <c r="I334" s="161"/>
      <c r="J334" s="161"/>
      <c r="K334" s="161"/>
      <c r="L334" s="161"/>
      <c r="M334" s="161"/>
      <c r="N334" s="161"/>
      <c r="O334" s="161"/>
      <c r="P334" s="231"/>
      <c r="Q334" s="984"/>
      <c r="R334" s="985"/>
      <c r="S334" s="985"/>
      <c r="T334" s="985"/>
      <c r="U334" s="985"/>
      <c r="V334" s="985"/>
      <c r="W334" s="985"/>
      <c r="X334" s="985"/>
      <c r="Y334" s="985"/>
      <c r="Z334" s="985"/>
      <c r="AA334" s="98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7"/>
      <c r="B335" s="252"/>
      <c r="C335" s="251"/>
      <c r="D335" s="252"/>
      <c r="E335" s="251"/>
      <c r="F335" s="312"/>
      <c r="G335" s="232"/>
      <c r="H335" s="233"/>
      <c r="I335" s="233"/>
      <c r="J335" s="233"/>
      <c r="K335" s="233"/>
      <c r="L335" s="233"/>
      <c r="M335" s="233"/>
      <c r="N335" s="233"/>
      <c r="O335" s="233"/>
      <c r="P335" s="234"/>
      <c r="Q335" s="987"/>
      <c r="R335" s="988"/>
      <c r="S335" s="988"/>
      <c r="T335" s="988"/>
      <c r="U335" s="988"/>
      <c r="V335" s="988"/>
      <c r="W335" s="988"/>
      <c r="X335" s="988"/>
      <c r="Y335" s="988"/>
      <c r="Z335" s="988"/>
      <c r="AA335" s="98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7"/>
      <c r="B336" s="252"/>
      <c r="C336" s="251"/>
      <c r="D336" s="252"/>
      <c r="E336" s="251"/>
      <c r="F336" s="312"/>
      <c r="G336" s="232"/>
      <c r="H336" s="233"/>
      <c r="I336" s="233"/>
      <c r="J336" s="233"/>
      <c r="K336" s="233"/>
      <c r="L336" s="233"/>
      <c r="M336" s="233"/>
      <c r="N336" s="233"/>
      <c r="O336" s="233"/>
      <c r="P336" s="234"/>
      <c r="Q336" s="987"/>
      <c r="R336" s="988"/>
      <c r="S336" s="988"/>
      <c r="T336" s="988"/>
      <c r="U336" s="988"/>
      <c r="V336" s="988"/>
      <c r="W336" s="988"/>
      <c r="X336" s="988"/>
      <c r="Y336" s="988"/>
      <c r="Z336" s="988"/>
      <c r="AA336" s="989"/>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7"/>
      <c r="B337" s="252"/>
      <c r="C337" s="251"/>
      <c r="D337" s="252"/>
      <c r="E337" s="251"/>
      <c r="F337" s="312"/>
      <c r="G337" s="232"/>
      <c r="H337" s="233"/>
      <c r="I337" s="233"/>
      <c r="J337" s="233"/>
      <c r="K337" s="233"/>
      <c r="L337" s="233"/>
      <c r="M337" s="233"/>
      <c r="N337" s="233"/>
      <c r="O337" s="233"/>
      <c r="P337" s="234"/>
      <c r="Q337" s="987"/>
      <c r="R337" s="988"/>
      <c r="S337" s="988"/>
      <c r="T337" s="988"/>
      <c r="U337" s="988"/>
      <c r="V337" s="988"/>
      <c r="W337" s="988"/>
      <c r="X337" s="988"/>
      <c r="Y337" s="988"/>
      <c r="Z337" s="988"/>
      <c r="AA337" s="989"/>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7"/>
      <c r="B338" s="252"/>
      <c r="C338" s="251"/>
      <c r="D338" s="252"/>
      <c r="E338" s="251"/>
      <c r="F338" s="312"/>
      <c r="G338" s="235"/>
      <c r="H338" s="164"/>
      <c r="I338" s="164"/>
      <c r="J338" s="164"/>
      <c r="K338" s="164"/>
      <c r="L338" s="164"/>
      <c r="M338" s="164"/>
      <c r="N338" s="164"/>
      <c r="O338" s="164"/>
      <c r="P338" s="236"/>
      <c r="Q338" s="990"/>
      <c r="R338" s="991"/>
      <c r="S338" s="991"/>
      <c r="T338" s="991"/>
      <c r="U338" s="991"/>
      <c r="V338" s="991"/>
      <c r="W338" s="991"/>
      <c r="X338" s="991"/>
      <c r="Y338" s="991"/>
      <c r="Z338" s="991"/>
      <c r="AA338" s="992"/>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7"/>
      <c r="B339" s="252"/>
      <c r="C339" s="251"/>
      <c r="D339" s="252"/>
      <c r="E339" s="251"/>
      <c r="F339" s="312"/>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7"/>
      <c r="B340" s="252"/>
      <c r="C340" s="251"/>
      <c r="D340" s="252"/>
      <c r="E340" s="251"/>
      <c r="F340" s="312"/>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7"/>
      <c r="B341" s="252"/>
      <c r="C341" s="251"/>
      <c r="D341" s="252"/>
      <c r="E341" s="251"/>
      <c r="F341" s="312"/>
      <c r="G341" s="230"/>
      <c r="H341" s="161"/>
      <c r="I341" s="161"/>
      <c r="J341" s="161"/>
      <c r="K341" s="161"/>
      <c r="L341" s="161"/>
      <c r="M341" s="161"/>
      <c r="N341" s="161"/>
      <c r="O341" s="161"/>
      <c r="P341" s="231"/>
      <c r="Q341" s="984"/>
      <c r="R341" s="985"/>
      <c r="S341" s="985"/>
      <c r="T341" s="985"/>
      <c r="U341" s="985"/>
      <c r="V341" s="985"/>
      <c r="W341" s="985"/>
      <c r="X341" s="985"/>
      <c r="Y341" s="985"/>
      <c r="Z341" s="985"/>
      <c r="AA341" s="98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7"/>
      <c r="B342" s="252"/>
      <c r="C342" s="251"/>
      <c r="D342" s="252"/>
      <c r="E342" s="251"/>
      <c r="F342" s="312"/>
      <c r="G342" s="232"/>
      <c r="H342" s="233"/>
      <c r="I342" s="233"/>
      <c r="J342" s="233"/>
      <c r="K342" s="233"/>
      <c r="L342" s="233"/>
      <c r="M342" s="233"/>
      <c r="N342" s="233"/>
      <c r="O342" s="233"/>
      <c r="P342" s="234"/>
      <c r="Q342" s="987"/>
      <c r="R342" s="988"/>
      <c r="S342" s="988"/>
      <c r="T342" s="988"/>
      <c r="U342" s="988"/>
      <c r="V342" s="988"/>
      <c r="W342" s="988"/>
      <c r="X342" s="988"/>
      <c r="Y342" s="988"/>
      <c r="Z342" s="988"/>
      <c r="AA342" s="98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7"/>
      <c r="B343" s="252"/>
      <c r="C343" s="251"/>
      <c r="D343" s="252"/>
      <c r="E343" s="251"/>
      <c r="F343" s="312"/>
      <c r="G343" s="232"/>
      <c r="H343" s="233"/>
      <c r="I343" s="233"/>
      <c r="J343" s="233"/>
      <c r="K343" s="233"/>
      <c r="L343" s="233"/>
      <c r="M343" s="233"/>
      <c r="N343" s="233"/>
      <c r="O343" s="233"/>
      <c r="P343" s="234"/>
      <c r="Q343" s="987"/>
      <c r="R343" s="988"/>
      <c r="S343" s="988"/>
      <c r="T343" s="988"/>
      <c r="U343" s="988"/>
      <c r="V343" s="988"/>
      <c r="W343" s="988"/>
      <c r="X343" s="988"/>
      <c r="Y343" s="988"/>
      <c r="Z343" s="988"/>
      <c r="AA343" s="989"/>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7"/>
      <c r="B344" s="252"/>
      <c r="C344" s="251"/>
      <c r="D344" s="252"/>
      <c r="E344" s="251"/>
      <c r="F344" s="312"/>
      <c r="G344" s="232"/>
      <c r="H344" s="233"/>
      <c r="I344" s="233"/>
      <c r="J344" s="233"/>
      <c r="K344" s="233"/>
      <c r="L344" s="233"/>
      <c r="M344" s="233"/>
      <c r="N344" s="233"/>
      <c r="O344" s="233"/>
      <c r="P344" s="234"/>
      <c r="Q344" s="987"/>
      <c r="R344" s="988"/>
      <c r="S344" s="988"/>
      <c r="T344" s="988"/>
      <c r="U344" s="988"/>
      <c r="V344" s="988"/>
      <c r="W344" s="988"/>
      <c r="X344" s="988"/>
      <c r="Y344" s="988"/>
      <c r="Z344" s="988"/>
      <c r="AA344" s="989"/>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7"/>
      <c r="B345" s="252"/>
      <c r="C345" s="251"/>
      <c r="D345" s="252"/>
      <c r="E345" s="251"/>
      <c r="F345" s="312"/>
      <c r="G345" s="235"/>
      <c r="H345" s="164"/>
      <c r="I345" s="164"/>
      <c r="J345" s="164"/>
      <c r="K345" s="164"/>
      <c r="L345" s="164"/>
      <c r="M345" s="164"/>
      <c r="N345" s="164"/>
      <c r="O345" s="164"/>
      <c r="P345" s="236"/>
      <c r="Q345" s="990"/>
      <c r="R345" s="991"/>
      <c r="S345" s="991"/>
      <c r="T345" s="991"/>
      <c r="U345" s="991"/>
      <c r="V345" s="991"/>
      <c r="W345" s="991"/>
      <c r="X345" s="991"/>
      <c r="Y345" s="991"/>
      <c r="Z345" s="991"/>
      <c r="AA345" s="992"/>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7"/>
      <c r="B346" s="252"/>
      <c r="C346" s="251"/>
      <c r="D346" s="252"/>
      <c r="E346" s="251"/>
      <c r="F346" s="312"/>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7"/>
      <c r="B347" s="252"/>
      <c r="C347" s="251"/>
      <c r="D347" s="252"/>
      <c r="E347" s="251"/>
      <c r="F347" s="312"/>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7"/>
      <c r="B348" s="252"/>
      <c r="C348" s="251"/>
      <c r="D348" s="252"/>
      <c r="E348" s="251"/>
      <c r="F348" s="312"/>
      <c r="G348" s="230"/>
      <c r="H348" s="161"/>
      <c r="I348" s="161"/>
      <c r="J348" s="161"/>
      <c r="K348" s="161"/>
      <c r="L348" s="161"/>
      <c r="M348" s="161"/>
      <c r="N348" s="161"/>
      <c r="O348" s="161"/>
      <c r="P348" s="231"/>
      <c r="Q348" s="984"/>
      <c r="R348" s="985"/>
      <c r="S348" s="985"/>
      <c r="T348" s="985"/>
      <c r="U348" s="985"/>
      <c r="V348" s="985"/>
      <c r="W348" s="985"/>
      <c r="X348" s="985"/>
      <c r="Y348" s="985"/>
      <c r="Z348" s="985"/>
      <c r="AA348" s="98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7"/>
      <c r="B349" s="252"/>
      <c r="C349" s="251"/>
      <c r="D349" s="252"/>
      <c r="E349" s="251"/>
      <c r="F349" s="312"/>
      <c r="G349" s="232"/>
      <c r="H349" s="233"/>
      <c r="I349" s="233"/>
      <c r="J349" s="233"/>
      <c r="K349" s="233"/>
      <c r="L349" s="233"/>
      <c r="M349" s="233"/>
      <c r="N349" s="233"/>
      <c r="O349" s="233"/>
      <c r="P349" s="234"/>
      <c r="Q349" s="987"/>
      <c r="R349" s="988"/>
      <c r="S349" s="988"/>
      <c r="T349" s="988"/>
      <c r="U349" s="988"/>
      <c r="V349" s="988"/>
      <c r="W349" s="988"/>
      <c r="X349" s="988"/>
      <c r="Y349" s="988"/>
      <c r="Z349" s="988"/>
      <c r="AA349" s="98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7"/>
      <c r="B350" s="252"/>
      <c r="C350" s="251"/>
      <c r="D350" s="252"/>
      <c r="E350" s="251"/>
      <c r="F350" s="312"/>
      <c r="G350" s="232"/>
      <c r="H350" s="233"/>
      <c r="I350" s="233"/>
      <c r="J350" s="233"/>
      <c r="K350" s="233"/>
      <c r="L350" s="233"/>
      <c r="M350" s="233"/>
      <c r="N350" s="233"/>
      <c r="O350" s="233"/>
      <c r="P350" s="234"/>
      <c r="Q350" s="987"/>
      <c r="R350" s="988"/>
      <c r="S350" s="988"/>
      <c r="T350" s="988"/>
      <c r="U350" s="988"/>
      <c r="V350" s="988"/>
      <c r="W350" s="988"/>
      <c r="X350" s="988"/>
      <c r="Y350" s="988"/>
      <c r="Z350" s="988"/>
      <c r="AA350" s="989"/>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7"/>
      <c r="B351" s="252"/>
      <c r="C351" s="251"/>
      <c r="D351" s="252"/>
      <c r="E351" s="251"/>
      <c r="F351" s="312"/>
      <c r="G351" s="232"/>
      <c r="H351" s="233"/>
      <c r="I351" s="233"/>
      <c r="J351" s="233"/>
      <c r="K351" s="233"/>
      <c r="L351" s="233"/>
      <c r="M351" s="233"/>
      <c r="N351" s="233"/>
      <c r="O351" s="233"/>
      <c r="P351" s="234"/>
      <c r="Q351" s="987"/>
      <c r="R351" s="988"/>
      <c r="S351" s="988"/>
      <c r="T351" s="988"/>
      <c r="U351" s="988"/>
      <c r="V351" s="988"/>
      <c r="W351" s="988"/>
      <c r="X351" s="988"/>
      <c r="Y351" s="988"/>
      <c r="Z351" s="988"/>
      <c r="AA351" s="989"/>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7"/>
      <c r="B352" s="252"/>
      <c r="C352" s="251"/>
      <c r="D352" s="252"/>
      <c r="E352" s="251"/>
      <c r="F352" s="312"/>
      <c r="G352" s="235"/>
      <c r="H352" s="164"/>
      <c r="I352" s="164"/>
      <c r="J352" s="164"/>
      <c r="K352" s="164"/>
      <c r="L352" s="164"/>
      <c r="M352" s="164"/>
      <c r="N352" s="164"/>
      <c r="O352" s="164"/>
      <c r="P352" s="236"/>
      <c r="Q352" s="990"/>
      <c r="R352" s="991"/>
      <c r="S352" s="991"/>
      <c r="T352" s="991"/>
      <c r="U352" s="991"/>
      <c r="V352" s="991"/>
      <c r="W352" s="991"/>
      <c r="X352" s="991"/>
      <c r="Y352" s="991"/>
      <c r="Z352" s="991"/>
      <c r="AA352" s="992"/>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7"/>
      <c r="B353" s="252"/>
      <c r="C353" s="251"/>
      <c r="D353" s="252"/>
      <c r="E353" s="251"/>
      <c r="F353" s="312"/>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7"/>
      <c r="B354" s="252"/>
      <c r="C354" s="251"/>
      <c r="D354" s="252"/>
      <c r="E354" s="251"/>
      <c r="F354" s="312"/>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7"/>
      <c r="B355" s="252"/>
      <c r="C355" s="251"/>
      <c r="D355" s="252"/>
      <c r="E355" s="251"/>
      <c r="F355" s="312"/>
      <c r="G355" s="230"/>
      <c r="H355" s="161"/>
      <c r="I355" s="161"/>
      <c r="J355" s="161"/>
      <c r="K355" s="161"/>
      <c r="L355" s="161"/>
      <c r="M355" s="161"/>
      <c r="N355" s="161"/>
      <c r="O355" s="161"/>
      <c r="P355" s="231"/>
      <c r="Q355" s="984"/>
      <c r="R355" s="985"/>
      <c r="S355" s="985"/>
      <c r="T355" s="985"/>
      <c r="U355" s="985"/>
      <c r="V355" s="985"/>
      <c r="W355" s="985"/>
      <c r="X355" s="985"/>
      <c r="Y355" s="985"/>
      <c r="Z355" s="985"/>
      <c r="AA355" s="98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7"/>
      <c r="B356" s="252"/>
      <c r="C356" s="251"/>
      <c r="D356" s="252"/>
      <c r="E356" s="251"/>
      <c r="F356" s="312"/>
      <c r="G356" s="232"/>
      <c r="H356" s="233"/>
      <c r="I356" s="233"/>
      <c r="J356" s="233"/>
      <c r="K356" s="233"/>
      <c r="L356" s="233"/>
      <c r="M356" s="233"/>
      <c r="N356" s="233"/>
      <c r="O356" s="233"/>
      <c r="P356" s="234"/>
      <c r="Q356" s="987"/>
      <c r="R356" s="988"/>
      <c r="S356" s="988"/>
      <c r="T356" s="988"/>
      <c r="U356" s="988"/>
      <c r="V356" s="988"/>
      <c r="W356" s="988"/>
      <c r="X356" s="988"/>
      <c r="Y356" s="988"/>
      <c r="Z356" s="988"/>
      <c r="AA356" s="98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7"/>
      <c r="B357" s="252"/>
      <c r="C357" s="251"/>
      <c r="D357" s="252"/>
      <c r="E357" s="251"/>
      <c r="F357" s="312"/>
      <c r="G357" s="232"/>
      <c r="H357" s="233"/>
      <c r="I357" s="233"/>
      <c r="J357" s="233"/>
      <c r="K357" s="233"/>
      <c r="L357" s="233"/>
      <c r="M357" s="233"/>
      <c r="N357" s="233"/>
      <c r="O357" s="233"/>
      <c r="P357" s="234"/>
      <c r="Q357" s="987"/>
      <c r="R357" s="988"/>
      <c r="S357" s="988"/>
      <c r="T357" s="988"/>
      <c r="U357" s="988"/>
      <c r="V357" s="988"/>
      <c r="W357" s="988"/>
      <c r="X357" s="988"/>
      <c r="Y357" s="988"/>
      <c r="Z357" s="988"/>
      <c r="AA357" s="989"/>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7"/>
      <c r="B358" s="252"/>
      <c r="C358" s="251"/>
      <c r="D358" s="252"/>
      <c r="E358" s="251"/>
      <c r="F358" s="312"/>
      <c r="G358" s="232"/>
      <c r="H358" s="233"/>
      <c r="I358" s="233"/>
      <c r="J358" s="233"/>
      <c r="K358" s="233"/>
      <c r="L358" s="233"/>
      <c r="M358" s="233"/>
      <c r="N358" s="233"/>
      <c r="O358" s="233"/>
      <c r="P358" s="234"/>
      <c r="Q358" s="987"/>
      <c r="R358" s="988"/>
      <c r="S358" s="988"/>
      <c r="T358" s="988"/>
      <c r="U358" s="988"/>
      <c r="V358" s="988"/>
      <c r="W358" s="988"/>
      <c r="X358" s="988"/>
      <c r="Y358" s="988"/>
      <c r="Z358" s="988"/>
      <c r="AA358" s="989"/>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7"/>
      <c r="B359" s="252"/>
      <c r="C359" s="251"/>
      <c r="D359" s="252"/>
      <c r="E359" s="251"/>
      <c r="F359" s="312"/>
      <c r="G359" s="235"/>
      <c r="H359" s="164"/>
      <c r="I359" s="164"/>
      <c r="J359" s="164"/>
      <c r="K359" s="164"/>
      <c r="L359" s="164"/>
      <c r="M359" s="164"/>
      <c r="N359" s="164"/>
      <c r="O359" s="164"/>
      <c r="P359" s="236"/>
      <c r="Q359" s="990"/>
      <c r="R359" s="991"/>
      <c r="S359" s="991"/>
      <c r="T359" s="991"/>
      <c r="U359" s="991"/>
      <c r="V359" s="991"/>
      <c r="W359" s="991"/>
      <c r="X359" s="991"/>
      <c r="Y359" s="991"/>
      <c r="Z359" s="991"/>
      <c r="AA359" s="992"/>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7"/>
      <c r="B360" s="252"/>
      <c r="C360" s="251"/>
      <c r="D360" s="252"/>
      <c r="E360" s="251"/>
      <c r="F360" s="312"/>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7"/>
      <c r="B361" s="252"/>
      <c r="C361" s="251"/>
      <c r="D361" s="252"/>
      <c r="E361" s="251"/>
      <c r="F361" s="312"/>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7"/>
      <c r="B362" s="252"/>
      <c r="C362" s="251"/>
      <c r="D362" s="252"/>
      <c r="E362" s="251"/>
      <c r="F362" s="312"/>
      <c r="G362" s="230"/>
      <c r="H362" s="161"/>
      <c r="I362" s="161"/>
      <c r="J362" s="161"/>
      <c r="K362" s="161"/>
      <c r="L362" s="161"/>
      <c r="M362" s="161"/>
      <c r="N362" s="161"/>
      <c r="O362" s="161"/>
      <c r="P362" s="231"/>
      <c r="Q362" s="984"/>
      <c r="R362" s="985"/>
      <c r="S362" s="985"/>
      <c r="T362" s="985"/>
      <c r="U362" s="985"/>
      <c r="V362" s="985"/>
      <c r="W362" s="985"/>
      <c r="X362" s="985"/>
      <c r="Y362" s="985"/>
      <c r="Z362" s="985"/>
      <c r="AA362" s="98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7"/>
      <c r="B363" s="252"/>
      <c r="C363" s="251"/>
      <c r="D363" s="252"/>
      <c r="E363" s="251"/>
      <c r="F363" s="312"/>
      <c r="G363" s="232"/>
      <c r="H363" s="233"/>
      <c r="I363" s="233"/>
      <c r="J363" s="233"/>
      <c r="K363" s="233"/>
      <c r="L363" s="233"/>
      <c r="M363" s="233"/>
      <c r="N363" s="233"/>
      <c r="O363" s="233"/>
      <c r="P363" s="234"/>
      <c r="Q363" s="987"/>
      <c r="R363" s="988"/>
      <c r="S363" s="988"/>
      <c r="T363" s="988"/>
      <c r="U363" s="988"/>
      <c r="V363" s="988"/>
      <c r="W363" s="988"/>
      <c r="X363" s="988"/>
      <c r="Y363" s="988"/>
      <c r="Z363" s="988"/>
      <c r="AA363" s="98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7"/>
      <c r="B364" s="252"/>
      <c r="C364" s="251"/>
      <c r="D364" s="252"/>
      <c r="E364" s="251"/>
      <c r="F364" s="312"/>
      <c r="G364" s="232"/>
      <c r="H364" s="233"/>
      <c r="I364" s="233"/>
      <c r="J364" s="233"/>
      <c r="K364" s="233"/>
      <c r="L364" s="233"/>
      <c r="M364" s="233"/>
      <c r="N364" s="233"/>
      <c r="O364" s="233"/>
      <c r="P364" s="234"/>
      <c r="Q364" s="987"/>
      <c r="R364" s="988"/>
      <c r="S364" s="988"/>
      <c r="T364" s="988"/>
      <c r="U364" s="988"/>
      <c r="V364" s="988"/>
      <c r="W364" s="988"/>
      <c r="X364" s="988"/>
      <c r="Y364" s="988"/>
      <c r="Z364" s="988"/>
      <c r="AA364" s="989"/>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7"/>
      <c r="B365" s="252"/>
      <c r="C365" s="251"/>
      <c r="D365" s="252"/>
      <c r="E365" s="251"/>
      <c r="F365" s="312"/>
      <c r="G365" s="232"/>
      <c r="H365" s="233"/>
      <c r="I365" s="233"/>
      <c r="J365" s="233"/>
      <c r="K365" s="233"/>
      <c r="L365" s="233"/>
      <c r="M365" s="233"/>
      <c r="N365" s="233"/>
      <c r="O365" s="233"/>
      <c r="P365" s="234"/>
      <c r="Q365" s="987"/>
      <c r="R365" s="988"/>
      <c r="S365" s="988"/>
      <c r="T365" s="988"/>
      <c r="U365" s="988"/>
      <c r="V365" s="988"/>
      <c r="W365" s="988"/>
      <c r="X365" s="988"/>
      <c r="Y365" s="988"/>
      <c r="Z365" s="988"/>
      <c r="AA365" s="989"/>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7"/>
      <c r="B366" s="252"/>
      <c r="C366" s="251"/>
      <c r="D366" s="252"/>
      <c r="E366" s="313"/>
      <c r="F366" s="314"/>
      <c r="G366" s="235"/>
      <c r="H366" s="164"/>
      <c r="I366" s="164"/>
      <c r="J366" s="164"/>
      <c r="K366" s="164"/>
      <c r="L366" s="164"/>
      <c r="M366" s="164"/>
      <c r="N366" s="164"/>
      <c r="O366" s="164"/>
      <c r="P366" s="236"/>
      <c r="Q366" s="990"/>
      <c r="R366" s="991"/>
      <c r="S366" s="991"/>
      <c r="T366" s="991"/>
      <c r="U366" s="991"/>
      <c r="V366" s="991"/>
      <c r="W366" s="991"/>
      <c r="X366" s="991"/>
      <c r="Y366" s="991"/>
      <c r="Z366" s="991"/>
      <c r="AA366" s="992"/>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7"/>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7"/>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7"/>
      <c r="B369" s="252"/>
      <c r="C369" s="251"/>
      <c r="D369" s="252"/>
      <c r="E369" s="426"/>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7"/>
    </row>
    <row r="370" spans="1:50" ht="45" hidden="1" customHeight="1" x14ac:dyDescent="0.15">
      <c r="A370" s="997"/>
      <c r="B370" s="252"/>
      <c r="C370" s="251"/>
      <c r="D370" s="252"/>
      <c r="E370" s="306" t="s">
        <v>387</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2"/>
      <c r="C371" s="251"/>
      <c r="D371" s="252"/>
      <c r="E371" s="238" t="s">
        <v>386</v>
      </c>
      <c r="F371" s="239"/>
      <c r="G371" s="235"/>
      <c r="H371" s="801"/>
      <c r="I371" s="801"/>
      <c r="J371" s="801"/>
      <c r="K371" s="801"/>
      <c r="L371" s="801"/>
      <c r="M371" s="801"/>
      <c r="N371" s="801"/>
      <c r="O371" s="801"/>
      <c r="P371" s="801"/>
      <c r="Q371" s="801"/>
      <c r="R371" s="801"/>
      <c r="S371" s="801"/>
      <c r="T371" s="801"/>
      <c r="U371" s="801"/>
      <c r="V371" s="801"/>
      <c r="W371" s="801"/>
      <c r="X371" s="801"/>
      <c r="Y371" s="801"/>
      <c r="Z371" s="801"/>
      <c r="AA371" s="801"/>
      <c r="AB371" s="801"/>
      <c r="AC371" s="801"/>
      <c r="AD371" s="801"/>
      <c r="AE371" s="801"/>
      <c r="AF371" s="801"/>
      <c r="AG371" s="801"/>
      <c r="AH371" s="801"/>
      <c r="AI371" s="801"/>
      <c r="AJ371" s="801"/>
      <c r="AK371" s="801"/>
      <c r="AL371" s="801"/>
      <c r="AM371" s="801"/>
      <c r="AN371" s="801"/>
      <c r="AO371" s="801"/>
      <c r="AP371" s="801"/>
      <c r="AQ371" s="801"/>
      <c r="AR371" s="801"/>
      <c r="AS371" s="801"/>
      <c r="AT371" s="801"/>
      <c r="AU371" s="801"/>
      <c r="AV371" s="801"/>
      <c r="AW371" s="801"/>
      <c r="AX371" s="897"/>
    </row>
    <row r="372" spans="1:50" ht="18.75" hidden="1" customHeight="1" x14ac:dyDescent="0.15">
      <c r="A372" s="997"/>
      <c r="B372" s="252"/>
      <c r="C372" s="251"/>
      <c r="D372" s="252"/>
      <c r="E372" s="249" t="s">
        <v>359</v>
      </c>
      <c r="F372" s="311"/>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7"/>
      <c r="B373" s="252"/>
      <c r="C373" s="251"/>
      <c r="D373" s="252"/>
      <c r="E373" s="251"/>
      <c r="F373" s="312"/>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7"/>
      <c r="B374" s="252"/>
      <c r="C374" s="251"/>
      <c r="D374" s="252"/>
      <c r="E374" s="251"/>
      <c r="F374" s="312"/>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7"/>
      <c r="B375" s="252"/>
      <c r="C375" s="251"/>
      <c r="D375" s="252"/>
      <c r="E375" s="251"/>
      <c r="F375" s="312"/>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7"/>
      <c r="B376" s="252"/>
      <c r="C376" s="251"/>
      <c r="D376" s="252"/>
      <c r="E376" s="251"/>
      <c r="F376" s="312"/>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7"/>
      <c r="B377" s="252"/>
      <c r="C377" s="251"/>
      <c r="D377" s="252"/>
      <c r="E377" s="251"/>
      <c r="F377" s="312"/>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7"/>
      <c r="B378" s="252"/>
      <c r="C378" s="251"/>
      <c r="D378" s="252"/>
      <c r="E378" s="251"/>
      <c r="F378" s="312"/>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7"/>
      <c r="B379" s="252"/>
      <c r="C379" s="251"/>
      <c r="D379" s="252"/>
      <c r="E379" s="251"/>
      <c r="F379" s="312"/>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7"/>
      <c r="B380" s="252"/>
      <c r="C380" s="251"/>
      <c r="D380" s="252"/>
      <c r="E380" s="251"/>
      <c r="F380" s="312"/>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7"/>
      <c r="B381" s="252"/>
      <c r="C381" s="251"/>
      <c r="D381" s="252"/>
      <c r="E381" s="251"/>
      <c r="F381" s="312"/>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7"/>
      <c r="B382" s="252"/>
      <c r="C382" s="251"/>
      <c r="D382" s="252"/>
      <c r="E382" s="251"/>
      <c r="F382" s="312"/>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7"/>
      <c r="B383" s="252"/>
      <c r="C383" s="251"/>
      <c r="D383" s="252"/>
      <c r="E383" s="251"/>
      <c r="F383" s="312"/>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7"/>
      <c r="B384" s="252"/>
      <c r="C384" s="251"/>
      <c r="D384" s="252"/>
      <c r="E384" s="251"/>
      <c r="F384" s="312"/>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7"/>
      <c r="B385" s="252"/>
      <c r="C385" s="251"/>
      <c r="D385" s="252"/>
      <c r="E385" s="251"/>
      <c r="F385" s="312"/>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7"/>
      <c r="B386" s="252"/>
      <c r="C386" s="251"/>
      <c r="D386" s="252"/>
      <c r="E386" s="251"/>
      <c r="F386" s="312"/>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7"/>
      <c r="B387" s="252"/>
      <c r="C387" s="251"/>
      <c r="D387" s="252"/>
      <c r="E387" s="251"/>
      <c r="F387" s="312"/>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7"/>
      <c r="B388" s="252"/>
      <c r="C388" s="251"/>
      <c r="D388" s="252"/>
      <c r="E388" s="251"/>
      <c r="F388" s="312"/>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7"/>
      <c r="B389" s="252"/>
      <c r="C389" s="251"/>
      <c r="D389" s="252"/>
      <c r="E389" s="251"/>
      <c r="F389" s="312"/>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7"/>
      <c r="B390" s="252"/>
      <c r="C390" s="251"/>
      <c r="D390" s="252"/>
      <c r="E390" s="251"/>
      <c r="F390" s="312"/>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7"/>
      <c r="B391" s="252"/>
      <c r="C391" s="251"/>
      <c r="D391" s="252"/>
      <c r="E391" s="251"/>
      <c r="F391" s="312"/>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7"/>
      <c r="B392" s="252"/>
      <c r="C392" s="251"/>
      <c r="D392" s="252"/>
      <c r="E392" s="251"/>
      <c r="F392" s="312"/>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5"/>
    </row>
    <row r="393" spans="1:50" ht="22.5" hidden="1" customHeight="1" x14ac:dyDescent="0.15">
      <c r="A393" s="997"/>
      <c r="B393" s="252"/>
      <c r="C393" s="251"/>
      <c r="D393" s="252"/>
      <c r="E393" s="251"/>
      <c r="F393" s="312"/>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7"/>
      <c r="B394" s="252"/>
      <c r="C394" s="251"/>
      <c r="D394" s="252"/>
      <c r="E394" s="251"/>
      <c r="F394" s="312"/>
      <c r="G394" s="230"/>
      <c r="H394" s="161"/>
      <c r="I394" s="161"/>
      <c r="J394" s="161"/>
      <c r="K394" s="161"/>
      <c r="L394" s="161"/>
      <c r="M394" s="161"/>
      <c r="N394" s="161"/>
      <c r="O394" s="161"/>
      <c r="P394" s="231"/>
      <c r="Q394" s="984"/>
      <c r="R394" s="985"/>
      <c r="S394" s="985"/>
      <c r="T394" s="985"/>
      <c r="U394" s="985"/>
      <c r="V394" s="985"/>
      <c r="W394" s="985"/>
      <c r="X394" s="985"/>
      <c r="Y394" s="985"/>
      <c r="Z394" s="985"/>
      <c r="AA394" s="98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7"/>
      <c r="B395" s="252"/>
      <c r="C395" s="251"/>
      <c r="D395" s="252"/>
      <c r="E395" s="251"/>
      <c r="F395" s="312"/>
      <c r="G395" s="232"/>
      <c r="H395" s="233"/>
      <c r="I395" s="233"/>
      <c r="J395" s="233"/>
      <c r="K395" s="233"/>
      <c r="L395" s="233"/>
      <c r="M395" s="233"/>
      <c r="N395" s="233"/>
      <c r="O395" s="233"/>
      <c r="P395" s="234"/>
      <c r="Q395" s="987"/>
      <c r="R395" s="988"/>
      <c r="S395" s="988"/>
      <c r="T395" s="988"/>
      <c r="U395" s="988"/>
      <c r="V395" s="988"/>
      <c r="W395" s="988"/>
      <c r="X395" s="988"/>
      <c r="Y395" s="988"/>
      <c r="Z395" s="988"/>
      <c r="AA395" s="98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7"/>
      <c r="B396" s="252"/>
      <c r="C396" s="251"/>
      <c r="D396" s="252"/>
      <c r="E396" s="251"/>
      <c r="F396" s="312"/>
      <c r="G396" s="232"/>
      <c r="H396" s="233"/>
      <c r="I396" s="233"/>
      <c r="J396" s="233"/>
      <c r="K396" s="233"/>
      <c r="L396" s="233"/>
      <c r="M396" s="233"/>
      <c r="N396" s="233"/>
      <c r="O396" s="233"/>
      <c r="P396" s="234"/>
      <c r="Q396" s="987"/>
      <c r="R396" s="988"/>
      <c r="S396" s="988"/>
      <c r="T396" s="988"/>
      <c r="U396" s="988"/>
      <c r="V396" s="988"/>
      <c r="W396" s="988"/>
      <c r="X396" s="988"/>
      <c r="Y396" s="988"/>
      <c r="Z396" s="988"/>
      <c r="AA396" s="989"/>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7"/>
      <c r="B397" s="252"/>
      <c r="C397" s="251"/>
      <c r="D397" s="252"/>
      <c r="E397" s="251"/>
      <c r="F397" s="312"/>
      <c r="G397" s="232"/>
      <c r="H397" s="233"/>
      <c r="I397" s="233"/>
      <c r="J397" s="233"/>
      <c r="K397" s="233"/>
      <c r="L397" s="233"/>
      <c r="M397" s="233"/>
      <c r="N397" s="233"/>
      <c r="O397" s="233"/>
      <c r="P397" s="234"/>
      <c r="Q397" s="987"/>
      <c r="R397" s="988"/>
      <c r="S397" s="988"/>
      <c r="T397" s="988"/>
      <c r="U397" s="988"/>
      <c r="V397" s="988"/>
      <c r="W397" s="988"/>
      <c r="X397" s="988"/>
      <c r="Y397" s="988"/>
      <c r="Z397" s="988"/>
      <c r="AA397" s="989"/>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7"/>
      <c r="B398" s="252"/>
      <c r="C398" s="251"/>
      <c r="D398" s="252"/>
      <c r="E398" s="251"/>
      <c r="F398" s="312"/>
      <c r="G398" s="235"/>
      <c r="H398" s="164"/>
      <c r="I398" s="164"/>
      <c r="J398" s="164"/>
      <c r="K398" s="164"/>
      <c r="L398" s="164"/>
      <c r="M398" s="164"/>
      <c r="N398" s="164"/>
      <c r="O398" s="164"/>
      <c r="P398" s="236"/>
      <c r="Q398" s="990"/>
      <c r="R398" s="991"/>
      <c r="S398" s="991"/>
      <c r="T398" s="991"/>
      <c r="U398" s="991"/>
      <c r="V398" s="991"/>
      <c r="W398" s="991"/>
      <c r="X398" s="991"/>
      <c r="Y398" s="991"/>
      <c r="Z398" s="991"/>
      <c r="AA398" s="992"/>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7"/>
      <c r="B399" s="252"/>
      <c r="C399" s="251"/>
      <c r="D399" s="252"/>
      <c r="E399" s="251"/>
      <c r="F399" s="312"/>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7"/>
      <c r="B400" s="252"/>
      <c r="C400" s="251"/>
      <c r="D400" s="252"/>
      <c r="E400" s="251"/>
      <c r="F400" s="312"/>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7"/>
      <c r="B401" s="252"/>
      <c r="C401" s="251"/>
      <c r="D401" s="252"/>
      <c r="E401" s="251"/>
      <c r="F401" s="312"/>
      <c r="G401" s="230"/>
      <c r="H401" s="161"/>
      <c r="I401" s="161"/>
      <c r="J401" s="161"/>
      <c r="K401" s="161"/>
      <c r="L401" s="161"/>
      <c r="M401" s="161"/>
      <c r="N401" s="161"/>
      <c r="O401" s="161"/>
      <c r="P401" s="231"/>
      <c r="Q401" s="984"/>
      <c r="R401" s="985"/>
      <c r="S401" s="985"/>
      <c r="T401" s="985"/>
      <c r="U401" s="985"/>
      <c r="V401" s="985"/>
      <c r="W401" s="985"/>
      <c r="X401" s="985"/>
      <c r="Y401" s="985"/>
      <c r="Z401" s="985"/>
      <c r="AA401" s="98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7"/>
      <c r="B402" s="252"/>
      <c r="C402" s="251"/>
      <c r="D402" s="252"/>
      <c r="E402" s="251"/>
      <c r="F402" s="312"/>
      <c r="G402" s="232"/>
      <c r="H402" s="233"/>
      <c r="I402" s="233"/>
      <c r="J402" s="233"/>
      <c r="K402" s="233"/>
      <c r="L402" s="233"/>
      <c r="M402" s="233"/>
      <c r="N402" s="233"/>
      <c r="O402" s="233"/>
      <c r="P402" s="234"/>
      <c r="Q402" s="987"/>
      <c r="R402" s="988"/>
      <c r="S402" s="988"/>
      <c r="T402" s="988"/>
      <c r="U402" s="988"/>
      <c r="V402" s="988"/>
      <c r="W402" s="988"/>
      <c r="X402" s="988"/>
      <c r="Y402" s="988"/>
      <c r="Z402" s="988"/>
      <c r="AA402" s="98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7"/>
      <c r="B403" s="252"/>
      <c r="C403" s="251"/>
      <c r="D403" s="252"/>
      <c r="E403" s="251"/>
      <c r="F403" s="312"/>
      <c r="G403" s="232"/>
      <c r="H403" s="233"/>
      <c r="I403" s="233"/>
      <c r="J403" s="233"/>
      <c r="K403" s="233"/>
      <c r="L403" s="233"/>
      <c r="M403" s="233"/>
      <c r="N403" s="233"/>
      <c r="O403" s="233"/>
      <c r="P403" s="234"/>
      <c r="Q403" s="987"/>
      <c r="R403" s="988"/>
      <c r="S403" s="988"/>
      <c r="T403" s="988"/>
      <c r="U403" s="988"/>
      <c r="V403" s="988"/>
      <c r="W403" s="988"/>
      <c r="X403" s="988"/>
      <c r="Y403" s="988"/>
      <c r="Z403" s="988"/>
      <c r="AA403" s="989"/>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7"/>
      <c r="B404" s="252"/>
      <c r="C404" s="251"/>
      <c r="D404" s="252"/>
      <c r="E404" s="251"/>
      <c r="F404" s="312"/>
      <c r="G404" s="232"/>
      <c r="H404" s="233"/>
      <c r="I404" s="233"/>
      <c r="J404" s="233"/>
      <c r="K404" s="233"/>
      <c r="L404" s="233"/>
      <c r="M404" s="233"/>
      <c r="N404" s="233"/>
      <c r="O404" s="233"/>
      <c r="P404" s="234"/>
      <c r="Q404" s="987"/>
      <c r="R404" s="988"/>
      <c r="S404" s="988"/>
      <c r="T404" s="988"/>
      <c r="U404" s="988"/>
      <c r="V404" s="988"/>
      <c r="W404" s="988"/>
      <c r="X404" s="988"/>
      <c r="Y404" s="988"/>
      <c r="Z404" s="988"/>
      <c r="AA404" s="989"/>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7"/>
      <c r="B405" s="252"/>
      <c r="C405" s="251"/>
      <c r="D405" s="252"/>
      <c r="E405" s="251"/>
      <c r="F405" s="312"/>
      <c r="G405" s="235"/>
      <c r="H405" s="164"/>
      <c r="I405" s="164"/>
      <c r="J405" s="164"/>
      <c r="K405" s="164"/>
      <c r="L405" s="164"/>
      <c r="M405" s="164"/>
      <c r="N405" s="164"/>
      <c r="O405" s="164"/>
      <c r="P405" s="236"/>
      <c r="Q405" s="990"/>
      <c r="R405" s="991"/>
      <c r="S405" s="991"/>
      <c r="T405" s="991"/>
      <c r="U405" s="991"/>
      <c r="V405" s="991"/>
      <c r="W405" s="991"/>
      <c r="X405" s="991"/>
      <c r="Y405" s="991"/>
      <c r="Z405" s="991"/>
      <c r="AA405" s="992"/>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7"/>
      <c r="B406" s="252"/>
      <c r="C406" s="251"/>
      <c r="D406" s="252"/>
      <c r="E406" s="251"/>
      <c r="F406" s="312"/>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7"/>
      <c r="B407" s="252"/>
      <c r="C407" s="251"/>
      <c r="D407" s="252"/>
      <c r="E407" s="251"/>
      <c r="F407" s="312"/>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7"/>
      <c r="B408" s="252"/>
      <c r="C408" s="251"/>
      <c r="D408" s="252"/>
      <c r="E408" s="251"/>
      <c r="F408" s="312"/>
      <c r="G408" s="230"/>
      <c r="H408" s="161"/>
      <c r="I408" s="161"/>
      <c r="J408" s="161"/>
      <c r="K408" s="161"/>
      <c r="L408" s="161"/>
      <c r="M408" s="161"/>
      <c r="N408" s="161"/>
      <c r="O408" s="161"/>
      <c r="P408" s="231"/>
      <c r="Q408" s="984"/>
      <c r="R408" s="985"/>
      <c r="S408" s="985"/>
      <c r="T408" s="985"/>
      <c r="U408" s="985"/>
      <c r="V408" s="985"/>
      <c r="W408" s="985"/>
      <c r="X408" s="985"/>
      <c r="Y408" s="985"/>
      <c r="Z408" s="985"/>
      <c r="AA408" s="98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7"/>
      <c r="B409" s="252"/>
      <c r="C409" s="251"/>
      <c r="D409" s="252"/>
      <c r="E409" s="251"/>
      <c r="F409" s="312"/>
      <c r="G409" s="232"/>
      <c r="H409" s="233"/>
      <c r="I409" s="233"/>
      <c r="J409" s="233"/>
      <c r="K409" s="233"/>
      <c r="L409" s="233"/>
      <c r="M409" s="233"/>
      <c r="N409" s="233"/>
      <c r="O409" s="233"/>
      <c r="P409" s="234"/>
      <c r="Q409" s="987"/>
      <c r="R409" s="988"/>
      <c r="S409" s="988"/>
      <c r="T409" s="988"/>
      <c r="U409" s="988"/>
      <c r="V409" s="988"/>
      <c r="W409" s="988"/>
      <c r="X409" s="988"/>
      <c r="Y409" s="988"/>
      <c r="Z409" s="988"/>
      <c r="AA409" s="98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7"/>
      <c r="B410" s="252"/>
      <c r="C410" s="251"/>
      <c r="D410" s="252"/>
      <c r="E410" s="251"/>
      <c r="F410" s="312"/>
      <c r="G410" s="232"/>
      <c r="H410" s="233"/>
      <c r="I410" s="233"/>
      <c r="J410" s="233"/>
      <c r="K410" s="233"/>
      <c r="L410" s="233"/>
      <c r="M410" s="233"/>
      <c r="N410" s="233"/>
      <c r="O410" s="233"/>
      <c r="P410" s="234"/>
      <c r="Q410" s="987"/>
      <c r="R410" s="988"/>
      <c r="S410" s="988"/>
      <c r="T410" s="988"/>
      <c r="U410" s="988"/>
      <c r="V410" s="988"/>
      <c r="W410" s="988"/>
      <c r="X410" s="988"/>
      <c r="Y410" s="988"/>
      <c r="Z410" s="988"/>
      <c r="AA410" s="989"/>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7"/>
      <c r="B411" s="252"/>
      <c r="C411" s="251"/>
      <c r="D411" s="252"/>
      <c r="E411" s="251"/>
      <c r="F411" s="312"/>
      <c r="G411" s="232"/>
      <c r="H411" s="233"/>
      <c r="I411" s="233"/>
      <c r="J411" s="233"/>
      <c r="K411" s="233"/>
      <c r="L411" s="233"/>
      <c r="M411" s="233"/>
      <c r="N411" s="233"/>
      <c r="O411" s="233"/>
      <c r="P411" s="234"/>
      <c r="Q411" s="987"/>
      <c r="R411" s="988"/>
      <c r="S411" s="988"/>
      <c r="T411" s="988"/>
      <c r="U411" s="988"/>
      <c r="V411" s="988"/>
      <c r="W411" s="988"/>
      <c r="X411" s="988"/>
      <c r="Y411" s="988"/>
      <c r="Z411" s="988"/>
      <c r="AA411" s="989"/>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7"/>
      <c r="B412" s="252"/>
      <c r="C412" s="251"/>
      <c r="D412" s="252"/>
      <c r="E412" s="251"/>
      <c r="F412" s="312"/>
      <c r="G412" s="235"/>
      <c r="H412" s="164"/>
      <c r="I412" s="164"/>
      <c r="J412" s="164"/>
      <c r="K412" s="164"/>
      <c r="L412" s="164"/>
      <c r="M412" s="164"/>
      <c r="N412" s="164"/>
      <c r="O412" s="164"/>
      <c r="P412" s="236"/>
      <c r="Q412" s="990"/>
      <c r="R412" s="991"/>
      <c r="S412" s="991"/>
      <c r="T412" s="991"/>
      <c r="U412" s="991"/>
      <c r="V412" s="991"/>
      <c r="W412" s="991"/>
      <c r="X412" s="991"/>
      <c r="Y412" s="991"/>
      <c r="Z412" s="991"/>
      <c r="AA412" s="992"/>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7"/>
      <c r="B413" s="252"/>
      <c r="C413" s="251"/>
      <c r="D413" s="252"/>
      <c r="E413" s="251"/>
      <c r="F413" s="312"/>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7"/>
      <c r="B414" s="252"/>
      <c r="C414" s="251"/>
      <c r="D414" s="252"/>
      <c r="E414" s="251"/>
      <c r="F414" s="312"/>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7"/>
      <c r="B415" s="252"/>
      <c r="C415" s="251"/>
      <c r="D415" s="252"/>
      <c r="E415" s="251"/>
      <c r="F415" s="312"/>
      <c r="G415" s="230"/>
      <c r="H415" s="161"/>
      <c r="I415" s="161"/>
      <c r="J415" s="161"/>
      <c r="K415" s="161"/>
      <c r="L415" s="161"/>
      <c r="M415" s="161"/>
      <c r="N415" s="161"/>
      <c r="O415" s="161"/>
      <c r="P415" s="231"/>
      <c r="Q415" s="984"/>
      <c r="R415" s="985"/>
      <c r="S415" s="985"/>
      <c r="T415" s="985"/>
      <c r="U415" s="985"/>
      <c r="V415" s="985"/>
      <c r="W415" s="985"/>
      <c r="X415" s="985"/>
      <c r="Y415" s="985"/>
      <c r="Z415" s="985"/>
      <c r="AA415" s="98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7"/>
      <c r="B416" s="252"/>
      <c r="C416" s="251"/>
      <c r="D416" s="252"/>
      <c r="E416" s="251"/>
      <c r="F416" s="312"/>
      <c r="G416" s="232"/>
      <c r="H416" s="233"/>
      <c r="I416" s="233"/>
      <c r="J416" s="233"/>
      <c r="K416" s="233"/>
      <c r="L416" s="233"/>
      <c r="M416" s="233"/>
      <c r="N416" s="233"/>
      <c r="O416" s="233"/>
      <c r="P416" s="234"/>
      <c r="Q416" s="987"/>
      <c r="R416" s="988"/>
      <c r="S416" s="988"/>
      <c r="T416" s="988"/>
      <c r="U416" s="988"/>
      <c r="V416" s="988"/>
      <c r="W416" s="988"/>
      <c r="X416" s="988"/>
      <c r="Y416" s="988"/>
      <c r="Z416" s="988"/>
      <c r="AA416" s="98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7"/>
      <c r="B417" s="252"/>
      <c r="C417" s="251"/>
      <c r="D417" s="252"/>
      <c r="E417" s="251"/>
      <c r="F417" s="312"/>
      <c r="G417" s="232"/>
      <c r="H417" s="233"/>
      <c r="I417" s="233"/>
      <c r="J417" s="233"/>
      <c r="K417" s="233"/>
      <c r="L417" s="233"/>
      <c r="M417" s="233"/>
      <c r="N417" s="233"/>
      <c r="O417" s="233"/>
      <c r="P417" s="234"/>
      <c r="Q417" s="987"/>
      <c r="R417" s="988"/>
      <c r="S417" s="988"/>
      <c r="T417" s="988"/>
      <c r="U417" s="988"/>
      <c r="V417" s="988"/>
      <c r="W417" s="988"/>
      <c r="X417" s="988"/>
      <c r="Y417" s="988"/>
      <c r="Z417" s="988"/>
      <c r="AA417" s="989"/>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7"/>
      <c r="B418" s="252"/>
      <c r="C418" s="251"/>
      <c r="D418" s="252"/>
      <c r="E418" s="251"/>
      <c r="F418" s="312"/>
      <c r="G418" s="232"/>
      <c r="H418" s="233"/>
      <c r="I418" s="233"/>
      <c r="J418" s="233"/>
      <c r="K418" s="233"/>
      <c r="L418" s="233"/>
      <c r="M418" s="233"/>
      <c r="N418" s="233"/>
      <c r="O418" s="233"/>
      <c r="P418" s="234"/>
      <c r="Q418" s="987"/>
      <c r="R418" s="988"/>
      <c r="S418" s="988"/>
      <c r="T418" s="988"/>
      <c r="U418" s="988"/>
      <c r="V418" s="988"/>
      <c r="W418" s="988"/>
      <c r="X418" s="988"/>
      <c r="Y418" s="988"/>
      <c r="Z418" s="988"/>
      <c r="AA418" s="989"/>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7"/>
      <c r="B419" s="252"/>
      <c r="C419" s="251"/>
      <c r="D419" s="252"/>
      <c r="E419" s="251"/>
      <c r="F419" s="312"/>
      <c r="G419" s="235"/>
      <c r="H419" s="164"/>
      <c r="I419" s="164"/>
      <c r="J419" s="164"/>
      <c r="K419" s="164"/>
      <c r="L419" s="164"/>
      <c r="M419" s="164"/>
      <c r="N419" s="164"/>
      <c r="O419" s="164"/>
      <c r="P419" s="236"/>
      <c r="Q419" s="990"/>
      <c r="R419" s="991"/>
      <c r="S419" s="991"/>
      <c r="T419" s="991"/>
      <c r="U419" s="991"/>
      <c r="V419" s="991"/>
      <c r="W419" s="991"/>
      <c r="X419" s="991"/>
      <c r="Y419" s="991"/>
      <c r="Z419" s="991"/>
      <c r="AA419" s="992"/>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7"/>
      <c r="B420" s="252"/>
      <c r="C420" s="251"/>
      <c r="D420" s="252"/>
      <c r="E420" s="251"/>
      <c r="F420" s="312"/>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7"/>
      <c r="B421" s="252"/>
      <c r="C421" s="251"/>
      <c r="D421" s="252"/>
      <c r="E421" s="251"/>
      <c r="F421" s="312"/>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7"/>
      <c r="B422" s="252"/>
      <c r="C422" s="251"/>
      <c r="D422" s="252"/>
      <c r="E422" s="251"/>
      <c r="F422" s="312"/>
      <c r="G422" s="230"/>
      <c r="H422" s="161"/>
      <c r="I422" s="161"/>
      <c r="J422" s="161"/>
      <c r="K422" s="161"/>
      <c r="L422" s="161"/>
      <c r="M422" s="161"/>
      <c r="N422" s="161"/>
      <c r="O422" s="161"/>
      <c r="P422" s="231"/>
      <c r="Q422" s="984"/>
      <c r="R422" s="985"/>
      <c r="S422" s="985"/>
      <c r="T422" s="985"/>
      <c r="U422" s="985"/>
      <c r="V422" s="985"/>
      <c r="W422" s="985"/>
      <c r="X422" s="985"/>
      <c r="Y422" s="985"/>
      <c r="Z422" s="985"/>
      <c r="AA422" s="98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7"/>
      <c r="B423" s="252"/>
      <c r="C423" s="251"/>
      <c r="D423" s="252"/>
      <c r="E423" s="251"/>
      <c r="F423" s="312"/>
      <c r="G423" s="232"/>
      <c r="H423" s="233"/>
      <c r="I423" s="233"/>
      <c r="J423" s="233"/>
      <c r="K423" s="233"/>
      <c r="L423" s="233"/>
      <c r="M423" s="233"/>
      <c r="N423" s="233"/>
      <c r="O423" s="233"/>
      <c r="P423" s="234"/>
      <c r="Q423" s="987"/>
      <c r="R423" s="988"/>
      <c r="S423" s="988"/>
      <c r="T423" s="988"/>
      <c r="U423" s="988"/>
      <c r="V423" s="988"/>
      <c r="W423" s="988"/>
      <c r="X423" s="988"/>
      <c r="Y423" s="988"/>
      <c r="Z423" s="988"/>
      <c r="AA423" s="98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7"/>
      <c r="B424" s="252"/>
      <c r="C424" s="251"/>
      <c r="D424" s="252"/>
      <c r="E424" s="251"/>
      <c r="F424" s="312"/>
      <c r="G424" s="232"/>
      <c r="H424" s="233"/>
      <c r="I424" s="233"/>
      <c r="J424" s="233"/>
      <c r="K424" s="233"/>
      <c r="L424" s="233"/>
      <c r="M424" s="233"/>
      <c r="N424" s="233"/>
      <c r="O424" s="233"/>
      <c r="P424" s="234"/>
      <c r="Q424" s="987"/>
      <c r="R424" s="988"/>
      <c r="S424" s="988"/>
      <c r="T424" s="988"/>
      <c r="U424" s="988"/>
      <c r="V424" s="988"/>
      <c r="W424" s="988"/>
      <c r="X424" s="988"/>
      <c r="Y424" s="988"/>
      <c r="Z424" s="988"/>
      <c r="AA424" s="989"/>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7"/>
      <c r="B425" s="252"/>
      <c r="C425" s="251"/>
      <c r="D425" s="252"/>
      <c r="E425" s="251"/>
      <c r="F425" s="312"/>
      <c r="G425" s="232"/>
      <c r="H425" s="233"/>
      <c r="I425" s="233"/>
      <c r="J425" s="233"/>
      <c r="K425" s="233"/>
      <c r="L425" s="233"/>
      <c r="M425" s="233"/>
      <c r="N425" s="233"/>
      <c r="O425" s="233"/>
      <c r="P425" s="234"/>
      <c r="Q425" s="987"/>
      <c r="R425" s="988"/>
      <c r="S425" s="988"/>
      <c r="T425" s="988"/>
      <c r="U425" s="988"/>
      <c r="V425" s="988"/>
      <c r="W425" s="988"/>
      <c r="X425" s="988"/>
      <c r="Y425" s="988"/>
      <c r="Z425" s="988"/>
      <c r="AA425" s="989"/>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7"/>
      <c r="B426" s="252"/>
      <c r="C426" s="251"/>
      <c r="D426" s="252"/>
      <c r="E426" s="313"/>
      <c r="F426" s="314"/>
      <c r="G426" s="235"/>
      <c r="H426" s="164"/>
      <c r="I426" s="164"/>
      <c r="J426" s="164"/>
      <c r="K426" s="164"/>
      <c r="L426" s="164"/>
      <c r="M426" s="164"/>
      <c r="N426" s="164"/>
      <c r="O426" s="164"/>
      <c r="P426" s="236"/>
      <c r="Q426" s="990"/>
      <c r="R426" s="991"/>
      <c r="S426" s="991"/>
      <c r="T426" s="991"/>
      <c r="U426" s="991"/>
      <c r="V426" s="991"/>
      <c r="W426" s="991"/>
      <c r="X426" s="991"/>
      <c r="Y426" s="991"/>
      <c r="Z426" s="991"/>
      <c r="AA426" s="992"/>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7"/>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7"/>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7"/>
      <c r="B429" s="252"/>
      <c r="C429" s="313"/>
      <c r="D429" s="99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7"/>
      <c r="B430" s="252"/>
      <c r="C430" s="249" t="s">
        <v>562</v>
      </c>
      <c r="D430" s="250"/>
      <c r="E430" s="238" t="s">
        <v>546</v>
      </c>
      <c r="F430" s="446"/>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7"/>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x14ac:dyDescent="0.15">
      <c r="A432" s="997"/>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997"/>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997"/>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997"/>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7"/>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7"/>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7"/>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7"/>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7"/>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7"/>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7"/>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7"/>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7"/>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7"/>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7"/>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7"/>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7"/>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7"/>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7"/>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7"/>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7"/>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7"/>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7"/>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7"/>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7"/>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997"/>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7"/>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7"/>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7"/>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7"/>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7"/>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7"/>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7"/>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7"/>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7"/>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7"/>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7"/>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7"/>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7"/>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7"/>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7"/>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7"/>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7"/>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7"/>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7"/>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7"/>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7"/>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7"/>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7"/>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7"/>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7"/>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7"/>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7"/>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7"/>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7"/>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7"/>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7"/>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7"/>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7"/>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7"/>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7"/>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7"/>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7"/>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7"/>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7"/>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7"/>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7"/>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7"/>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7"/>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7"/>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7"/>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7"/>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7"/>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7"/>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7"/>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7"/>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7"/>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7"/>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7"/>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7"/>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7"/>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7"/>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7"/>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7"/>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7"/>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7"/>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7"/>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7"/>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7"/>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7"/>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7"/>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7"/>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7"/>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7"/>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7"/>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7"/>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7"/>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7"/>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7"/>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7"/>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7"/>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7"/>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7"/>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7"/>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7"/>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7"/>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7"/>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7"/>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7"/>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7"/>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7"/>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7"/>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7"/>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7"/>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7"/>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7"/>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7"/>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7"/>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7"/>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7"/>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7"/>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7"/>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7"/>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7"/>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7"/>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7"/>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7"/>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7"/>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7"/>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7"/>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7"/>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7"/>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7"/>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7"/>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7"/>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7"/>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7"/>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7"/>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7"/>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7"/>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7"/>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7"/>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7"/>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7"/>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7"/>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7"/>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7"/>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7"/>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7"/>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7"/>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7"/>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7"/>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7"/>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7"/>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7"/>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7"/>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7"/>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7"/>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7"/>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7"/>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7"/>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7"/>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7"/>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7"/>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7"/>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7"/>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7"/>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7"/>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7"/>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7"/>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7"/>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7"/>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7"/>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7"/>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7"/>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7"/>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7"/>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7"/>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7"/>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7"/>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7"/>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7"/>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7"/>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7"/>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7"/>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7"/>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7"/>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7"/>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7"/>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7"/>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7"/>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7"/>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7"/>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7"/>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7"/>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7"/>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7"/>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7"/>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7"/>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7"/>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7"/>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7"/>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7"/>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7"/>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7"/>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7"/>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7"/>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7"/>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7"/>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7"/>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7"/>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7"/>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7"/>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7"/>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7"/>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7"/>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7"/>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7"/>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7"/>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7"/>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7"/>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7"/>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7"/>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7"/>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7"/>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7"/>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7"/>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7"/>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7"/>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7"/>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7"/>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7"/>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7"/>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7"/>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7"/>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7"/>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7"/>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7"/>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7"/>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7"/>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7"/>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7"/>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7"/>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7"/>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7"/>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7"/>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7"/>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7"/>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7"/>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7"/>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7"/>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7"/>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7"/>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7"/>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7"/>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7"/>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7"/>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7"/>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7"/>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7"/>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7"/>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7"/>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7"/>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7"/>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7"/>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7"/>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7"/>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0" ht="27" customHeight="1" x14ac:dyDescent="0.15">
      <c r="A701" s="5"/>
      <c r="B701" s="6"/>
      <c r="C701" s="885"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6"/>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0" ht="40.5" customHeight="1" x14ac:dyDescent="0.15">
      <c r="A702" s="527" t="s">
        <v>259</v>
      </c>
      <c r="B702" s="528"/>
      <c r="C702" s="724" t="s">
        <v>260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898" t="s">
        <v>574</v>
      </c>
      <c r="AE702" s="899"/>
      <c r="AF702" s="899"/>
      <c r="AG702" s="887" t="s">
        <v>602</v>
      </c>
      <c r="AH702" s="888"/>
      <c r="AI702" s="888"/>
      <c r="AJ702" s="888"/>
      <c r="AK702" s="888"/>
      <c r="AL702" s="888"/>
      <c r="AM702" s="888"/>
      <c r="AN702" s="888"/>
      <c r="AO702" s="888"/>
      <c r="AP702" s="888"/>
      <c r="AQ702" s="888"/>
      <c r="AR702" s="888"/>
      <c r="AS702" s="888"/>
      <c r="AT702" s="888"/>
      <c r="AU702" s="888"/>
      <c r="AV702" s="888"/>
      <c r="AW702" s="888"/>
      <c r="AX702" s="889"/>
    </row>
    <row r="703" spans="1:50" ht="41.25" customHeight="1" x14ac:dyDescent="0.15">
      <c r="A703" s="529"/>
      <c r="B703" s="530"/>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54" t="s">
        <v>574</v>
      </c>
      <c r="AE703" s="155"/>
      <c r="AF703" s="155"/>
      <c r="AG703" s="662" t="s">
        <v>603</v>
      </c>
      <c r="AH703" s="663"/>
      <c r="AI703" s="663"/>
      <c r="AJ703" s="663"/>
      <c r="AK703" s="663"/>
      <c r="AL703" s="663"/>
      <c r="AM703" s="663"/>
      <c r="AN703" s="663"/>
      <c r="AO703" s="663"/>
      <c r="AP703" s="663"/>
      <c r="AQ703" s="663"/>
      <c r="AR703" s="663"/>
      <c r="AS703" s="663"/>
      <c r="AT703" s="663"/>
      <c r="AU703" s="663"/>
      <c r="AV703" s="663"/>
      <c r="AW703" s="663"/>
      <c r="AX703" s="664"/>
    </row>
    <row r="704" spans="1:50" ht="54.75" customHeight="1" x14ac:dyDescent="0.15">
      <c r="A704" s="531"/>
      <c r="B704" s="532"/>
      <c r="C704" s="599" t="s">
        <v>261</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574</v>
      </c>
      <c r="AE704" s="584"/>
      <c r="AF704" s="584"/>
      <c r="AG704" s="426" t="s">
        <v>604</v>
      </c>
      <c r="AH704" s="233"/>
      <c r="AI704" s="233"/>
      <c r="AJ704" s="233"/>
      <c r="AK704" s="233"/>
      <c r="AL704" s="233"/>
      <c r="AM704" s="233"/>
      <c r="AN704" s="233"/>
      <c r="AO704" s="233"/>
      <c r="AP704" s="233"/>
      <c r="AQ704" s="233"/>
      <c r="AR704" s="233"/>
      <c r="AS704" s="233"/>
      <c r="AT704" s="233"/>
      <c r="AU704" s="233"/>
      <c r="AV704" s="233"/>
      <c r="AW704" s="233"/>
      <c r="AX704" s="427"/>
    </row>
    <row r="705" spans="1:50" ht="27" customHeight="1" x14ac:dyDescent="0.15">
      <c r="A705" s="619" t="s">
        <v>39</v>
      </c>
      <c r="B705" s="767"/>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0" t="s">
        <v>574</v>
      </c>
      <c r="AE705" s="731"/>
      <c r="AF705" s="731"/>
      <c r="AG705" s="160" t="s">
        <v>605</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3"/>
      <c r="B706" s="768"/>
      <c r="C706" s="612"/>
      <c r="D706" s="613"/>
      <c r="E706" s="681" t="s">
        <v>507</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54" t="s">
        <v>606</v>
      </c>
      <c r="AE706" s="155"/>
      <c r="AF706" s="156"/>
      <c r="AG706" s="426"/>
      <c r="AH706" s="233"/>
      <c r="AI706" s="233"/>
      <c r="AJ706" s="233"/>
      <c r="AK706" s="233"/>
      <c r="AL706" s="233"/>
      <c r="AM706" s="233"/>
      <c r="AN706" s="233"/>
      <c r="AO706" s="233"/>
      <c r="AP706" s="233"/>
      <c r="AQ706" s="233"/>
      <c r="AR706" s="233"/>
      <c r="AS706" s="233"/>
      <c r="AT706" s="233"/>
      <c r="AU706" s="233"/>
      <c r="AV706" s="233"/>
      <c r="AW706" s="233"/>
      <c r="AX706" s="427"/>
    </row>
    <row r="707" spans="1:50" ht="26.25" customHeight="1" x14ac:dyDescent="0.15">
      <c r="A707" s="653"/>
      <c r="B707" s="768"/>
      <c r="C707" s="614"/>
      <c r="D707" s="615"/>
      <c r="E707" s="684" t="s">
        <v>438</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81" t="s">
        <v>606</v>
      </c>
      <c r="AE707" s="582"/>
      <c r="AF707" s="582"/>
      <c r="AG707" s="426"/>
      <c r="AH707" s="233"/>
      <c r="AI707" s="233"/>
      <c r="AJ707" s="233"/>
      <c r="AK707" s="233"/>
      <c r="AL707" s="233"/>
      <c r="AM707" s="233"/>
      <c r="AN707" s="233"/>
      <c r="AO707" s="233"/>
      <c r="AP707" s="233"/>
      <c r="AQ707" s="233"/>
      <c r="AR707" s="233"/>
      <c r="AS707" s="233"/>
      <c r="AT707" s="233"/>
      <c r="AU707" s="233"/>
      <c r="AV707" s="233"/>
      <c r="AW707" s="233"/>
      <c r="AX707" s="427"/>
    </row>
    <row r="708" spans="1:50" ht="33" customHeight="1" x14ac:dyDescent="0.15">
      <c r="A708" s="653"/>
      <c r="B708" s="654"/>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5" t="s">
        <v>574</v>
      </c>
      <c r="AE708" s="666"/>
      <c r="AF708" s="666"/>
      <c r="AG708" s="524" t="s">
        <v>607</v>
      </c>
      <c r="AH708" s="525"/>
      <c r="AI708" s="525"/>
      <c r="AJ708" s="525"/>
      <c r="AK708" s="525"/>
      <c r="AL708" s="525"/>
      <c r="AM708" s="525"/>
      <c r="AN708" s="525"/>
      <c r="AO708" s="525"/>
      <c r="AP708" s="525"/>
      <c r="AQ708" s="525"/>
      <c r="AR708" s="525"/>
      <c r="AS708" s="525"/>
      <c r="AT708" s="525"/>
      <c r="AU708" s="525"/>
      <c r="AV708" s="525"/>
      <c r="AW708" s="525"/>
      <c r="AX708" s="526"/>
    </row>
    <row r="709" spans="1:50" ht="37.5" customHeight="1" x14ac:dyDescent="0.15">
      <c r="A709" s="653"/>
      <c r="B709" s="654"/>
      <c r="C709" s="586" t="s">
        <v>262</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54" t="s">
        <v>574</v>
      </c>
      <c r="AE709" s="155"/>
      <c r="AF709" s="155"/>
      <c r="AG709" s="662" t="s">
        <v>608</v>
      </c>
      <c r="AH709" s="663"/>
      <c r="AI709" s="663"/>
      <c r="AJ709" s="663"/>
      <c r="AK709" s="663"/>
      <c r="AL709" s="663"/>
      <c r="AM709" s="663"/>
      <c r="AN709" s="663"/>
      <c r="AO709" s="663"/>
      <c r="AP709" s="663"/>
      <c r="AQ709" s="663"/>
      <c r="AR709" s="663"/>
      <c r="AS709" s="663"/>
      <c r="AT709" s="663"/>
      <c r="AU709" s="663"/>
      <c r="AV709" s="663"/>
      <c r="AW709" s="663"/>
      <c r="AX709" s="664"/>
    </row>
    <row r="710" spans="1:50" ht="26.25" customHeight="1" x14ac:dyDescent="0.15">
      <c r="A710" s="653"/>
      <c r="B710" s="654"/>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54" t="s">
        <v>609</v>
      </c>
      <c r="AE710" s="155"/>
      <c r="AF710" s="155"/>
      <c r="AG710" s="662"/>
      <c r="AH710" s="663"/>
      <c r="AI710" s="663"/>
      <c r="AJ710" s="663"/>
      <c r="AK710" s="663"/>
      <c r="AL710" s="663"/>
      <c r="AM710" s="663"/>
      <c r="AN710" s="663"/>
      <c r="AO710" s="663"/>
      <c r="AP710" s="663"/>
      <c r="AQ710" s="663"/>
      <c r="AR710" s="663"/>
      <c r="AS710" s="663"/>
      <c r="AT710" s="663"/>
      <c r="AU710" s="663"/>
      <c r="AV710" s="663"/>
      <c r="AW710" s="663"/>
      <c r="AX710" s="664"/>
    </row>
    <row r="711" spans="1:50" ht="26.25" customHeight="1" x14ac:dyDescent="0.15">
      <c r="A711" s="653"/>
      <c r="B711" s="654"/>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54" t="s">
        <v>574</v>
      </c>
      <c r="AE711" s="155"/>
      <c r="AF711" s="155"/>
      <c r="AG711" s="662" t="s">
        <v>610</v>
      </c>
      <c r="AH711" s="663"/>
      <c r="AI711" s="663"/>
      <c r="AJ711" s="663"/>
      <c r="AK711" s="663"/>
      <c r="AL711" s="663"/>
      <c r="AM711" s="663"/>
      <c r="AN711" s="663"/>
      <c r="AO711" s="663"/>
      <c r="AP711" s="663"/>
      <c r="AQ711" s="663"/>
      <c r="AR711" s="663"/>
      <c r="AS711" s="663"/>
      <c r="AT711" s="663"/>
      <c r="AU711" s="663"/>
      <c r="AV711" s="663"/>
      <c r="AW711" s="663"/>
      <c r="AX711" s="664"/>
    </row>
    <row r="712" spans="1:50" ht="26.25" customHeight="1" x14ac:dyDescent="0.15">
      <c r="A712" s="653"/>
      <c r="B712" s="654"/>
      <c r="C712" s="586" t="s">
        <v>470</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609</v>
      </c>
      <c r="AE712" s="584"/>
      <c r="AF712" s="584"/>
      <c r="AG712" s="592"/>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53"/>
      <c r="B713" s="654"/>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609</v>
      </c>
      <c r="AE713" s="155"/>
      <c r="AF713" s="156"/>
      <c r="AG713" s="662"/>
      <c r="AH713" s="663"/>
      <c r="AI713" s="663"/>
      <c r="AJ713" s="663"/>
      <c r="AK713" s="663"/>
      <c r="AL713" s="663"/>
      <c r="AM713" s="663"/>
      <c r="AN713" s="663"/>
      <c r="AO713" s="663"/>
      <c r="AP713" s="663"/>
      <c r="AQ713" s="663"/>
      <c r="AR713" s="663"/>
      <c r="AS713" s="663"/>
      <c r="AT713" s="663"/>
      <c r="AU713" s="663"/>
      <c r="AV713" s="663"/>
      <c r="AW713" s="663"/>
      <c r="AX713" s="664"/>
    </row>
    <row r="714" spans="1:50" ht="38.25" customHeight="1" x14ac:dyDescent="0.15">
      <c r="A714" s="655"/>
      <c r="B714" s="656"/>
      <c r="C714" s="769" t="s">
        <v>447</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9" t="s">
        <v>574</v>
      </c>
      <c r="AE714" s="590"/>
      <c r="AF714" s="591"/>
      <c r="AG714" s="687" t="s">
        <v>611</v>
      </c>
      <c r="AH714" s="688"/>
      <c r="AI714" s="688"/>
      <c r="AJ714" s="688"/>
      <c r="AK714" s="688"/>
      <c r="AL714" s="688"/>
      <c r="AM714" s="688"/>
      <c r="AN714" s="688"/>
      <c r="AO714" s="688"/>
      <c r="AP714" s="688"/>
      <c r="AQ714" s="688"/>
      <c r="AR714" s="688"/>
      <c r="AS714" s="688"/>
      <c r="AT714" s="688"/>
      <c r="AU714" s="688"/>
      <c r="AV714" s="688"/>
      <c r="AW714" s="688"/>
      <c r="AX714" s="689"/>
    </row>
    <row r="715" spans="1:50" ht="51" customHeight="1" x14ac:dyDescent="0.15">
      <c r="A715" s="619" t="s">
        <v>40</v>
      </c>
      <c r="B715" s="652"/>
      <c r="C715" s="657" t="s">
        <v>448</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5" t="s">
        <v>574</v>
      </c>
      <c r="AE715" s="666"/>
      <c r="AF715" s="775"/>
      <c r="AG715" s="524" t="s">
        <v>636</v>
      </c>
      <c r="AH715" s="525"/>
      <c r="AI715" s="525"/>
      <c r="AJ715" s="525"/>
      <c r="AK715" s="525"/>
      <c r="AL715" s="525"/>
      <c r="AM715" s="525"/>
      <c r="AN715" s="525"/>
      <c r="AO715" s="525"/>
      <c r="AP715" s="525"/>
      <c r="AQ715" s="525"/>
      <c r="AR715" s="525"/>
      <c r="AS715" s="525"/>
      <c r="AT715" s="525"/>
      <c r="AU715" s="525"/>
      <c r="AV715" s="525"/>
      <c r="AW715" s="525"/>
      <c r="AX715" s="526"/>
    </row>
    <row r="716" spans="1:50" ht="35.25" customHeight="1" x14ac:dyDescent="0.15">
      <c r="A716" s="653"/>
      <c r="B716" s="654"/>
      <c r="C716" s="785" t="s">
        <v>45</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6" t="s">
        <v>609</v>
      </c>
      <c r="AE716" s="757"/>
      <c r="AF716" s="757"/>
      <c r="AG716" s="662"/>
      <c r="AH716" s="663"/>
      <c r="AI716" s="663"/>
      <c r="AJ716" s="663"/>
      <c r="AK716" s="663"/>
      <c r="AL716" s="663"/>
      <c r="AM716" s="663"/>
      <c r="AN716" s="663"/>
      <c r="AO716" s="663"/>
      <c r="AP716" s="663"/>
      <c r="AQ716" s="663"/>
      <c r="AR716" s="663"/>
      <c r="AS716" s="663"/>
      <c r="AT716" s="663"/>
      <c r="AU716" s="663"/>
      <c r="AV716" s="663"/>
      <c r="AW716" s="663"/>
      <c r="AX716" s="664"/>
    </row>
    <row r="717" spans="1:50" ht="54" customHeight="1" x14ac:dyDescent="0.15">
      <c r="A717" s="653"/>
      <c r="B717" s="654"/>
      <c r="C717" s="586" t="s">
        <v>365</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54" t="s">
        <v>574</v>
      </c>
      <c r="AE717" s="155"/>
      <c r="AF717" s="155"/>
      <c r="AG717" s="662" t="s">
        <v>633</v>
      </c>
      <c r="AH717" s="663"/>
      <c r="AI717" s="663"/>
      <c r="AJ717" s="663"/>
      <c r="AK717" s="663"/>
      <c r="AL717" s="663"/>
      <c r="AM717" s="663"/>
      <c r="AN717" s="663"/>
      <c r="AO717" s="663"/>
      <c r="AP717" s="663"/>
      <c r="AQ717" s="663"/>
      <c r="AR717" s="663"/>
      <c r="AS717" s="663"/>
      <c r="AT717" s="663"/>
      <c r="AU717" s="663"/>
      <c r="AV717" s="663"/>
      <c r="AW717" s="663"/>
      <c r="AX717" s="664"/>
    </row>
    <row r="718" spans="1:50" ht="27" customHeight="1" x14ac:dyDescent="0.15">
      <c r="A718" s="655"/>
      <c r="B718" s="656"/>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54" t="s">
        <v>609</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6" t="s">
        <v>58</v>
      </c>
      <c r="B719" s="647"/>
      <c r="C719" s="788" t="s">
        <v>263</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4"/>
      <c r="AD719" s="665" t="s">
        <v>574</v>
      </c>
      <c r="AE719" s="666"/>
      <c r="AF719" s="666"/>
      <c r="AG719" s="160" t="s">
        <v>638</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48"/>
      <c r="B720" s="649"/>
      <c r="C720" s="938" t="s">
        <v>463</v>
      </c>
      <c r="D720" s="936"/>
      <c r="E720" s="936"/>
      <c r="F720" s="939"/>
      <c r="G720" s="935" t="s">
        <v>464</v>
      </c>
      <c r="H720" s="936"/>
      <c r="I720" s="936"/>
      <c r="J720" s="936"/>
      <c r="K720" s="936"/>
      <c r="L720" s="936"/>
      <c r="M720" s="936"/>
      <c r="N720" s="935" t="s">
        <v>467</v>
      </c>
      <c r="O720" s="936"/>
      <c r="P720" s="936"/>
      <c r="Q720" s="936"/>
      <c r="R720" s="936"/>
      <c r="S720" s="936"/>
      <c r="T720" s="936"/>
      <c r="U720" s="936"/>
      <c r="V720" s="936"/>
      <c r="W720" s="936"/>
      <c r="X720" s="936"/>
      <c r="Y720" s="936"/>
      <c r="Z720" s="936"/>
      <c r="AA720" s="936"/>
      <c r="AB720" s="936"/>
      <c r="AC720" s="936"/>
      <c r="AD720" s="936"/>
      <c r="AE720" s="936"/>
      <c r="AF720" s="937"/>
      <c r="AG720" s="426"/>
      <c r="AH720" s="233"/>
      <c r="AI720" s="233"/>
      <c r="AJ720" s="233"/>
      <c r="AK720" s="233"/>
      <c r="AL720" s="233"/>
      <c r="AM720" s="233"/>
      <c r="AN720" s="233"/>
      <c r="AO720" s="233"/>
      <c r="AP720" s="233"/>
      <c r="AQ720" s="233"/>
      <c r="AR720" s="233"/>
      <c r="AS720" s="233"/>
      <c r="AT720" s="233"/>
      <c r="AU720" s="233"/>
      <c r="AV720" s="233"/>
      <c r="AW720" s="233"/>
      <c r="AX720" s="427"/>
    </row>
    <row r="721" spans="1:50" ht="24.75" customHeight="1" x14ac:dyDescent="0.15">
      <c r="A721" s="648"/>
      <c r="B721" s="649"/>
      <c r="C721" s="920" t="s">
        <v>570</v>
      </c>
      <c r="D721" s="921"/>
      <c r="E721" s="921"/>
      <c r="F721" s="922"/>
      <c r="G721" s="940"/>
      <c r="H721" s="941"/>
      <c r="I721" s="83" t="str">
        <f>IF(OR(G721="　", G721=""), "", "-")</f>
        <v/>
      </c>
      <c r="J721" s="919">
        <v>57</v>
      </c>
      <c r="K721" s="919"/>
      <c r="L721" s="83" t="str">
        <f>IF(M721="","","-")</f>
        <v/>
      </c>
      <c r="M721" s="84"/>
      <c r="N721" s="916" t="s">
        <v>612</v>
      </c>
      <c r="O721" s="917"/>
      <c r="P721" s="917"/>
      <c r="Q721" s="917"/>
      <c r="R721" s="917"/>
      <c r="S721" s="917"/>
      <c r="T721" s="917"/>
      <c r="U721" s="917"/>
      <c r="V721" s="917"/>
      <c r="W721" s="917"/>
      <c r="X721" s="917"/>
      <c r="Y721" s="917"/>
      <c r="Z721" s="917"/>
      <c r="AA721" s="917"/>
      <c r="AB721" s="917"/>
      <c r="AC721" s="917"/>
      <c r="AD721" s="917"/>
      <c r="AE721" s="917"/>
      <c r="AF721" s="918"/>
      <c r="AG721" s="426"/>
      <c r="AH721" s="233"/>
      <c r="AI721" s="233"/>
      <c r="AJ721" s="233"/>
      <c r="AK721" s="233"/>
      <c r="AL721" s="233"/>
      <c r="AM721" s="233"/>
      <c r="AN721" s="233"/>
      <c r="AO721" s="233"/>
      <c r="AP721" s="233"/>
      <c r="AQ721" s="233"/>
      <c r="AR721" s="233"/>
      <c r="AS721" s="233"/>
      <c r="AT721" s="233"/>
      <c r="AU721" s="233"/>
      <c r="AV721" s="233"/>
      <c r="AW721" s="233"/>
      <c r="AX721" s="427"/>
    </row>
    <row r="722" spans="1:50" ht="24.75" customHeight="1" x14ac:dyDescent="0.15">
      <c r="A722" s="648"/>
      <c r="B722" s="649"/>
      <c r="C722" s="920" t="s">
        <v>570</v>
      </c>
      <c r="D722" s="921"/>
      <c r="E722" s="921"/>
      <c r="F722" s="922"/>
      <c r="G722" s="940"/>
      <c r="H722" s="941"/>
      <c r="I722" s="83" t="str">
        <f>IF(OR(G722="　", G722=""), "", "-")</f>
        <v/>
      </c>
      <c r="J722" s="919">
        <v>336</v>
      </c>
      <c r="K722" s="919"/>
      <c r="L722" s="83" t="str">
        <f>IF(M722="","","-")</f>
        <v/>
      </c>
      <c r="M722" s="84"/>
      <c r="N722" s="916" t="s">
        <v>613</v>
      </c>
      <c r="O722" s="917"/>
      <c r="P722" s="917"/>
      <c r="Q722" s="917"/>
      <c r="R722" s="917"/>
      <c r="S722" s="917"/>
      <c r="T722" s="917"/>
      <c r="U722" s="917"/>
      <c r="V722" s="917"/>
      <c r="W722" s="917"/>
      <c r="X722" s="917"/>
      <c r="Y722" s="917"/>
      <c r="Z722" s="917"/>
      <c r="AA722" s="917"/>
      <c r="AB722" s="917"/>
      <c r="AC722" s="917"/>
      <c r="AD722" s="917"/>
      <c r="AE722" s="917"/>
      <c r="AF722" s="918"/>
      <c r="AG722" s="426"/>
      <c r="AH722" s="233"/>
      <c r="AI722" s="233"/>
      <c r="AJ722" s="233"/>
      <c r="AK722" s="233"/>
      <c r="AL722" s="233"/>
      <c r="AM722" s="233"/>
      <c r="AN722" s="233"/>
      <c r="AO722" s="233"/>
      <c r="AP722" s="233"/>
      <c r="AQ722" s="233"/>
      <c r="AR722" s="233"/>
      <c r="AS722" s="233"/>
      <c r="AT722" s="233"/>
      <c r="AU722" s="233"/>
      <c r="AV722" s="233"/>
      <c r="AW722" s="233"/>
      <c r="AX722" s="427"/>
    </row>
    <row r="723" spans="1:50" ht="24.75" hidden="1" customHeight="1" x14ac:dyDescent="0.15">
      <c r="A723" s="648"/>
      <c r="B723" s="649"/>
      <c r="C723" s="920"/>
      <c r="D723" s="921"/>
      <c r="E723" s="921"/>
      <c r="F723" s="922"/>
      <c r="G723" s="940"/>
      <c r="H723" s="941"/>
      <c r="I723" s="83" t="str">
        <f>IF(OR(G723="　", G723=""), "", "-")</f>
        <v/>
      </c>
      <c r="J723" s="919"/>
      <c r="K723" s="919"/>
      <c r="L723" s="83" t="str">
        <f>IF(M723="","","-")</f>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6"/>
      <c r="AH723" s="233"/>
      <c r="AI723" s="233"/>
      <c r="AJ723" s="233"/>
      <c r="AK723" s="233"/>
      <c r="AL723" s="233"/>
      <c r="AM723" s="233"/>
      <c r="AN723" s="233"/>
      <c r="AO723" s="233"/>
      <c r="AP723" s="233"/>
      <c r="AQ723" s="233"/>
      <c r="AR723" s="233"/>
      <c r="AS723" s="233"/>
      <c r="AT723" s="233"/>
      <c r="AU723" s="233"/>
      <c r="AV723" s="233"/>
      <c r="AW723" s="233"/>
      <c r="AX723" s="427"/>
    </row>
    <row r="724" spans="1:50" ht="24.75" hidden="1" customHeight="1" x14ac:dyDescent="0.15">
      <c r="A724" s="648"/>
      <c r="B724" s="649"/>
      <c r="C724" s="920"/>
      <c r="D724" s="921"/>
      <c r="E724" s="921"/>
      <c r="F724" s="922"/>
      <c r="G724" s="940"/>
      <c r="H724" s="941"/>
      <c r="I724" s="83" t="str">
        <f>IF(OR(G724="　", G724=""), "", "-")</f>
        <v/>
      </c>
      <c r="J724" s="919"/>
      <c r="K724" s="919"/>
      <c r="L724" s="83" t="str">
        <f>IF(M724="","","-")</f>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6"/>
      <c r="AH724" s="233"/>
      <c r="AI724" s="233"/>
      <c r="AJ724" s="233"/>
      <c r="AK724" s="233"/>
      <c r="AL724" s="233"/>
      <c r="AM724" s="233"/>
      <c r="AN724" s="233"/>
      <c r="AO724" s="233"/>
      <c r="AP724" s="233"/>
      <c r="AQ724" s="233"/>
      <c r="AR724" s="233"/>
      <c r="AS724" s="233"/>
      <c r="AT724" s="233"/>
      <c r="AU724" s="233"/>
      <c r="AV724" s="233"/>
      <c r="AW724" s="233"/>
      <c r="AX724" s="427"/>
    </row>
    <row r="725" spans="1:50" ht="24.75" hidden="1" customHeight="1" x14ac:dyDescent="0.15">
      <c r="A725" s="650"/>
      <c r="B725" s="651"/>
      <c r="C725" s="923"/>
      <c r="D725" s="924"/>
      <c r="E725" s="924"/>
      <c r="F725" s="925"/>
      <c r="G725" s="962"/>
      <c r="H725" s="963"/>
      <c r="I725" s="85" t="str">
        <f>IF(OR(G725="　", G725=""), "", "-")</f>
        <v/>
      </c>
      <c r="J725" s="964"/>
      <c r="K725" s="964"/>
      <c r="L725" s="85" t="str">
        <f>IF(M725="","","-")</f>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3"/>
      <c r="AH725" s="164"/>
      <c r="AI725" s="164"/>
      <c r="AJ725" s="164"/>
      <c r="AK725" s="164"/>
      <c r="AL725" s="164"/>
      <c r="AM725" s="164"/>
      <c r="AN725" s="164"/>
      <c r="AO725" s="164"/>
      <c r="AP725" s="164"/>
      <c r="AQ725" s="164"/>
      <c r="AR725" s="164"/>
      <c r="AS725" s="164"/>
      <c r="AT725" s="164"/>
      <c r="AU725" s="164"/>
      <c r="AV725" s="164"/>
      <c r="AW725" s="164"/>
      <c r="AX725" s="165"/>
    </row>
    <row r="726" spans="1:50" ht="60.75" customHeight="1" x14ac:dyDescent="0.15">
      <c r="A726" s="619" t="s">
        <v>48</v>
      </c>
      <c r="B726" s="620"/>
      <c r="C726" s="441" t="s">
        <v>53</v>
      </c>
      <c r="D726" s="579"/>
      <c r="E726" s="579"/>
      <c r="F726" s="580"/>
      <c r="G726" s="795" t="s">
        <v>634</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55.5" customHeight="1" thickBot="1" x14ac:dyDescent="0.2">
      <c r="A727" s="621"/>
      <c r="B727" s="622"/>
      <c r="C727" s="693" t="s">
        <v>57</v>
      </c>
      <c r="D727" s="694"/>
      <c r="E727" s="694"/>
      <c r="F727" s="695"/>
      <c r="G727" s="793" t="s">
        <v>614</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15">
      <c r="A728" s="690" t="s">
        <v>33</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0" ht="67.5" customHeight="1" thickBot="1" x14ac:dyDescent="0.2">
      <c r="A729" s="763" t="s">
        <v>639</v>
      </c>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15">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67.5" customHeight="1" thickBot="1" x14ac:dyDescent="0.2">
      <c r="A731" s="616" t="s">
        <v>257</v>
      </c>
      <c r="B731" s="617"/>
      <c r="C731" s="617"/>
      <c r="D731" s="617"/>
      <c r="E731" s="618"/>
      <c r="F731" s="678" t="s">
        <v>640</v>
      </c>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15">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66" customHeight="1" thickBot="1" x14ac:dyDescent="0.2">
      <c r="A733" s="747" t="s">
        <v>257</v>
      </c>
      <c r="B733" s="748"/>
      <c r="C733" s="748"/>
      <c r="D733" s="748"/>
      <c r="E733" s="749"/>
      <c r="F733" s="764" t="s">
        <v>641</v>
      </c>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0" ht="24.75" customHeight="1" x14ac:dyDescent="0.15">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142.5" customHeight="1" thickBot="1" x14ac:dyDescent="0.2">
      <c r="A735" s="609" t="s">
        <v>615</v>
      </c>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x14ac:dyDescent="0.15">
      <c r="A736" s="772" t="s">
        <v>476</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row>
    <row r="737" spans="1:52" ht="24.75" customHeight="1" x14ac:dyDescent="0.15">
      <c r="A737" s="123" t="s">
        <v>550</v>
      </c>
      <c r="B737" s="124"/>
      <c r="C737" s="124"/>
      <c r="D737" s="125"/>
      <c r="E737" s="122" t="s">
        <v>616</v>
      </c>
      <c r="F737" s="122"/>
      <c r="G737" s="122"/>
      <c r="H737" s="122"/>
      <c r="I737" s="122"/>
      <c r="J737" s="122"/>
      <c r="K737" s="122"/>
      <c r="L737" s="122"/>
      <c r="M737" s="122"/>
      <c r="N737" s="101" t="s">
        <v>543</v>
      </c>
      <c r="O737" s="101"/>
      <c r="P737" s="101"/>
      <c r="Q737" s="101"/>
      <c r="R737" s="122" t="s">
        <v>617</v>
      </c>
      <c r="S737" s="122"/>
      <c r="T737" s="122"/>
      <c r="U737" s="122"/>
      <c r="V737" s="122"/>
      <c r="W737" s="122"/>
      <c r="X737" s="122"/>
      <c r="Y737" s="122"/>
      <c r="Z737" s="122"/>
      <c r="AA737" s="101" t="s">
        <v>542</v>
      </c>
      <c r="AB737" s="101"/>
      <c r="AC737" s="101"/>
      <c r="AD737" s="101"/>
      <c r="AE737" s="122" t="s">
        <v>618</v>
      </c>
      <c r="AF737" s="122"/>
      <c r="AG737" s="122"/>
      <c r="AH737" s="122"/>
      <c r="AI737" s="122"/>
      <c r="AJ737" s="122"/>
      <c r="AK737" s="122"/>
      <c r="AL737" s="122"/>
      <c r="AM737" s="122"/>
      <c r="AN737" s="101" t="s">
        <v>541</v>
      </c>
      <c r="AO737" s="101"/>
      <c r="AP737" s="101"/>
      <c r="AQ737" s="101"/>
      <c r="AR737" s="102" t="s">
        <v>619</v>
      </c>
      <c r="AS737" s="103"/>
      <c r="AT737" s="103"/>
      <c r="AU737" s="103"/>
      <c r="AV737" s="103"/>
      <c r="AW737" s="103"/>
      <c r="AX737" s="104"/>
      <c r="AY737" s="89"/>
      <c r="AZ737" s="89"/>
    </row>
    <row r="738" spans="1:52" ht="24.75" customHeight="1" x14ac:dyDescent="0.15">
      <c r="A738" s="123" t="s">
        <v>540</v>
      </c>
      <c r="B738" s="124"/>
      <c r="C738" s="124"/>
      <c r="D738" s="125"/>
      <c r="E738" s="122" t="s">
        <v>620</v>
      </c>
      <c r="F738" s="122"/>
      <c r="G738" s="122"/>
      <c r="H738" s="122"/>
      <c r="I738" s="122"/>
      <c r="J738" s="122"/>
      <c r="K738" s="122"/>
      <c r="L738" s="122"/>
      <c r="M738" s="122"/>
      <c r="N738" s="101" t="s">
        <v>539</v>
      </c>
      <c r="O738" s="101"/>
      <c r="P738" s="101"/>
      <c r="Q738" s="101"/>
      <c r="R738" s="122" t="s">
        <v>621</v>
      </c>
      <c r="S738" s="122"/>
      <c r="T738" s="122"/>
      <c r="U738" s="122"/>
      <c r="V738" s="122"/>
      <c r="W738" s="122"/>
      <c r="X738" s="122"/>
      <c r="Y738" s="122"/>
      <c r="Z738" s="122"/>
      <c r="AA738" s="101" t="s">
        <v>538</v>
      </c>
      <c r="AB738" s="101"/>
      <c r="AC738" s="101"/>
      <c r="AD738" s="101"/>
      <c r="AE738" s="122" t="s">
        <v>622</v>
      </c>
      <c r="AF738" s="122"/>
      <c r="AG738" s="122"/>
      <c r="AH738" s="122"/>
      <c r="AI738" s="122"/>
      <c r="AJ738" s="122"/>
      <c r="AK738" s="122"/>
      <c r="AL738" s="122"/>
      <c r="AM738" s="122"/>
      <c r="AN738" s="101" t="s">
        <v>534</v>
      </c>
      <c r="AO738" s="101"/>
      <c r="AP738" s="101"/>
      <c r="AQ738" s="101"/>
      <c r="AR738" s="102" t="s">
        <v>635</v>
      </c>
      <c r="AS738" s="103"/>
      <c r="AT738" s="103"/>
      <c r="AU738" s="103"/>
      <c r="AV738" s="103"/>
      <c r="AW738" s="103"/>
      <c r="AX738" s="104"/>
    </row>
    <row r="739" spans="1:52" ht="24.75" customHeight="1" thickBot="1" x14ac:dyDescent="0.2">
      <c r="A739" s="126" t="s">
        <v>530</v>
      </c>
      <c r="B739" s="127"/>
      <c r="C739" s="127"/>
      <c r="D739" s="128"/>
      <c r="E739" s="129"/>
      <c r="F739" s="117"/>
      <c r="G739" s="117"/>
      <c r="H739" s="93" t="str">
        <f>IF(E739="", "", "(")</f>
        <v/>
      </c>
      <c r="I739" s="117"/>
      <c r="J739" s="117"/>
      <c r="K739" s="93" t="str">
        <f>IF(OR(I739="　", I739=""), "", "-")</f>
        <v/>
      </c>
      <c r="L739" s="118">
        <v>308</v>
      </c>
      <c r="M739" s="118"/>
      <c r="N739" s="94" t="str">
        <f>IF(O739="", "", "-")</f>
        <v/>
      </c>
      <c r="O739" s="95"/>
      <c r="P739" s="94" t="str">
        <f>IF(E739="", "", ")")</f>
        <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2"/>
      <c r="B778" s="783"/>
      <c r="C778" s="783"/>
      <c r="D778" s="783"/>
      <c r="E778" s="783"/>
      <c r="F778" s="78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8" t="s">
        <v>512</v>
      </c>
      <c r="B779" s="759"/>
      <c r="C779" s="759"/>
      <c r="D779" s="759"/>
      <c r="E779" s="759"/>
      <c r="F779" s="760"/>
      <c r="G779" s="437" t="s">
        <v>486</v>
      </c>
      <c r="H779" s="438"/>
      <c r="I779" s="438"/>
      <c r="J779" s="438"/>
      <c r="K779" s="438"/>
      <c r="L779" s="438"/>
      <c r="M779" s="438"/>
      <c r="N779" s="438"/>
      <c r="O779" s="438"/>
      <c r="P779" s="438"/>
      <c r="Q779" s="438"/>
      <c r="R779" s="438"/>
      <c r="S779" s="438"/>
      <c r="T779" s="438"/>
      <c r="U779" s="438"/>
      <c r="V779" s="438"/>
      <c r="W779" s="438"/>
      <c r="X779" s="438"/>
      <c r="Y779" s="438"/>
      <c r="Z779" s="438"/>
      <c r="AA779" s="438"/>
      <c r="AB779" s="439"/>
      <c r="AC779" s="437" t="s">
        <v>487</v>
      </c>
      <c r="AD779" s="438"/>
      <c r="AE779" s="438"/>
      <c r="AF779" s="438"/>
      <c r="AG779" s="438"/>
      <c r="AH779" s="438"/>
      <c r="AI779" s="438"/>
      <c r="AJ779" s="438"/>
      <c r="AK779" s="438"/>
      <c r="AL779" s="438"/>
      <c r="AM779" s="438"/>
      <c r="AN779" s="438"/>
      <c r="AO779" s="438"/>
      <c r="AP779" s="438"/>
      <c r="AQ779" s="438"/>
      <c r="AR779" s="438"/>
      <c r="AS779" s="438"/>
      <c r="AT779" s="438"/>
      <c r="AU779" s="438"/>
      <c r="AV779" s="438"/>
      <c r="AW779" s="438"/>
      <c r="AX779" s="440"/>
    </row>
    <row r="780" spans="1:50" ht="24.75" customHeight="1" x14ac:dyDescent="0.15">
      <c r="A780" s="554"/>
      <c r="B780" s="761"/>
      <c r="C780" s="761"/>
      <c r="D780" s="761"/>
      <c r="E780" s="761"/>
      <c r="F780" s="762"/>
      <c r="G780" s="441" t="s">
        <v>17</v>
      </c>
      <c r="H780" s="442"/>
      <c r="I780" s="442"/>
      <c r="J780" s="442"/>
      <c r="K780" s="442"/>
      <c r="L780" s="443" t="s">
        <v>18</v>
      </c>
      <c r="M780" s="442"/>
      <c r="N780" s="442"/>
      <c r="O780" s="442"/>
      <c r="P780" s="442"/>
      <c r="Q780" s="442"/>
      <c r="R780" s="442"/>
      <c r="S780" s="442"/>
      <c r="T780" s="442"/>
      <c r="U780" s="442"/>
      <c r="V780" s="442"/>
      <c r="W780" s="442"/>
      <c r="X780" s="444"/>
      <c r="Y780" s="434" t="s">
        <v>19</v>
      </c>
      <c r="Z780" s="435"/>
      <c r="AA780" s="435"/>
      <c r="AB780" s="445"/>
      <c r="AC780" s="441" t="s">
        <v>17</v>
      </c>
      <c r="AD780" s="442"/>
      <c r="AE780" s="442"/>
      <c r="AF780" s="442"/>
      <c r="AG780" s="442"/>
      <c r="AH780" s="443" t="s">
        <v>18</v>
      </c>
      <c r="AI780" s="442"/>
      <c r="AJ780" s="442"/>
      <c r="AK780" s="442"/>
      <c r="AL780" s="442"/>
      <c r="AM780" s="442"/>
      <c r="AN780" s="442"/>
      <c r="AO780" s="442"/>
      <c r="AP780" s="442"/>
      <c r="AQ780" s="442"/>
      <c r="AR780" s="442"/>
      <c r="AS780" s="442"/>
      <c r="AT780" s="444"/>
      <c r="AU780" s="434" t="s">
        <v>19</v>
      </c>
      <c r="AV780" s="435"/>
      <c r="AW780" s="435"/>
      <c r="AX780" s="436"/>
    </row>
    <row r="781" spans="1:50" ht="24.75" customHeight="1" x14ac:dyDescent="0.15">
      <c r="A781" s="554"/>
      <c r="B781" s="761"/>
      <c r="C781" s="761"/>
      <c r="D781" s="761"/>
      <c r="E781" s="761"/>
      <c r="F781" s="762"/>
      <c r="G781" s="447" t="s">
        <v>623</v>
      </c>
      <c r="H781" s="448"/>
      <c r="I781" s="448"/>
      <c r="J781" s="448"/>
      <c r="K781" s="449"/>
      <c r="L781" s="450" t="s">
        <v>624</v>
      </c>
      <c r="M781" s="451"/>
      <c r="N781" s="451"/>
      <c r="O781" s="451"/>
      <c r="P781" s="451"/>
      <c r="Q781" s="451"/>
      <c r="R781" s="451"/>
      <c r="S781" s="451"/>
      <c r="T781" s="451"/>
      <c r="U781" s="451"/>
      <c r="V781" s="451"/>
      <c r="W781" s="451"/>
      <c r="X781" s="452"/>
      <c r="Y781" s="453">
        <v>75</v>
      </c>
      <c r="Z781" s="454"/>
      <c r="AA781" s="454"/>
      <c r="AB781" s="555"/>
      <c r="AC781" s="447"/>
      <c r="AD781" s="448"/>
      <c r="AE781" s="448"/>
      <c r="AF781" s="448"/>
      <c r="AG781" s="449"/>
      <c r="AH781" s="450"/>
      <c r="AI781" s="451"/>
      <c r="AJ781" s="451"/>
      <c r="AK781" s="451"/>
      <c r="AL781" s="451"/>
      <c r="AM781" s="451"/>
      <c r="AN781" s="451"/>
      <c r="AO781" s="451"/>
      <c r="AP781" s="451"/>
      <c r="AQ781" s="451"/>
      <c r="AR781" s="451"/>
      <c r="AS781" s="451"/>
      <c r="AT781" s="452"/>
      <c r="AU781" s="453"/>
      <c r="AV781" s="454"/>
      <c r="AW781" s="454"/>
      <c r="AX781" s="455"/>
    </row>
    <row r="782" spans="1:50" ht="24.75" customHeight="1" x14ac:dyDescent="0.15">
      <c r="A782" s="554"/>
      <c r="B782" s="761"/>
      <c r="C782" s="761"/>
      <c r="D782" s="761"/>
      <c r="E782" s="761"/>
      <c r="F782" s="762"/>
      <c r="G782" s="346" t="s">
        <v>625</v>
      </c>
      <c r="H782" s="347"/>
      <c r="I782" s="347"/>
      <c r="J782" s="347"/>
      <c r="K782" s="348"/>
      <c r="L782" s="399" t="s">
        <v>626</v>
      </c>
      <c r="M782" s="400"/>
      <c r="N782" s="400"/>
      <c r="O782" s="400"/>
      <c r="P782" s="400"/>
      <c r="Q782" s="400"/>
      <c r="R782" s="400"/>
      <c r="S782" s="400"/>
      <c r="T782" s="400"/>
      <c r="U782" s="400"/>
      <c r="V782" s="400"/>
      <c r="W782" s="400"/>
      <c r="X782" s="401"/>
      <c r="Y782" s="396">
        <v>7</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4"/>
      <c r="B783" s="761"/>
      <c r="C783" s="761"/>
      <c r="D783" s="761"/>
      <c r="E783" s="761"/>
      <c r="F783" s="762"/>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4"/>
      <c r="B784" s="761"/>
      <c r="C784" s="761"/>
      <c r="D784" s="761"/>
      <c r="E784" s="761"/>
      <c r="F784" s="762"/>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4"/>
      <c r="B785" s="761"/>
      <c r="C785" s="761"/>
      <c r="D785" s="761"/>
      <c r="E785" s="761"/>
      <c r="F785" s="762"/>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4"/>
      <c r="B786" s="761"/>
      <c r="C786" s="761"/>
      <c r="D786" s="761"/>
      <c r="E786" s="761"/>
      <c r="F786" s="762"/>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4"/>
      <c r="B787" s="761"/>
      <c r="C787" s="761"/>
      <c r="D787" s="761"/>
      <c r="E787" s="761"/>
      <c r="F787" s="762"/>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4"/>
      <c r="B788" s="761"/>
      <c r="C788" s="761"/>
      <c r="D788" s="761"/>
      <c r="E788" s="761"/>
      <c r="F788" s="762"/>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4"/>
      <c r="B789" s="761"/>
      <c r="C789" s="761"/>
      <c r="D789" s="761"/>
      <c r="E789" s="761"/>
      <c r="F789" s="762"/>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4"/>
      <c r="B790" s="761"/>
      <c r="C790" s="761"/>
      <c r="D790" s="761"/>
      <c r="E790" s="761"/>
      <c r="F790" s="762"/>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4"/>
      <c r="B791" s="761"/>
      <c r="C791" s="761"/>
      <c r="D791" s="761"/>
      <c r="E791" s="761"/>
      <c r="F791" s="762"/>
      <c r="G791" s="407" t="s">
        <v>20</v>
      </c>
      <c r="H791" s="408"/>
      <c r="I791" s="408"/>
      <c r="J791" s="408"/>
      <c r="K791" s="408"/>
      <c r="L791" s="409"/>
      <c r="M791" s="410"/>
      <c r="N791" s="410"/>
      <c r="O791" s="410"/>
      <c r="P791" s="410"/>
      <c r="Q791" s="410"/>
      <c r="R791" s="410"/>
      <c r="S791" s="410"/>
      <c r="T791" s="410"/>
      <c r="U791" s="410"/>
      <c r="V791" s="410"/>
      <c r="W791" s="410"/>
      <c r="X791" s="411"/>
      <c r="Y791" s="412">
        <f>SUM(Y781:AB790)</f>
        <v>82</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4"/>
      <c r="B792" s="761"/>
      <c r="C792" s="761"/>
      <c r="D792" s="761"/>
      <c r="E792" s="761"/>
      <c r="F792" s="762"/>
      <c r="G792" s="437" t="s">
        <v>441</v>
      </c>
      <c r="H792" s="438"/>
      <c r="I792" s="438"/>
      <c r="J792" s="438"/>
      <c r="K792" s="438"/>
      <c r="L792" s="438"/>
      <c r="M792" s="438"/>
      <c r="N792" s="438"/>
      <c r="O792" s="438"/>
      <c r="P792" s="438"/>
      <c r="Q792" s="438"/>
      <c r="R792" s="438"/>
      <c r="S792" s="438"/>
      <c r="T792" s="438"/>
      <c r="U792" s="438"/>
      <c r="V792" s="438"/>
      <c r="W792" s="438"/>
      <c r="X792" s="438"/>
      <c r="Y792" s="438"/>
      <c r="Z792" s="438"/>
      <c r="AA792" s="438"/>
      <c r="AB792" s="439"/>
      <c r="AC792" s="437" t="s">
        <v>440</v>
      </c>
      <c r="AD792" s="438"/>
      <c r="AE792" s="438"/>
      <c r="AF792" s="438"/>
      <c r="AG792" s="438"/>
      <c r="AH792" s="438"/>
      <c r="AI792" s="438"/>
      <c r="AJ792" s="438"/>
      <c r="AK792" s="438"/>
      <c r="AL792" s="438"/>
      <c r="AM792" s="438"/>
      <c r="AN792" s="438"/>
      <c r="AO792" s="438"/>
      <c r="AP792" s="438"/>
      <c r="AQ792" s="438"/>
      <c r="AR792" s="438"/>
      <c r="AS792" s="438"/>
      <c r="AT792" s="438"/>
      <c r="AU792" s="438"/>
      <c r="AV792" s="438"/>
      <c r="AW792" s="438"/>
      <c r="AX792" s="440"/>
    </row>
    <row r="793" spans="1:50" ht="24.75" hidden="1" customHeight="1" x14ac:dyDescent="0.15">
      <c r="A793" s="554"/>
      <c r="B793" s="761"/>
      <c r="C793" s="761"/>
      <c r="D793" s="761"/>
      <c r="E793" s="761"/>
      <c r="F793" s="762"/>
      <c r="G793" s="441" t="s">
        <v>17</v>
      </c>
      <c r="H793" s="442"/>
      <c r="I793" s="442"/>
      <c r="J793" s="442"/>
      <c r="K793" s="442"/>
      <c r="L793" s="443" t="s">
        <v>18</v>
      </c>
      <c r="M793" s="442"/>
      <c r="N793" s="442"/>
      <c r="O793" s="442"/>
      <c r="P793" s="442"/>
      <c r="Q793" s="442"/>
      <c r="R793" s="442"/>
      <c r="S793" s="442"/>
      <c r="T793" s="442"/>
      <c r="U793" s="442"/>
      <c r="V793" s="442"/>
      <c r="W793" s="442"/>
      <c r="X793" s="444"/>
      <c r="Y793" s="434" t="s">
        <v>19</v>
      </c>
      <c r="Z793" s="435"/>
      <c r="AA793" s="435"/>
      <c r="AB793" s="445"/>
      <c r="AC793" s="441" t="s">
        <v>17</v>
      </c>
      <c r="AD793" s="442"/>
      <c r="AE793" s="442"/>
      <c r="AF793" s="442"/>
      <c r="AG793" s="442"/>
      <c r="AH793" s="443" t="s">
        <v>18</v>
      </c>
      <c r="AI793" s="442"/>
      <c r="AJ793" s="442"/>
      <c r="AK793" s="442"/>
      <c r="AL793" s="442"/>
      <c r="AM793" s="442"/>
      <c r="AN793" s="442"/>
      <c r="AO793" s="442"/>
      <c r="AP793" s="442"/>
      <c r="AQ793" s="442"/>
      <c r="AR793" s="442"/>
      <c r="AS793" s="442"/>
      <c r="AT793" s="444"/>
      <c r="AU793" s="434" t="s">
        <v>19</v>
      </c>
      <c r="AV793" s="435"/>
      <c r="AW793" s="435"/>
      <c r="AX793" s="436"/>
    </row>
    <row r="794" spans="1:50" ht="24.75" hidden="1" customHeight="1" x14ac:dyDescent="0.15">
      <c r="A794" s="554"/>
      <c r="B794" s="761"/>
      <c r="C794" s="761"/>
      <c r="D794" s="761"/>
      <c r="E794" s="761"/>
      <c r="F794" s="762"/>
      <c r="G794" s="447"/>
      <c r="H794" s="448"/>
      <c r="I794" s="448"/>
      <c r="J794" s="448"/>
      <c r="K794" s="449"/>
      <c r="L794" s="450"/>
      <c r="M794" s="451"/>
      <c r="N794" s="451"/>
      <c r="O794" s="451"/>
      <c r="P794" s="451"/>
      <c r="Q794" s="451"/>
      <c r="R794" s="451"/>
      <c r="S794" s="451"/>
      <c r="T794" s="451"/>
      <c r="U794" s="451"/>
      <c r="V794" s="451"/>
      <c r="W794" s="451"/>
      <c r="X794" s="452"/>
      <c r="Y794" s="453"/>
      <c r="Z794" s="454"/>
      <c r="AA794" s="454"/>
      <c r="AB794" s="555"/>
      <c r="AC794" s="447"/>
      <c r="AD794" s="448"/>
      <c r="AE794" s="448"/>
      <c r="AF794" s="448"/>
      <c r="AG794" s="449"/>
      <c r="AH794" s="450"/>
      <c r="AI794" s="451"/>
      <c r="AJ794" s="451"/>
      <c r="AK794" s="451"/>
      <c r="AL794" s="451"/>
      <c r="AM794" s="451"/>
      <c r="AN794" s="451"/>
      <c r="AO794" s="451"/>
      <c r="AP794" s="451"/>
      <c r="AQ794" s="451"/>
      <c r="AR794" s="451"/>
      <c r="AS794" s="451"/>
      <c r="AT794" s="452"/>
      <c r="AU794" s="453"/>
      <c r="AV794" s="454"/>
      <c r="AW794" s="454"/>
      <c r="AX794" s="455"/>
    </row>
    <row r="795" spans="1:50" ht="24.75" hidden="1" customHeight="1" x14ac:dyDescent="0.15">
      <c r="A795" s="554"/>
      <c r="B795" s="761"/>
      <c r="C795" s="761"/>
      <c r="D795" s="761"/>
      <c r="E795" s="761"/>
      <c r="F795" s="762"/>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4"/>
      <c r="B796" s="761"/>
      <c r="C796" s="761"/>
      <c r="D796" s="761"/>
      <c r="E796" s="761"/>
      <c r="F796" s="762"/>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4"/>
      <c r="B797" s="761"/>
      <c r="C797" s="761"/>
      <c r="D797" s="761"/>
      <c r="E797" s="761"/>
      <c r="F797" s="762"/>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4"/>
      <c r="B798" s="761"/>
      <c r="C798" s="761"/>
      <c r="D798" s="761"/>
      <c r="E798" s="761"/>
      <c r="F798" s="762"/>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4"/>
      <c r="B799" s="761"/>
      <c r="C799" s="761"/>
      <c r="D799" s="761"/>
      <c r="E799" s="761"/>
      <c r="F799" s="762"/>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4"/>
      <c r="B800" s="761"/>
      <c r="C800" s="761"/>
      <c r="D800" s="761"/>
      <c r="E800" s="761"/>
      <c r="F800" s="762"/>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4"/>
      <c r="B801" s="761"/>
      <c r="C801" s="761"/>
      <c r="D801" s="761"/>
      <c r="E801" s="761"/>
      <c r="F801" s="762"/>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4"/>
      <c r="B802" s="761"/>
      <c r="C802" s="761"/>
      <c r="D802" s="761"/>
      <c r="E802" s="761"/>
      <c r="F802" s="762"/>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4"/>
      <c r="B803" s="761"/>
      <c r="C803" s="761"/>
      <c r="D803" s="761"/>
      <c r="E803" s="761"/>
      <c r="F803" s="762"/>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4"/>
      <c r="B804" s="761"/>
      <c r="C804" s="761"/>
      <c r="D804" s="761"/>
      <c r="E804" s="761"/>
      <c r="F804" s="762"/>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4"/>
      <c r="B805" s="761"/>
      <c r="C805" s="761"/>
      <c r="D805" s="761"/>
      <c r="E805" s="761"/>
      <c r="F805" s="762"/>
      <c r="G805" s="437" t="s">
        <v>442</v>
      </c>
      <c r="H805" s="438"/>
      <c r="I805" s="438"/>
      <c r="J805" s="438"/>
      <c r="K805" s="438"/>
      <c r="L805" s="438"/>
      <c r="M805" s="438"/>
      <c r="N805" s="438"/>
      <c r="O805" s="438"/>
      <c r="P805" s="438"/>
      <c r="Q805" s="438"/>
      <c r="R805" s="438"/>
      <c r="S805" s="438"/>
      <c r="T805" s="438"/>
      <c r="U805" s="438"/>
      <c r="V805" s="438"/>
      <c r="W805" s="438"/>
      <c r="X805" s="438"/>
      <c r="Y805" s="438"/>
      <c r="Z805" s="438"/>
      <c r="AA805" s="438"/>
      <c r="AB805" s="439"/>
      <c r="AC805" s="437" t="s">
        <v>443</v>
      </c>
      <c r="AD805" s="438"/>
      <c r="AE805" s="438"/>
      <c r="AF805" s="438"/>
      <c r="AG805" s="438"/>
      <c r="AH805" s="438"/>
      <c r="AI805" s="438"/>
      <c r="AJ805" s="438"/>
      <c r="AK805" s="438"/>
      <c r="AL805" s="438"/>
      <c r="AM805" s="438"/>
      <c r="AN805" s="438"/>
      <c r="AO805" s="438"/>
      <c r="AP805" s="438"/>
      <c r="AQ805" s="438"/>
      <c r="AR805" s="438"/>
      <c r="AS805" s="438"/>
      <c r="AT805" s="438"/>
      <c r="AU805" s="438"/>
      <c r="AV805" s="438"/>
      <c r="AW805" s="438"/>
      <c r="AX805" s="440"/>
    </row>
    <row r="806" spans="1:50" ht="24.75" hidden="1" customHeight="1" x14ac:dyDescent="0.15">
      <c r="A806" s="554"/>
      <c r="B806" s="761"/>
      <c r="C806" s="761"/>
      <c r="D806" s="761"/>
      <c r="E806" s="761"/>
      <c r="F806" s="762"/>
      <c r="G806" s="441" t="s">
        <v>17</v>
      </c>
      <c r="H806" s="442"/>
      <c r="I806" s="442"/>
      <c r="J806" s="442"/>
      <c r="K806" s="442"/>
      <c r="L806" s="443" t="s">
        <v>18</v>
      </c>
      <c r="M806" s="442"/>
      <c r="N806" s="442"/>
      <c r="O806" s="442"/>
      <c r="P806" s="442"/>
      <c r="Q806" s="442"/>
      <c r="R806" s="442"/>
      <c r="S806" s="442"/>
      <c r="T806" s="442"/>
      <c r="U806" s="442"/>
      <c r="V806" s="442"/>
      <c r="W806" s="442"/>
      <c r="X806" s="444"/>
      <c r="Y806" s="434" t="s">
        <v>19</v>
      </c>
      <c r="Z806" s="435"/>
      <c r="AA806" s="435"/>
      <c r="AB806" s="445"/>
      <c r="AC806" s="441" t="s">
        <v>17</v>
      </c>
      <c r="AD806" s="442"/>
      <c r="AE806" s="442"/>
      <c r="AF806" s="442"/>
      <c r="AG806" s="442"/>
      <c r="AH806" s="443" t="s">
        <v>18</v>
      </c>
      <c r="AI806" s="442"/>
      <c r="AJ806" s="442"/>
      <c r="AK806" s="442"/>
      <c r="AL806" s="442"/>
      <c r="AM806" s="442"/>
      <c r="AN806" s="442"/>
      <c r="AO806" s="442"/>
      <c r="AP806" s="442"/>
      <c r="AQ806" s="442"/>
      <c r="AR806" s="442"/>
      <c r="AS806" s="442"/>
      <c r="AT806" s="444"/>
      <c r="AU806" s="434" t="s">
        <v>19</v>
      </c>
      <c r="AV806" s="435"/>
      <c r="AW806" s="435"/>
      <c r="AX806" s="436"/>
    </row>
    <row r="807" spans="1:50" ht="24.75" hidden="1" customHeight="1" x14ac:dyDescent="0.15">
      <c r="A807" s="554"/>
      <c r="B807" s="761"/>
      <c r="C807" s="761"/>
      <c r="D807" s="761"/>
      <c r="E807" s="761"/>
      <c r="F807" s="762"/>
      <c r="G807" s="447"/>
      <c r="H807" s="448"/>
      <c r="I807" s="448"/>
      <c r="J807" s="448"/>
      <c r="K807" s="449"/>
      <c r="L807" s="450"/>
      <c r="M807" s="451"/>
      <c r="N807" s="451"/>
      <c r="O807" s="451"/>
      <c r="P807" s="451"/>
      <c r="Q807" s="451"/>
      <c r="R807" s="451"/>
      <c r="S807" s="451"/>
      <c r="T807" s="451"/>
      <c r="U807" s="451"/>
      <c r="V807" s="451"/>
      <c r="W807" s="451"/>
      <c r="X807" s="452"/>
      <c r="Y807" s="453"/>
      <c r="Z807" s="454"/>
      <c r="AA807" s="454"/>
      <c r="AB807" s="555"/>
      <c r="AC807" s="447"/>
      <c r="AD807" s="448"/>
      <c r="AE807" s="448"/>
      <c r="AF807" s="448"/>
      <c r="AG807" s="449"/>
      <c r="AH807" s="450"/>
      <c r="AI807" s="451"/>
      <c r="AJ807" s="451"/>
      <c r="AK807" s="451"/>
      <c r="AL807" s="451"/>
      <c r="AM807" s="451"/>
      <c r="AN807" s="451"/>
      <c r="AO807" s="451"/>
      <c r="AP807" s="451"/>
      <c r="AQ807" s="451"/>
      <c r="AR807" s="451"/>
      <c r="AS807" s="451"/>
      <c r="AT807" s="452"/>
      <c r="AU807" s="453"/>
      <c r="AV807" s="454"/>
      <c r="AW807" s="454"/>
      <c r="AX807" s="455"/>
    </row>
    <row r="808" spans="1:50" ht="24.75" hidden="1" customHeight="1" x14ac:dyDescent="0.15">
      <c r="A808" s="554"/>
      <c r="B808" s="761"/>
      <c r="C808" s="761"/>
      <c r="D808" s="761"/>
      <c r="E808" s="761"/>
      <c r="F808" s="762"/>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4"/>
      <c r="B809" s="761"/>
      <c r="C809" s="761"/>
      <c r="D809" s="761"/>
      <c r="E809" s="761"/>
      <c r="F809" s="762"/>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4"/>
      <c r="B810" s="761"/>
      <c r="C810" s="761"/>
      <c r="D810" s="761"/>
      <c r="E810" s="761"/>
      <c r="F810" s="762"/>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4"/>
      <c r="B811" s="761"/>
      <c r="C811" s="761"/>
      <c r="D811" s="761"/>
      <c r="E811" s="761"/>
      <c r="F811" s="762"/>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4"/>
      <c r="B812" s="761"/>
      <c r="C812" s="761"/>
      <c r="D812" s="761"/>
      <c r="E812" s="761"/>
      <c r="F812" s="762"/>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4"/>
      <c r="B813" s="761"/>
      <c r="C813" s="761"/>
      <c r="D813" s="761"/>
      <c r="E813" s="761"/>
      <c r="F813" s="762"/>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4"/>
      <c r="B814" s="761"/>
      <c r="C814" s="761"/>
      <c r="D814" s="761"/>
      <c r="E814" s="761"/>
      <c r="F814" s="762"/>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4"/>
      <c r="B815" s="761"/>
      <c r="C815" s="761"/>
      <c r="D815" s="761"/>
      <c r="E815" s="761"/>
      <c r="F815" s="762"/>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4"/>
      <c r="B816" s="761"/>
      <c r="C816" s="761"/>
      <c r="D816" s="761"/>
      <c r="E816" s="761"/>
      <c r="F816" s="762"/>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4"/>
      <c r="B817" s="761"/>
      <c r="C817" s="761"/>
      <c r="D817" s="761"/>
      <c r="E817" s="761"/>
      <c r="F817" s="762"/>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4"/>
      <c r="B818" s="761"/>
      <c r="C818" s="761"/>
      <c r="D818" s="761"/>
      <c r="E818" s="761"/>
      <c r="F818" s="762"/>
      <c r="G818" s="437" t="s">
        <v>388</v>
      </c>
      <c r="H818" s="438"/>
      <c r="I818" s="438"/>
      <c r="J818" s="438"/>
      <c r="K818" s="438"/>
      <c r="L818" s="438"/>
      <c r="M818" s="438"/>
      <c r="N818" s="438"/>
      <c r="O818" s="438"/>
      <c r="P818" s="438"/>
      <c r="Q818" s="438"/>
      <c r="R818" s="438"/>
      <c r="S818" s="438"/>
      <c r="T818" s="438"/>
      <c r="U818" s="438"/>
      <c r="V818" s="438"/>
      <c r="W818" s="438"/>
      <c r="X818" s="438"/>
      <c r="Y818" s="438"/>
      <c r="Z818" s="438"/>
      <c r="AA818" s="438"/>
      <c r="AB818" s="439"/>
      <c r="AC818" s="437" t="s">
        <v>302</v>
      </c>
      <c r="AD818" s="438"/>
      <c r="AE818" s="438"/>
      <c r="AF818" s="438"/>
      <c r="AG818" s="438"/>
      <c r="AH818" s="438"/>
      <c r="AI818" s="438"/>
      <c r="AJ818" s="438"/>
      <c r="AK818" s="438"/>
      <c r="AL818" s="438"/>
      <c r="AM818" s="438"/>
      <c r="AN818" s="438"/>
      <c r="AO818" s="438"/>
      <c r="AP818" s="438"/>
      <c r="AQ818" s="438"/>
      <c r="AR818" s="438"/>
      <c r="AS818" s="438"/>
      <c r="AT818" s="438"/>
      <c r="AU818" s="438"/>
      <c r="AV818" s="438"/>
      <c r="AW818" s="438"/>
      <c r="AX818" s="440"/>
    </row>
    <row r="819" spans="1:50" ht="24.75" hidden="1" customHeight="1" x14ac:dyDescent="0.15">
      <c r="A819" s="554"/>
      <c r="B819" s="761"/>
      <c r="C819" s="761"/>
      <c r="D819" s="761"/>
      <c r="E819" s="761"/>
      <c r="F819" s="762"/>
      <c r="G819" s="441" t="s">
        <v>17</v>
      </c>
      <c r="H819" s="442"/>
      <c r="I819" s="442"/>
      <c r="J819" s="442"/>
      <c r="K819" s="442"/>
      <c r="L819" s="443" t="s">
        <v>18</v>
      </c>
      <c r="M819" s="442"/>
      <c r="N819" s="442"/>
      <c r="O819" s="442"/>
      <c r="P819" s="442"/>
      <c r="Q819" s="442"/>
      <c r="R819" s="442"/>
      <c r="S819" s="442"/>
      <c r="T819" s="442"/>
      <c r="U819" s="442"/>
      <c r="V819" s="442"/>
      <c r="W819" s="442"/>
      <c r="X819" s="444"/>
      <c r="Y819" s="434" t="s">
        <v>19</v>
      </c>
      <c r="Z819" s="435"/>
      <c r="AA819" s="435"/>
      <c r="AB819" s="445"/>
      <c r="AC819" s="441" t="s">
        <v>17</v>
      </c>
      <c r="AD819" s="442"/>
      <c r="AE819" s="442"/>
      <c r="AF819" s="442"/>
      <c r="AG819" s="442"/>
      <c r="AH819" s="443" t="s">
        <v>18</v>
      </c>
      <c r="AI819" s="442"/>
      <c r="AJ819" s="442"/>
      <c r="AK819" s="442"/>
      <c r="AL819" s="442"/>
      <c r="AM819" s="442"/>
      <c r="AN819" s="442"/>
      <c r="AO819" s="442"/>
      <c r="AP819" s="442"/>
      <c r="AQ819" s="442"/>
      <c r="AR819" s="442"/>
      <c r="AS819" s="442"/>
      <c r="AT819" s="444"/>
      <c r="AU819" s="434" t="s">
        <v>19</v>
      </c>
      <c r="AV819" s="435"/>
      <c r="AW819" s="435"/>
      <c r="AX819" s="436"/>
    </row>
    <row r="820" spans="1:50" s="16" customFormat="1" ht="24.75" hidden="1" customHeight="1" x14ac:dyDescent="0.15">
      <c r="A820" s="554"/>
      <c r="B820" s="761"/>
      <c r="C820" s="761"/>
      <c r="D820" s="761"/>
      <c r="E820" s="761"/>
      <c r="F820" s="762"/>
      <c r="G820" s="447"/>
      <c r="H820" s="448"/>
      <c r="I820" s="448"/>
      <c r="J820" s="448"/>
      <c r="K820" s="449"/>
      <c r="L820" s="450"/>
      <c r="M820" s="451"/>
      <c r="N820" s="451"/>
      <c r="O820" s="451"/>
      <c r="P820" s="451"/>
      <c r="Q820" s="451"/>
      <c r="R820" s="451"/>
      <c r="S820" s="451"/>
      <c r="T820" s="451"/>
      <c r="U820" s="451"/>
      <c r="V820" s="451"/>
      <c r="W820" s="451"/>
      <c r="X820" s="452"/>
      <c r="Y820" s="453"/>
      <c r="Z820" s="454"/>
      <c r="AA820" s="454"/>
      <c r="AB820" s="555"/>
      <c r="AC820" s="447"/>
      <c r="AD820" s="448"/>
      <c r="AE820" s="448"/>
      <c r="AF820" s="448"/>
      <c r="AG820" s="449"/>
      <c r="AH820" s="450"/>
      <c r="AI820" s="451"/>
      <c r="AJ820" s="451"/>
      <c r="AK820" s="451"/>
      <c r="AL820" s="451"/>
      <c r="AM820" s="451"/>
      <c r="AN820" s="451"/>
      <c r="AO820" s="451"/>
      <c r="AP820" s="451"/>
      <c r="AQ820" s="451"/>
      <c r="AR820" s="451"/>
      <c r="AS820" s="451"/>
      <c r="AT820" s="452"/>
      <c r="AU820" s="453"/>
      <c r="AV820" s="454"/>
      <c r="AW820" s="454"/>
      <c r="AX820" s="455"/>
    </row>
    <row r="821" spans="1:50" ht="24.75" hidden="1" customHeight="1" x14ac:dyDescent="0.15">
      <c r="A821" s="554"/>
      <c r="B821" s="761"/>
      <c r="C821" s="761"/>
      <c r="D821" s="761"/>
      <c r="E821" s="761"/>
      <c r="F821" s="762"/>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4"/>
      <c r="B822" s="761"/>
      <c r="C822" s="761"/>
      <c r="D822" s="761"/>
      <c r="E822" s="761"/>
      <c r="F822" s="762"/>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4"/>
      <c r="B823" s="761"/>
      <c r="C823" s="761"/>
      <c r="D823" s="761"/>
      <c r="E823" s="761"/>
      <c r="F823" s="762"/>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4"/>
      <c r="B824" s="761"/>
      <c r="C824" s="761"/>
      <c r="D824" s="761"/>
      <c r="E824" s="761"/>
      <c r="F824" s="762"/>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4"/>
      <c r="B825" s="761"/>
      <c r="C825" s="761"/>
      <c r="D825" s="761"/>
      <c r="E825" s="761"/>
      <c r="F825" s="762"/>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4"/>
      <c r="B826" s="761"/>
      <c r="C826" s="761"/>
      <c r="D826" s="761"/>
      <c r="E826" s="761"/>
      <c r="F826" s="762"/>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4"/>
      <c r="B827" s="761"/>
      <c r="C827" s="761"/>
      <c r="D827" s="761"/>
      <c r="E827" s="761"/>
      <c r="F827" s="762"/>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4"/>
      <c r="B828" s="761"/>
      <c r="C828" s="761"/>
      <c r="D828" s="761"/>
      <c r="E828" s="761"/>
      <c r="F828" s="762"/>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4"/>
      <c r="B829" s="761"/>
      <c r="C829" s="761"/>
      <c r="D829" s="761"/>
      <c r="E829" s="761"/>
      <c r="F829" s="762"/>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4"/>
      <c r="B830" s="761"/>
      <c r="C830" s="761"/>
      <c r="D830" s="761"/>
      <c r="E830" s="761"/>
      <c r="F830" s="762"/>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1" t="s">
        <v>267</v>
      </c>
      <c r="B831" s="432"/>
      <c r="C831" s="432"/>
      <c r="D831" s="432"/>
      <c r="E831" s="432"/>
      <c r="F831" s="432"/>
      <c r="G831" s="432"/>
      <c r="H831" s="432"/>
      <c r="I831" s="432"/>
      <c r="J831" s="432"/>
      <c r="K831" s="432"/>
      <c r="L831" s="432"/>
      <c r="M831" s="432"/>
      <c r="N831" s="432"/>
      <c r="O831" s="432"/>
      <c r="P831" s="432"/>
      <c r="Q831" s="432"/>
      <c r="R831" s="432"/>
      <c r="S831" s="432"/>
      <c r="T831" s="432"/>
      <c r="U831" s="432"/>
      <c r="V831" s="432"/>
      <c r="W831" s="432"/>
      <c r="X831" s="432"/>
      <c r="Y831" s="432"/>
      <c r="Z831" s="432"/>
      <c r="AA831" s="432"/>
      <c r="AB831" s="432"/>
      <c r="AC831" s="432"/>
      <c r="AD831" s="432"/>
      <c r="AE831" s="432"/>
      <c r="AF831" s="432"/>
      <c r="AG831" s="432"/>
      <c r="AH831" s="432"/>
      <c r="AI831" s="432"/>
      <c r="AJ831" s="432"/>
      <c r="AK831" s="433"/>
      <c r="AL831" s="958" t="s">
        <v>468</v>
      </c>
      <c r="AM831" s="959"/>
      <c r="AN831" s="959"/>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7" t="s">
        <v>419</v>
      </c>
      <c r="K836" s="101"/>
      <c r="L836" s="101"/>
      <c r="M836" s="101"/>
      <c r="N836" s="101"/>
      <c r="O836" s="101"/>
      <c r="P836" s="345" t="s">
        <v>366</v>
      </c>
      <c r="Q836" s="345"/>
      <c r="R836" s="345"/>
      <c r="S836" s="345"/>
      <c r="T836" s="345"/>
      <c r="U836" s="345"/>
      <c r="V836" s="345"/>
      <c r="W836" s="345"/>
      <c r="X836" s="345"/>
      <c r="Y836" s="342" t="s">
        <v>417</v>
      </c>
      <c r="Z836" s="343"/>
      <c r="AA836" s="343"/>
      <c r="AB836" s="343"/>
      <c r="AC836" s="277" t="s">
        <v>462</v>
      </c>
      <c r="AD836" s="277"/>
      <c r="AE836" s="277"/>
      <c r="AF836" s="277"/>
      <c r="AG836" s="277"/>
      <c r="AH836" s="342" t="s">
        <v>493</v>
      </c>
      <c r="AI836" s="344"/>
      <c r="AJ836" s="344"/>
      <c r="AK836" s="344"/>
      <c r="AL836" s="344" t="s">
        <v>21</v>
      </c>
      <c r="AM836" s="344"/>
      <c r="AN836" s="344"/>
      <c r="AO836" s="424"/>
      <c r="AP836" s="425" t="s">
        <v>420</v>
      </c>
      <c r="AQ836" s="425"/>
      <c r="AR836" s="425"/>
      <c r="AS836" s="425"/>
      <c r="AT836" s="425"/>
      <c r="AU836" s="425"/>
      <c r="AV836" s="425"/>
      <c r="AW836" s="425"/>
      <c r="AX836" s="425"/>
    </row>
    <row r="837" spans="1:50" ht="52.5" customHeight="1" x14ac:dyDescent="0.15">
      <c r="A837" s="402">
        <v>1</v>
      </c>
      <c r="B837" s="402">
        <v>1</v>
      </c>
      <c r="C837" s="422" t="s">
        <v>627</v>
      </c>
      <c r="D837" s="416"/>
      <c r="E837" s="416"/>
      <c r="F837" s="416"/>
      <c r="G837" s="416"/>
      <c r="H837" s="416"/>
      <c r="I837" s="416"/>
      <c r="J837" s="417" t="s">
        <v>628</v>
      </c>
      <c r="K837" s="418"/>
      <c r="L837" s="418"/>
      <c r="M837" s="418"/>
      <c r="N837" s="418"/>
      <c r="O837" s="418"/>
      <c r="P837" s="423" t="s">
        <v>629</v>
      </c>
      <c r="Q837" s="315"/>
      <c r="R837" s="315"/>
      <c r="S837" s="315"/>
      <c r="T837" s="315"/>
      <c r="U837" s="315"/>
      <c r="V837" s="315"/>
      <c r="W837" s="315"/>
      <c r="X837" s="315"/>
      <c r="Y837" s="316">
        <v>82</v>
      </c>
      <c r="Z837" s="317"/>
      <c r="AA837" s="317"/>
      <c r="AB837" s="318"/>
      <c r="AC837" s="326" t="s">
        <v>196</v>
      </c>
      <c r="AD837" s="421"/>
      <c r="AE837" s="421"/>
      <c r="AF837" s="421"/>
      <c r="AG837" s="421"/>
      <c r="AH837" s="419" t="s">
        <v>628</v>
      </c>
      <c r="AI837" s="420"/>
      <c r="AJ837" s="420"/>
      <c r="AK837" s="420"/>
      <c r="AL837" s="323" t="s">
        <v>628</v>
      </c>
      <c r="AM837" s="324"/>
      <c r="AN837" s="324"/>
      <c r="AO837" s="325"/>
      <c r="AP837" s="319" t="s">
        <v>630</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323"/>
      <c r="AM838" s="324"/>
      <c r="AN838" s="324"/>
      <c r="AO838" s="325"/>
      <c r="AP838" s="319"/>
      <c r="AQ838" s="319"/>
      <c r="AR838" s="319"/>
      <c r="AS838" s="319"/>
      <c r="AT838" s="319"/>
      <c r="AU838" s="319"/>
      <c r="AV838" s="319"/>
      <c r="AW838" s="319"/>
      <c r="AX838" s="319"/>
    </row>
    <row r="839" spans="1:50" ht="30" hidden="1" customHeight="1" x14ac:dyDescent="0.15">
      <c r="A839" s="402">
        <v>3</v>
      </c>
      <c r="B839" s="402">
        <v>1</v>
      </c>
      <c r="C839" s="422"/>
      <c r="D839" s="416"/>
      <c r="E839" s="416"/>
      <c r="F839" s="416"/>
      <c r="G839" s="416"/>
      <c r="H839" s="416"/>
      <c r="I839" s="416"/>
      <c r="J839" s="417"/>
      <c r="K839" s="418"/>
      <c r="L839" s="418"/>
      <c r="M839" s="418"/>
      <c r="N839" s="418"/>
      <c r="O839" s="418"/>
      <c r="P839" s="423"/>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2"/>
      <c r="D840" s="416"/>
      <c r="E840" s="416"/>
      <c r="F840" s="416"/>
      <c r="G840" s="416"/>
      <c r="H840" s="416"/>
      <c r="I840" s="416"/>
      <c r="J840" s="417"/>
      <c r="K840" s="418"/>
      <c r="L840" s="418"/>
      <c r="M840" s="418"/>
      <c r="N840" s="418"/>
      <c r="O840" s="418"/>
      <c r="P840" s="423"/>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7" t="s">
        <v>419</v>
      </c>
      <c r="K869" s="101"/>
      <c r="L869" s="101"/>
      <c r="M869" s="101"/>
      <c r="N869" s="101"/>
      <c r="O869" s="101"/>
      <c r="P869" s="345" t="s">
        <v>366</v>
      </c>
      <c r="Q869" s="345"/>
      <c r="R869" s="345"/>
      <c r="S869" s="345"/>
      <c r="T869" s="345"/>
      <c r="U869" s="345"/>
      <c r="V869" s="345"/>
      <c r="W869" s="345"/>
      <c r="X869" s="345"/>
      <c r="Y869" s="342" t="s">
        <v>417</v>
      </c>
      <c r="Z869" s="343"/>
      <c r="AA869" s="343"/>
      <c r="AB869" s="343"/>
      <c r="AC869" s="277" t="s">
        <v>462</v>
      </c>
      <c r="AD869" s="277"/>
      <c r="AE869" s="277"/>
      <c r="AF869" s="277"/>
      <c r="AG869" s="277"/>
      <c r="AH869" s="342" t="s">
        <v>493</v>
      </c>
      <c r="AI869" s="344"/>
      <c r="AJ869" s="344"/>
      <c r="AK869" s="344"/>
      <c r="AL869" s="344" t="s">
        <v>21</v>
      </c>
      <c r="AM869" s="344"/>
      <c r="AN869" s="344"/>
      <c r="AO869" s="424"/>
      <c r="AP869" s="425" t="s">
        <v>420</v>
      </c>
      <c r="AQ869" s="425"/>
      <c r="AR869" s="425"/>
      <c r="AS869" s="425"/>
      <c r="AT869" s="425"/>
      <c r="AU869" s="425"/>
      <c r="AV869" s="425"/>
      <c r="AW869" s="425"/>
      <c r="AX869" s="425"/>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1"/>
      <c r="AE870" s="421"/>
      <c r="AF870" s="421"/>
      <c r="AG870" s="421"/>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323"/>
      <c r="AM871" s="324"/>
      <c r="AN871" s="324"/>
      <c r="AO871" s="325"/>
      <c r="AP871" s="319"/>
      <c r="AQ871" s="319"/>
      <c r="AR871" s="319"/>
      <c r="AS871" s="319"/>
      <c r="AT871" s="319"/>
      <c r="AU871" s="319"/>
      <c r="AV871" s="319"/>
      <c r="AW871" s="319"/>
      <c r="AX871" s="319"/>
    </row>
    <row r="872" spans="1:50" ht="30" hidden="1" customHeight="1" x14ac:dyDescent="0.15">
      <c r="A872" s="402">
        <v>3</v>
      </c>
      <c r="B872" s="402">
        <v>1</v>
      </c>
      <c r="C872" s="422"/>
      <c r="D872" s="416"/>
      <c r="E872" s="416"/>
      <c r="F872" s="416"/>
      <c r="G872" s="416"/>
      <c r="H872" s="416"/>
      <c r="I872" s="416"/>
      <c r="J872" s="417"/>
      <c r="K872" s="418"/>
      <c r="L872" s="418"/>
      <c r="M872" s="418"/>
      <c r="N872" s="418"/>
      <c r="O872" s="418"/>
      <c r="P872" s="423"/>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2"/>
      <c r="D873" s="416"/>
      <c r="E873" s="416"/>
      <c r="F873" s="416"/>
      <c r="G873" s="416"/>
      <c r="H873" s="416"/>
      <c r="I873" s="416"/>
      <c r="J873" s="417"/>
      <c r="K873" s="418"/>
      <c r="L873" s="418"/>
      <c r="M873" s="418"/>
      <c r="N873" s="418"/>
      <c r="O873" s="418"/>
      <c r="P873" s="423"/>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7" t="s">
        <v>419</v>
      </c>
      <c r="K902" s="101"/>
      <c r="L902" s="101"/>
      <c r="M902" s="101"/>
      <c r="N902" s="101"/>
      <c r="O902" s="101"/>
      <c r="P902" s="345" t="s">
        <v>366</v>
      </c>
      <c r="Q902" s="345"/>
      <c r="R902" s="345"/>
      <c r="S902" s="345"/>
      <c r="T902" s="345"/>
      <c r="U902" s="345"/>
      <c r="V902" s="345"/>
      <c r="W902" s="345"/>
      <c r="X902" s="345"/>
      <c r="Y902" s="342" t="s">
        <v>417</v>
      </c>
      <c r="Z902" s="343"/>
      <c r="AA902" s="343"/>
      <c r="AB902" s="343"/>
      <c r="AC902" s="277" t="s">
        <v>462</v>
      </c>
      <c r="AD902" s="277"/>
      <c r="AE902" s="277"/>
      <c r="AF902" s="277"/>
      <c r="AG902" s="277"/>
      <c r="AH902" s="342" t="s">
        <v>493</v>
      </c>
      <c r="AI902" s="344"/>
      <c r="AJ902" s="344"/>
      <c r="AK902" s="344"/>
      <c r="AL902" s="344" t="s">
        <v>21</v>
      </c>
      <c r="AM902" s="344"/>
      <c r="AN902" s="344"/>
      <c r="AO902" s="424"/>
      <c r="AP902" s="425" t="s">
        <v>420</v>
      </c>
      <c r="AQ902" s="425"/>
      <c r="AR902" s="425"/>
      <c r="AS902" s="425"/>
      <c r="AT902" s="425"/>
      <c r="AU902" s="425"/>
      <c r="AV902" s="425"/>
      <c r="AW902" s="425"/>
      <c r="AX902" s="425"/>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1"/>
      <c r="AE903" s="421"/>
      <c r="AF903" s="421"/>
      <c r="AG903" s="421"/>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323"/>
      <c r="AM904" s="324"/>
      <c r="AN904" s="324"/>
      <c r="AO904" s="325"/>
      <c r="AP904" s="319"/>
      <c r="AQ904" s="319"/>
      <c r="AR904" s="319"/>
      <c r="AS904" s="319"/>
      <c r="AT904" s="319"/>
      <c r="AU904" s="319"/>
      <c r="AV904" s="319"/>
      <c r="AW904" s="319"/>
      <c r="AX904" s="319"/>
    </row>
    <row r="905" spans="1:50" ht="30" hidden="1" customHeight="1" x14ac:dyDescent="0.15">
      <c r="A905" s="402">
        <v>3</v>
      </c>
      <c r="B905" s="402">
        <v>1</v>
      </c>
      <c r="C905" s="422"/>
      <c r="D905" s="416"/>
      <c r="E905" s="416"/>
      <c r="F905" s="416"/>
      <c r="G905" s="416"/>
      <c r="H905" s="416"/>
      <c r="I905" s="416"/>
      <c r="J905" s="417"/>
      <c r="K905" s="418"/>
      <c r="L905" s="418"/>
      <c r="M905" s="418"/>
      <c r="N905" s="418"/>
      <c r="O905" s="418"/>
      <c r="P905" s="423"/>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2"/>
      <c r="D906" s="416"/>
      <c r="E906" s="416"/>
      <c r="F906" s="416"/>
      <c r="G906" s="416"/>
      <c r="H906" s="416"/>
      <c r="I906" s="416"/>
      <c r="J906" s="417"/>
      <c r="K906" s="418"/>
      <c r="L906" s="418"/>
      <c r="M906" s="418"/>
      <c r="N906" s="418"/>
      <c r="O906" s="418"/>
      <c r="P906" s="423"/>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7" t="s">
        <v>419</v>
      </c>
      <c r="K935" s="101"/>
      <c r="L935" s="101"/>
      <c r="M935" s="101"/>
      <c r="N935" s="101"/>
      <c r="O935" s="101"/>
      <c r="P935" s="345" t="s">
        <v>366</v>
      </c>
      <c r="Q935" s="345"/>
      <c r="R935" s="345"/>
      <c r="S935" s="345"/>
      <c r="T935" s="345"/>
      <c r="U935" s="345"/>
      <c r="V935" s="345"/>
      <c r="W935" s="345"/>
      <c r="X935" s="345"/>
      <c r="Y935" s="342" t="s">
        <v>417</v>
      </c>
      <c r="Z935" s="343"/>
      <c r="AA935" s="343"/>
      <c r="AB935" s="343"/>
      <c r="AC935" s="277" t="s">
        <v>462</v>
      </c>
      <c r="AD935" s="277"/>
      <c r="AE935" s="277"/>
      <c r="AF935" s="277"/>
      <c r="AG935" s="277"/>
      <c r="AH935" s="342" t="s">
        <v>493</v>
      </c>
      <c r="AI935" s="344"/>
      <c r="AJ935" s="344"/>
      <c r="AK935" s="344"/>
      <c r="AL935" s="344" t="s">
        <v>21</v>
      </c>
      <c r="AM935" s="344"/>
      <c r="AN935" s="344"/>
      <c r="AO935" s="424"/>
      <c r="AP935" s="425" t="s">
        <v>420</v>
      </c>
      <c r="AQ935" s="425"/>
      <c r="AR935" s="425"/>
      <c r="AS935" s="425"/>
      <c r="AT935" s="425"/>
      <c r="AU935" s="425"/>
      <c r="AV935" s="425"/>
      <c r="AW935" s="425"/>
      <c r="AX935" s="425"/>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1"/>
      <c r="AE936" s="421"/>
      <c r="AF936" s="421"/>
      <c r="AG936" s="421"/>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323"/>
      <c r="AM937" s="324"/>
      <c r="AN937" s="324"/>
      <c r="AO937" s="325"/>
      <c r="AP937" s="319"/>
      <c r="AQ937" s="319"/>
      <c r="AR937" s="319"/>
      <c r="AS937" s="319"/>
      <c r="AT937" s="319"/>
      <c r="AU937" s="319"/>
      <c r="AV937" s="319"/>
      <c r="AW937" s="319"/>
      <c r="AX937" s="319"/>
    </row>
    <row r="938" spans="1:50" ht="30" hidden="1" customHeight="1" x14ac:dyDescent="0.15">
      <c r="A938" s="402">
        <v>3</v>
      </c>
      <c r="B938" s="402">
        <v>1</v>
      </c>
      <c r="C938" s="422"/>
      <c r="D938" s="416"/>
      <c r="E938" s="416"/>
      <c r="F938" s="416"/>
      <c r="G938" s="416"/>
      <c r="H938" s="416"/>
      <c r="I938" s="416"/>
      <c r="J938" s="417"/>
      <c r="K938" s="418"/>
      <c r="L938" s="418"/>
      <c r="M938" s="418"/>
      <c r="N938" s="418"/>
      <c r="O938" s="418"/>
      <c r="P938" s="423"/>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2"/>
      <c r="D939" s="416"/>
      <c r="E939" s="416"/>
      <c r="F939" s="416"/>
      <c r="G939" s="416"/>
      <c r="H939" s="416"/>
      <c r="I939" s="416"/>
      <c r="J939" s="417"/>
      <c r="K939" s="418"/>
      <c r="L939" s="418"/>
      <c r="M939" s="418"/>
      <c r="N939" s="418"/>
      <c r="O939" s="418"/>
      <c r="P939" s="423"/>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7" t="s">
        <v>419</v>
      </c>
      <c r="K968" s="101"/>
      <c r="L968" s="101"/>
      <c r="M968" s="101"/>
      <c r="N968" s="101"/>
      <c r="O968" s="101"/>
      <c r="P968" s="345" t="s">
        <v>366</v>
      </c>
      <c r="Q968" s="345"/>
      <c r="R968" s="345"/>
      <c r="S968" s="345"/>
      <c r="T968" s="345"/>
      <c r="U968" s="345"/>
      <c r="V968" s="345"/>
      <c r="W968" s="345"/>
      <c r="X968" s="345"/>
      <c r="Y968" s="342" t="s">
        <v>417</v>
      </c>
      <c r="Z968" s="343"/>
      <c r="AA968" s="343"/>
      <c r="AB968" s="343"/>
      <c r="AC968" s="277" t="s">
        <v>462</v>
      </c>
      <c r="AD968" s="277"/>
      <c r="AE968" s="277"/>
      <c r="AF968" s="277"/>
      <c r="AG968" s="277"/>
      <c r="AH968" s="342" t="s">
        <v>493</v>
      </c>
      <c r="AI968" s="344"/>
      <c r="AJ968" s="344"/>
      <c r="AK968" s="344"/>
      <c r="AL968" s="344" t="s">
        <v>21</v>
      </c>
      <c r="AM968" s="344"/>
      <c r="AN968" s="344"/>
      <c r="AO968" s="424"/>
      <c r="AP968" s="425" t="s">
        <v>420</v>
      </c>
      <c r="AQ968" s="425"/>
      <c r="AR968" s="425"/>
      <c r="AS968" s="425"/>
      <c r="AT968" s="425"/>
      <c r="AU968" s="425"/>
      <c r="AV968" s="425"/>
      <c r="AW968" s="425"/>
      <c r="AX968" s="425"/>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1"/>
      <c r="AE969" s="421"/>
      <c r="AF969" s="421"/>
      <c r="AG969" s="421"/>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323"/>
      <c r="AM970" s="324"/>
      <c r="AN970" s="324"/>
      <c r="AO970" s="325"/>
      <c r="AP970" s="319"/>
      <c r="AQ970" s="319"/>
      <c r="AR970" s="319"/>
      <c r="AS970" s="319"/>
      <c r="AT970" s="319"/>
      <c r="AU970" s="319"/>
      <c r="AV970" s="319"/>
      <c r="AW970" s="319"/>
      <c r="AX970" s="319"/>
    </row>
    <row r="971" spans="1:50" ht="30" hidden="1" customHeight="1" x14ac:dyDescent="0.15">
      <c r="A971" s="402">
        <v>3</v>
      </c>
      <c r="B971" s="402">
        <v>1</v>
      </c>
      <c r="C971" s="422"/>
      <c r="D971" s="416"/>
      <c r="E971" s="416"/>
      <c r="F971" s="416"/>
      <c r="G971" s="416"/>
      <c r="H971" s="416"/>
      <c r="I971" s="416"/>
      <c r="J971" s="417"/>
      <c r="K971" s="418"/>
      <c r="L971" s="418"/>
      <c r="M971" s="418"/>
      <c r="N971" s="418"/>
      <c r="O971" s="418"/>
      <c r="P971" s="423"/>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2"/>
      <c r="D972" s="416"/>
      <c r="E972" s="416"/>
      <c r="F972" s="416"/>
      <c r="G972" s="416"/>
      <c r="H972" s="416"/>
      <c r="I972" s="416"/>
      <c r="J972" s="417"/>
      <c r="K972" s="418"/>
      <c r="L972" s="418"/>
      <c r="M972" s="418"/>
      <c r="N972" s="418"/>
      <c r="O972" s="418"/>
      <c r="P972" s="423"/>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7" t="s">
        <v>419</v>
      </c>
      <c r="K1001" s="101"/>
      <c r="L1001" s="101"/>
      <c r="M1001" s="101"/>
      <c r="N1001" s="101"/>
      <c r="O1001" s="101"/>
      <c r="P1001" s="345" t="s">
        <v>366</v>
      </c>
      <c r="Q1001" s="345"/>
      <c r="R1001" s="345"/>
      <c r="S1001" s="345"/>
      <c r="T1001" s="345"/>
      <c r="U1001" s="345"/>
      <c r="V1001" s="345"/>
      <c r="W1001" s="345"/>
      <c r="X1001" s="345"/>
      <c r="Y1001" s="342" t="s">
        <v>417</v>
      </c>
      <c r="Z1001" s="343"/>
      <c r="AA1001" s="343"/>
      <c r="AB1001" s="343"/>
      <c r="AC1001" s="277" t="s">
        <v>462</v>
      </c>
      <c r="AD1001" s="277"/>
      <c r="AE1001" s="277"/>
      <c r="AF1001" s="277"/>
      <c r="AG1001" s="277"/>
      <c r="AH1001" s="342" t="s">
        <v>493</v>
      </c>
      <c r="AI1001" s="344"/>
      <c r="AJ1001" s="344"/>
      <c r="AK1001" s="344"/>
      <c r="AL1001" s="344" t="s">
        <v>21</v>
      </c>
      <c r="AM1001" s="344"/>
      <c r="AN1001" s="344"/>
      <c r="AO1001" s="424"/>
      <c r="AP1001" s="425" t="s">
        <v>420</v>
      </c>
      <c r="AQ1001" s="425"/>
      <c r="AR1001" s="425"/>
      <c r="AS1001" s="425"/>
      <c r="AT1001" s="425"/>
      <c r="AU1001" s="425"/>
      <c r="AV1001" s="425"/>
      <c r="AW1001" s="425"/>
      <c r="AX1001" s="425"/>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1"/>
      <c r="AE1002" s="421"/>
      <c r="AF1002" s="421"/>
      <c r="AG1002" s="421"/>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323"/>
      <c r="AM1003" s="324"/>
      <c r="AN1003" s="324"/>
      <c r="AO1003" s="325"/>
      <c r="AP1003" s="319"/>
      <c r="AQ1003" s="319"/>
      <c r="AR1003" s="319"/>
      <c r="AS1003" s="319"/>
      <c r="AT1003" s="319"/>
      <c r="AU1003" s="319"/>
      <c r="AV1003" s="319"/>
      <c r="AW1003" s="319"/>
      <c r="AX1003" s="319"/>
    </row>
    <row r="1004" spans="1:50" ht="30" hidden="1" customHeight="1" x14ac:dyDescent="0.15">
      <c r="A1004" s="402">
        <v>3</v>
      </c>
      <c r="B1004" s="402">
        <v>1</v>
      </c>
      <c r="C1004" s="422"/>
      <c r="D1004" s="416"/>
      <c r="E1004" s="416"/>
      <c r="F1004" s="416"/>
      <c r="G1004" s="416"/>
      <c r="H1004" s="416"/>
      <c r="I1004" s="416"/>
      <c r="J1004" s="417"/>
      <c r="K1004" s="418"/>
      <c r="L1004" s="418"/>
      <c r="M1004" s="418"/>
      <c r="N1004" s="418"/>
      <c r="O1004" s="418"/>
      <c r="P1004" s="423"/>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2"/>
      <c r="D1005" s="416"/>
      <c r="E1005" s="416"/>
      <c r="F1005" s="416"/>
      <c r="G1005" s="416"/>
      <c r="H1005" s="416"/>
      <c r="I1005" s="416"/>
      <c r="J1005" s="417"/>
      <c r="K1005" s="418"/>
      <c r="L1005" s="418"/>
      <c r="M1005" s="418"/>
      <c r="N1005" s="418"/>
      <c r="O1005" s="418"/>
      <c r="P1005" s="423"/>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7" t="s">
        <v>419</v>
      </c>
      <c r="K1034" s="101"/>
      <c r="L1034" s="101"/>
      <c r="M1034" s="101"/>
      <c r="N1034" s="101"/>
      <c r="O1034" s="101"/>
      <c r="P1034" s="345" t="s">
        <v>366</v>
      </c>
      <c r="Q1034" s="345"/>
      <c r="R1034" s="345"/>
      <c r="S1034" s="345"/>
      <c r="T1034" s="345"/>
      <c r="U1034" s="345"/>
      <c r="V1034" s="345"/>
      <c r="W1034" s="345"/>
      <c r="X1034" s="345"/>
      <c r="Y1034" s="342" t="s">
        <v>417</v>
      </c>
      <c r="Z1034" s="343"/>
      <c r="AA1034" s="343"/>
      <c r="AB1034" s="343"/>
      <c r="AC1034" s="277" t="s">
        <v>462</v>
      </c>
      <c r="AD1034" s="277"/>
      <c r="AE1034" s="277"/>
      <c r="AF1034" s="277"/>
      <c r="AG1034" s="277"/>
      <c r="AH1034" s="342" t="s">
        <v>493</v>
      </c>
      <c r="AI1034" s="344"/>
      <c r="AJ1034" s="344"/>
      <c r="AK1034" s="344"/>
      <c r="AL1034" s="344" t="s">
        <v>21</v>
      </c>
      <c r="AM1034" s="344"/>
      <c r="AN1034" s="344"/>
      <c r="AO1034" s="424"/>
      <c r="AP1034" s="425" t="s">
        <v>420</v>
      </c>
      <c r="AQ1034" s="425"/>
      <c r="AR1034" s="425"/>
      <c r="AS1034" s="425"/>
      <c r="AT1034" s="425"/>
      <c r="AU1034" s="425"/>
      <c r="AV1034" s="425"/>
      <c r="AW1034" s="425"/>
      <c r="AX1034" s="425"/>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1"/>
      <c r="AE1035" s="421"/>
      <c r="AF1035" s="421"/>
      <c r="AG1035" s="421"/>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323"/>
      <c r="AM1036" s="324"/>
      <c r="AN1036" s="324"/>
      <c r="AO1036" s="325"/>
      <c r="AP1036" s="319"/>
      <c r="AQ1036" s="319"/>
      <c r="AR1036" s="319"/>
      <c r="AS1036" s="319"/>
      <c r="AT1036" s="319"/>
      <c r="AU1036" s="319"/>
      <c r="AV1036" s="319"/>
      <c r="AW1036" s="319"/>
      <c r="AX1036" s="319"/>
    </row>
    <row r="1037" spans="1:50" ht="30" hidden="1" customHeight="1" x14ac:dyDescent="0.15">
      <c r="A1037" s="402">
        <v>3</v>
      </c>
      <c r="B1037" s="402">
        <v>1</v>
      </c>
      <c r="C1037" s="422"/>
      <c r="D1037" s="416"/>
      <c r="E1037" s="416"/>
      <c r="F1037" s="416"/>
      <c r="G1037" s="416"/>
      <c r="H1037" s="416"/>
      <c r="I1037" s="416"/>
      <c r="J1037" s="417"/>
      <c r="K1037" s="418"/>
      <c r="L1037" s="418"/>
      <c r="M1037" s="418"/>
      <c r="N1037" s="418"/>
      <c r="O1037" s="418"/>
      <c r="P1037" s="423"/>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2"/>
      <c r="D1038" s="416"/>
      <c r="E1038" s="416"/>
      <c r="F1038" s="416"/>
      <c r="G1038" s="416"/>
      <c r="H1038" s="416"/>
      <c r="I1038" s="416"/>
      <c r="J1038" s="417"/>
      <c r="K1038" s="418"/>
      <c r="L1038" s="418"/>
      <c r="M1038" s="418"/>
      <c r="N1038" s="418"/>
      <c r="O1038" s="418"/>
      <c r="P1038" s="423"/>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7" t="s">
        <v>419</v>
      </c>
      <c r="K1067" s="101"/>
      <c r="L1067" s="101"/>
      <c r="M1067" s="101"/>
      <c r="N1067" s="101"/>
      <c r="O1067" s="101"/>
      <c r="P1067" s="345" t="s">
        <v>366</v>
      </c>
      <c r="Q1067" s="345"/>
      <c r="R1067" s="345"/>
      <c r="S1067" s="345"/>
      <c r="T1067" s="345"/>
      <c r="U1067" s="345"/>
      <c r="V1067" s="345"/>
      <c r="W1067" s="345"/>
      <c r="X1067" s="345"/>
      <c r="Y1067" s="342" t="s">
        <v>417</v>
      </c>
      <c r="Z1067" s="343"/>
      <c r="AA1067" s="343"/>
      <c r="AB1067" s="343"/>
      <c r="AC1067" s="277" t="s">
        <v>462</v>
      </c>
      <c r="AD1067" s="277"/>
      <c r="AE1067" s="277"/>
      <c r="AF1067" s="277"/>
      <c r="AG1067" s="277"/>
      <c r="AH1067" s="342" t="s">
        <v>493</v>
      </c>
      <c r="AI1067" s="344"/>
      <c r="AJ1067" s="344"/>
      <c r="AK1067" s="344"/>
      <c r="AL1067" s="344" t="s">
        <v>21</v>
      </c>
      <c r="AM1067" s="344"/>
      <c r="AN1067" s="344"/>
      <c r="AO1067" s="424"/>
      <c r="AP1067" s="425" t="s">
        <v>420</v>
      </c>
      <c r="AQ1067" s="425"/>
      <c r="AR1067" s="425"/>
      <c r="AS1067" s="425"/>
      <c r="AT1067" s="425"/>
      <c r="AU1067" s="425"/>
      <c r="AV1067" s="425"/>
      <c r="AW1067" s="425"/>
      <c r="AX1067" s="425"/>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1"/>
      <c r="AE1068" s="421"/>
      <c r="AF1068" s="421"/>
      <c r="AG1068" s="421"/>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323"/>
      <c r="AM1069" s="324"/>
      <c r="AN1069" s="324"/>
      <c r="AO1069" s="325"/>
      <c r="AP1069" s="319"/>
      <c r="AQ1069" s="319"/>
      <c r="AR1069" s="319"/>
      <c r="AS1069" s="319"/>
      <c r="AT1069" s="319"/>
      <c r="AU1069" s="319"/>
      <c r="AV1069" s="319"/>
      <c r="AW1069" s="319"/>
      <c r="AX1069" s="319"/>
    </row>
    <row r="1070" spans="1:50" ht="30" hidden="1" customHeight="1" x14ac:dyDescent="0.15">
      <c r="A1070" s="402">
        <v>3</v>
      </c>
      <c r="B1070" s="402">
        <v>1</v>
      </c>
      <c r="C1070" s="422"/>
      <c r="D1070" s="416"/>
      <c r="E1070" s="416"/>
      <c r="F1070" s="416"/>
      <c r="G1070" s="416"/>
      <c r="H1070" s="416"/>
      <c r="I1070" s="416"/>
      <c r="J1070" s="417"/>
      <c r="K1070" s="418"/>
      <c r="L1070" s="418"/>
      <c r="M1070" s="418"/>
      <c r="N1070" s="418"/>
      <c r="O1070" s="418"/>
      <c r="P1070" s="423"/>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2"/>
      <c r="D1071" s="416"/>
      <c r="E1071" s="416"/>
      <c r="F1071" s="416"/>
      <c r="G1071" s="416"/>
      <c r="H1071" s="416"/>
      <c r="I1071" s="416"/>
      <c r="J1071" s="417"/>
      <c r="K1071" s="418"/>
      <c r="L1071" s="418"/>
      <c r="M1071" s="418"/>
      <c r="N1071" s="418"/>
      <c r="O1071" s="418"/>
      <c r="P1071" s="423"/>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0" t="s">
        <v>452</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60" t="s">
        <v>468</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7" t="s">
        <v>385</v>
      </c>
      <c r="D1101" s="893"/>
      <c r="E1101" s="277" t="s">
        <v>384</v>
      </c>
      <c r="F1101" s="893"/>
      <c r="G1101" s="893"/>
      <c r="H1101" s="893"/>
      <c r="I1101" s="893"/>
      <c r="J1101" s="277" t="s">
        <v>419</v>
      </c>
      <c r="K1101" s="277"/>
      <c r="L1101" s="277"/>
      <c r="M1101" s="277"/>
      <c r="N1101" s="277"/>
      <c r="O1101" s="277"/>
      <c r="P1101" s="342" t="s">
        <v>27</v>
      </c>
      <c r="Q1101" s="342"/>
      <c r="R1101" s="342"/>
      <c r="S1101" s="342"/>
      <c r="T1101" s="342"/>
      <c r="U1101" s="342"/>
      <c r="V1101" s="342"/>
      <c r="W1101" s="342"/>
      <c r="X1101" s="342"/>
      <c r="Y1101" s="277" t="s">
        <v>421</v>
      </c>
      <c r="Z1101" s="893"/>
      <c r="AA1101" s="893"/>
      <c r="AB1101" s="893"/>
      <c r="AC1101" s="277" t="s">
        <v>367</v>
      </c>
      <c r="AD1101" s="277"/>
      <c r="AE1101" s="277"/>
      <c r="AF1101" s="277"/>
      <c r="AG1101" s="277"/>
      <c r="AH1101" s="342" t="s">
        <v>380</v>
      </c>
      <c r="AI1101" s="343"/>
      <c r="AJ1101" s="343"/>
      <c r="AK1101" s="343"/>
      <c r="AL1101" s="343" t="s">
        <v>21</v>
      </c>
      <c r="AM1101" s="343"/>
      <c r="AN1101" s="343"/>
      <c r="AO1101" s="896"/>
      <c r="AP1101" s="425" t="s">
        <v>453</v>
      </c>
      <c r="AQ1101" s="425"/>
      <c r="AR1101" s="425"/>
      <c r="AS1101" s="425"/>
      <c r="AT1101" s="425"/>
      <c r="AU1101" s="425"/>
      <c r="AV1101" s="425"/>
      <c r="AW1101" s="425"/>
      <c r="AX1101" s="425"/>
    </row>
    <row r="1102" spans="1:50" ht="30" hidden="1" customHeight="1" x14ac:dyDescent="0.15">
      <c r="A1102" s="402">
        <v>1</v>
      </c>
      <c r="B1102" s="402">
        <v>1</v>
      </c>
      <c r="C1102" s="895"/>
      <c r="D1102" s="895"/>
      <c r="E1102" s="894"/>
      <c r="F1102" s="894"/>
      <c r="G1102" s="894"/>
      <c r="H1102" s="894"/>
      <c r="I1102" s="894"/>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5"/>
      <c r="D1103" s="895"/>
      <c r="E1103" s="894"/>
      <c r="F1103" s="894"/>
      <c r="G1103" s="894"/>
      <c r="H1103" s="894"/>
      <c r="I1103" s="894"/>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5"/>
      <c r="D1104" s="895"/>
      <c r="E1104" s="894"/>
      <c r="F1104" s="894"/>
      <c r="G1104" s="894"/>
      <c r="H1104" s="894"/>
      <c r="I1104" s="894"/>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5"/>
      <c r="D1105" s="895"/>
      <c r="E1105" s="894"/>
      <c r="F1105" s="894"/>
      <c r="G1105" s="894"/>
      <c r="H1105" s="894"/>
      <c r="I1105" s="894"/>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5"/>
      <c r="D1106" s="895"/>
      <c r="E1106" s="894"/>
      <c r="F1106" s="894"/>
      <c r="G1106" s="894"/>
      <c r="H1106" s="894"/>
      <c r="I1106" s="894"/>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5"/>
      <c r="D1107" s="895"/>
      <c r="E1107" s="894"/>
      <c r="F1107" s="894"/>
      <c r="G1107" s="894"/>
      <c r="H1107" s="894"/>
      <c r="I1107" s="894"/>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5"/>
      <c r="D1108" s="895"/>
      <c r="E1108" s="894"/>
      <c r="F1108" s="894"/>
      <c r="G1108" s="894"/>
      <c r="H1108" s="894"/>
      <c r="I1108" s="894"/>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5"/>
      <c r="D1109" s="895"/>
      <c r="E1109" s="894"/>
      <c r="F1109" s="894"/>
      <c r="G1109" s="894"/>
      <c r="H1109" s="894"/>
      <c r="I1109" s="894"/>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5"/>
      <c r="D1110" s="895"/>
      <c r="E1110" s="894"/>
      <c r="F1110" s="894"/>
      <c r="G1110" s="894"/>
      <c r="H1110" s="894"/>
      <c r="I1110" s="894"/>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5"/>
      <c r="D1111" s="895"/>
      <c r="E1111" s="894"/>
      <c r="F1111" s="894"/>
      <c r="G1111" s="894"/>
      <c r="H1111" s="894"/>
      <c r="I1111" s="894"/>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5"/>
      <c r="D1112" s="895"/>
      <c r="E1112" s="894"/>
      <c r="F1112" s="894"/>
      <c r="G1112" s="894"/>
      <c r="H1112" s="894"/>
      <c r="I1112" s="894"/>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5"/>
      <c r="D1113" s="895"/>
      <c r="E1113" s="894"/>
      <c r="F1113" s="894"/>
      <c r="G1113" s="894"/>
      <c r="H1113" s="894"/>
      <c r="I1113" s="894"/>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5"/>
      <c r="D1114" s="895"/>
      <c r="E1114" s="894"/>
      <c r="F1114" s="894"/>
      <c r="G1114" s="894"/>
      <c r="H1114" s="894"/>
      <c r="I1114" s="894"/>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5"/>
      <c r="D1115" s="895"/>
      <c r="E1115" s="894"/>
      <c r="F1115" s="894"/>
      <c r="G1115" s="894"/>
      <c r="H1115" s="894"/>
      <c r="I1115" s="894"/>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5"/>
      <c r="D1116" s="895"/>
      <c r="E1116" s="894"/>
      <c r="F1116" s="894"/>
      <c r="G1116" s="894"/>
      <c r="H1116" s="894"/>
      <c r="I1116" s="894"/>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5"/>
      <c r="D1117" s="895"/>
      <c r="E1117" s="894"/>
      <c r="F1117" s="894"/>
      <c r="G1117" s="894"/>
      <c r="H1117" s="894"/>
      <c r="I1117" s="894"/>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5"/>
      <c r="D1118" s="895"/>
      <c r="E1118" s="894"/>
      <c r="F1118" s="894"/>
      <c r="G1118" s="894"/>
      <c r="H1118" s="894"/>
      <c r="I1118" s="894"/>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5"/>
      <c r="D1119" s="895"/>
      <c r="E1119" s="261"/>
      <c r="F1119" s="894"/>
      <c r="G1119" s="894"/>
      <c r="H1119" s="894"/>
      <c r="I1119" s="894"/>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5"/>
      <c r="D1120" s="895"/>
      <c r="E1120" s="894"/>
      <c r="F1120" s="894"/>
      <c r="G1120" s="894"/>
      <c r="H1120" s="894"/>
      <c r="I1120" s="894"/>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5"/>
      <c r="D1121" s="895"/>
      <c r="E1121" s="894"/>
      <c r="F1121" s="894"/>
      <c r="G1121" s="894"/>
      <c r="H1121" s="894"/>
      <c r="I1121" s="894"/>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5"/>
      <c r="D1122" s="895"/>
      <c r="E1122" s="894"/>
      <c r="F1122" s="894"/>
      <c r="G1122" s="894"/>
      <c r="H1122" s="894"/>
      <c r="I1122" s="894"/>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5"/>
      <c r="D1123" s="895"/>
      <c r="E1123" s="894"/>
      <c r="F1123" s="894"/>
      <c r="G1123" s="894"/>
      <c r="H1123" s="894"/>
      <c r="I1123" s="894"/>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5"/>
      <c r="D1124" s="895"/>
      <c r="E1124" s="894"/>
      <c r="F1124" s="894"/>
      <c r="G1124" s="894"/>
      <c r="H1124" s="894"/>
      <c r="I1124" s="894"/>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5"/>
      <c r="D1125" s="895"/>
      <c r="E1125" s="894"/>
      <c r="F1125" s="894"/>
      <c r="G1125" s="894"/>
      <c r="H1125" s="894"/>
      <c r="I1125" s="894"/>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5"/>
      <c r="D1126" s="895"/>
      <c r="E1126" s="894"/>
      <c r="F1126" s="894"/>
      <c r="G1126" s="894"/>
      <c r="H1126" s="894"/>
      <c r="I1126" s="894"/>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5"/>
      <c r="D1127" s="895"/>
      <c r="E1127" s="894"/>
      <c r="F1127" s="894"/>
      <c r="G1127" s="894"/>
      <c r="H1127" s="894"/>
      <c r="I1127" s="894"/>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5"/>
      <c r="D1128" s="895"/>
      <c r="E1128" s="894"/>
      <c r="F1128" s="894"/>
      <c r="G1128" s="894"/>
      <c r="H1128" s="894"/>
      <c r="I1128" s="894"/>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5"/>
      <c r="D1129" s="895"/>
      <c r="E1129" s="894"/>
      <c r="F1129" s="894"/>
      <c r="G1129" s="894"/>
      <c r="H1129" s="894"/>
      <c r="I1129" s="894"/>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5"/>
      <c r="D1130" s="895"/>
      <c r="E1130" s="894"/>
      <c r="F1130" s="894"/>
      <c r="G1130" s="894"/>
      <c r="H1130" s="894"/>
      <c r="I1130" s="894"/>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5"/>
      <c r="D1131" s="895"/>
      <c r="E1131" s="894"/>
      <c r="F1131" s="894"/>
      <c r="G1131" s="894"/>
      <c r="H1131" s="894"/>
      <c r="I1131" s="894"/>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7" priority="14017">
      <formula>IF(RIGHT(TEXT(P14,"0.#"),1)=".",FALSE,TRUE)</formula>
    </cfRule>
    <cfRule type="expression" dxfId="2806" priority="14018">
      <formula>IF(RIGHT(TEXT(P14,"0.#"),1)=".",TRUE,FALSE)</formula>
    </cfRule>
  </conditionalFormatting>
  <conditionalFormatting sqref="AE32">
    <cfRule type="expression" dxfId="2805" priority="14007">
      <formula>IF(RIGHT(TEXT(AE32,"0.#"),1)=".",FALSE,TRUE)</formula>
    </cfRule>
    <cfRule type="expression" dxfId="2804" priority="14008">
      <formula>IF(RIGHT(TEXT(AE32,"0.#"),1)=".",TRUE,FALSE)</formula>
    </cfRule>
  </conditionalFormatting>
  <conditionalFormatting sqref="P18:AX18">
    <cfRule type="expression" dxfId="2803" priority="13893">
      <formula>IF(RIGHT(TEXT(P18,"0.#"),1)=".",FALSE,TRUE)</formula>
    </cfRule>
    <cfRule type="expression" dxfId="2802" priority="13894">
      <formula>IF(RIGHT(TEXT(P18,"0.#"),1)=".",TRUE,FALSE)</formula>
    </cfRule>
  </conditionalFormatting>
  <conditionalFormatting sqref="Y782">
    <cfRule type="expression" dxfId="2801" priority="13889">
      <formula>IF(RIGHT(TEXT(Y782,"0.#"),1)=".",FALSE,TRUE)</formula>
    </cfRule>
    <cfRule type="expression" dxfId="2800" priority="13890">
      <formula>IF(RIGHT(TEXT(Y782,"0.#"),1)=".",TRUE,FALSE)</formula>
    </cfRule>
  </conditionalFormatting>
  <conditionalFormatting sqref="Y791">
    <cfRule type="expression" dxfId="2799" priority="13885">
      <formula>IF(RIGHT(TEXT(Y791,"0.#"),1)=".",FALSE,TRUE)</formula>
    </cfRule>
    <cfRule type="expression" dxfId="2798" priority="13886">
      <formula>IF(RIGHT(TEXT(Y791,"0.#"),1)=".",TRUE,FALSE)</formula>
    </cfRule>
  </conditionalFormatting>
  <conditionalFormatting sqref="Y822:Y829 Y820 Y809:Y816 Y807 Y796:Y803 Y794">
    <cfRule type="expression" dxfId="2797" priority="13667">
      <formula>IF(RIGHT(TEXT(Y794,"0.#"),1)=".",FALSE,TRUE)</formula>
    </cfRule>
    <cfRule type="expression" dxfId="2796" priority="13668">
      <formula>IF(RIGHT(TEXT(Y794,"0.#"),1)=".",TRUE,FALSE)</formula>
    </cfRule>
  </conditionalFormatting>
  <conditionalFormatting sqref="P16:AQ17 P15:AX15 P13:AX13">
    <cfRule type="expression" dxfId="2795" priority="13715">
      <formula>IF(RIGHT(TEXT(P13,"0.#"),1)=".",FALSE,TRUE)</formula>
    </cfRule>
    <cfRule type="expression" dxfId="2794" priority="13716">
      <formula>IF(RIGHT(TEXT(P13,"0.#"),1)=".",TRUE,FALSE)</formula>
    </cfRule>
  </conditionalFormatting>
  <conditionalFormatting sqref="P19:AJ19">
    <cfRule type="expression" dxfId="2793" priority="13713">
      <formula>IF(RIGHT(TEXT(P19,"0.#"),1)=".",FALSE,TRUE)</formula>
    </cfRule>
    <cfRule type="expression" dxfId="2792" priority="13714">
      <formula>IF(RIGHT(TEXT(P19,"0.#"),1)=".",TRUE,FALSE)</formula>
    </cfRule>
  </conditionalFormatting>
  <conditionalFormatting sqref="AE101 AQ101">
    <cfRule type="expression" dxfId="2791" priority="13705">
      <formula>IF(RIGHT(TEXT(AE101,"0.#"),1)=".",FALSE,TRUE)</formula>
    </cfRule>
    <cfRule type="expression" dxfId="2790" priority="13706">
      <formula>IF(RIGHT(TEXT(AE101,"0.#"),1)=".",TRUE,FALSE)</formula>
    </cfRule>
  </conditionalFormatting>
  <conditionalFormatting sqref="Y783:Y790 Y781">
    <cfRule type="expression" dxfId="2789" priority="13691">
      <formula>IF(RIGHT(TEXT(Y781,"0.#"),1)=".",FALSE,TRUE)</formula>
    </cfRule>
    <cfRule type="expression" dxfId="2788" priority="13692">
      <formula>IF(RIGHT(TEXT(Y781,"0.#"),1)=".",TRUE,FALSE)</formula>
    </cfRule>
  </conditionalFormatting>
  <conditionalFormatting sqref="AU782">
    <cfRule type="expression" dxfId="2787" priority="13689">
      <formula>IF(RIGHT(TEXT(AU782,"0.#"),1)=".",FALSE,TRUE)</formula>
    </cfRule>
    <cfRule type="expression" dxfId="2786" priority="13690">
      <formula>IF(RIGHT(TEXT(AU782,"0.#"),1)=".",TRUE,FALSE)</formula>
    </cfRule>
  </conditionalFormatting>
  <conditionalFormatting sqref="AU791">
    <cfRule type="expression" dxfId="2785" priority="13687">
      <formula>IF(RIGHT(TEXT(AU791,"0.#"),1)=".",FALSE,TRUE)</formula>
    </cfRule>
    <cfRule type="expression" dxfId="2784" priority="13688">
      <formula>IF(RIGHT(TEXT(AU791,"0.#"),1)=".",TRUE,FALSE)</formula>
    </cfRule>
  </conditionalFormatting>
  <conditionalFormatting sqref="AU783:AU790 AU781">
    <cfRule type="expression" dxfId="2783" priority="13685">
      <formula>IF(RIGHT(TEXT(AU781,"0.#"),1)=".",FALSE,TRUE)</formula>
    </cfRule>
    <cfRule type="expression" dxfId="2782" priority="13686">
      <formula>IF(RIGHT(TEXT(AU781,"0.#"),1)=".",TRUE,FALSE)</formula>
    </cfRule>
  </conditionalFormatting>
  <conditionalFormatting sqref="Y821 Y808 Y795">
    <cfRule type="expression" dxfId="2781" priority="13671">
      <formula>IF(RIGHT(TEXT(Y795,"0.#"),1)=".",FALSE,TRUE)</formula>
    </cfRule>
    <cfRule type="expression" dxfId="2780" priority="13672">
      <formula>IF(RIGHT(TEXT(Y795,"0.#"),1)=".",TRUE,FALSE)</formula>
    </cfRule>
  </conditionalFormatting>
  <conditionalFormatting sqref="Y830 Y817 Y804">
    <cfRule type="expression" dxfId="2779" priority="13669">
      <formula>IF(RIGHT(TEXT(Y804,"0.#"),1)=".",FALSE,TRUE)</formula>
    </cfRule>
    <cfRule type="expression" dxfId="2778" priority="13670">
      <formula>IF(RIGHT(TEXT(Y804,"0.#"),1)=".",TRUE,FALSE)</formula>
    </cfRule>
  </conditionalFormatting>
  <conditionalFormatting sqref="AU821 AU808 AU795">
    <cfRule type="expression" dxfId="2777" priority="13665">
      <formula>IF(RIGHT(TEXT(AU795,"0.#"),1)=".",FALSE,TRUE)</formula>
    </cfRule>
    <cfRule type="expression" dxfId="2776" priority="13666">
      <formula>IF(RIGHT(TEXT(AU795,"0.#"),1)=".",TRUE,FALSE)</formula>
    </cfRule>
  </conditionalFormatting>
  <conditionalFormatting sqref="AU830 AU817 AU804">
    <cfRule type="expression" dxfId="2775" priority="13663">
      <formula>IF(RIGHT(TEXT(AU804,"0.#"),1)=".",FALSE,TRUE)</formula>
    </cfRule>
    <cfRule type="expression" dxfId="2774" priority="13664">
      <formula>IF(RIGHT(TEXT(AU804,"0.#"),1)=".",TRUE,FALSE)</formula>
    </cfRule>
  </conditionalFormatting>
  <conditionalFormatting sqref="AU822:AU829 AU820 AU809:AU816 AU807 AU796:AU803 AU794">
    <cfRule type="expression" dxfId="2773" priority="13661">
      <formula>IF(RIGHT(TEXT(AU794,"0.#"),1)=".",FALSE,TRUE)</formula>
    </cfRule>
    <cfRule type="expression" dxfId="2772" priority="13662">
      <formula>IF(RIGHT(TEXT(AU794,"0.#"),1)=".",TRUE,FALSE)</formula>
    </cfRule>
  </conditionalFormatting>
  <conditionalFormatting sqref="AM87">
    <cfRule type="expression" dxfId="2771" priority="13315">
      <formula>IF(RIGHT(TEXT(AM87,"0.#"),1)=".",FALSE,TRUE)</formula>
    </cfRule>
    <cfRule type="expression" dxfId="2770" priority="13316">
      <formula>IF(RIGHT(TEXT(AM87,"0.#"),1)=".",TRUE,FALSE)</formula>
    </cfRule>
  </conditionalFormatting>
  <conditionalFormatting sqref="AE55">
    <cfRule type="expression" dxfId="2769" priority="13383">
      <formula>IF(RIGHT(TEXT(AE55,"0.#"),1)=".",FALSE,TRUE)</formula>
    </cfRule>
    <cfRule type="expression" dxfId="2768" priority="13384">
      <formula>IF(RIGHT(TEXT(AE55,"0.#"),1)=".",TRUE,FALSE)</formula>
    </cfRule>
  </conditionalFormatting>
  <conditionalFormatting sqref="AI55">
    <cfRule type="expression" dxfId="2767" priority="13381">
      <formula>IF(RIGHT(TEXT(AI55,"0.#"),1)=".",FALSE,TRUE)</formula>
    </cfRule>
    <cfRule type="expression" dxfId="2766" priority="13382">
      <formula>IF(RIGHT(TEXT(AI55,"0.#"),1)=".",TRUE,FALSE)</formula>
    </cfRule>
  </conditionalFormatting>
  <conditionalFormatting sqref="AM34">
    <cfRule type="expression" dxfId="2765" priority="13461">
      <formula>IF(RIGHT(TEXT(AM34,"0.#"),1)=".",FALSE,TRUE)</formula>
    </cfRule>
    <cfRule type="expression" dxfId="2764" priority="13462">
      <formula>IF(RIGHT(TEXT(AM34,"0.#"),1)=".",TRUE,FALSE)</formula>
    </cfRule>
  </conditionalFormatting>
  <conditionalFormatting sqref="AE33">
    <cfRule type="expression" dxfId="2763" priority="13475">
      <formula>IF(RIGHT(TEXT(AE33,"0.#"),1)=".",FALSE,TRUE)</formula>
    </cfRule>
    <cfRule type="expression" dxfId="2762" priority="13476">
      <formula>IF(RIGHT(TEXT(AE33,"0.#"),1)=".",TRUE,FALSE)</formula>
    </cfRule>
  </conditionalFormatting>
  <conditionalFormatting sqref="AE34">
    <cfRule type="expression" dxfId="2761" priority="13473">
      <formula>IF(RIGHT(TEXT(AE34,"0.#"),1)=".",FALSE,TRUE)</formula>
    </cfRule>
    <cfRule type="expression" dxfId="2760" priority="13474">
      <formula>IF(RIGHT(TEXT(AE34,"0.#"),1)=".",TRUE,FALSE)</formula>
    </cfRule>
  </conditionalFormatting>
  <conditionalFormatting sqref="AI34">
    <cfRule type="expression" dxfId="2759" priority="13471">
      <formula>IF(RIGHT(TEXT(AI34,"0.#"),1)=".",FALSE,TRUE)</formula>
    </cfRule>
    <cfRule type="expression" dxfId="2758" priority="13472">
      <formula>IF(RIGHT(TEXT(AI34,"0.#"),1)=".",TRUE,FALSE)</formula>
    </cfRule>
  </conditionalFormatting>
  <conditionalFormatting sqref="AI33">
    <cfRule type="expression" dxfId="2757" priority="13469">
      <formula>IF(RIGHT(TEXT(AI33,"0.#"),1)=".",FALSE,TRUE)</formula>
    </cfRule>
    <cfRule type="expression" dxfId="2756" priority="13470">
      <formula>IF(RIGHT(TEXT(AI33,"0.#"),1)=".",TRUE,FALSE)</formula>
    </cfRule>
  </conditionalFormatting>
  <conditionalFormatting sqref="AI32">
    <cfRule type="expression" dxfId="2755" priority="13467">
      <formula>IF(RIGHT(TEXT(AI32,"0.#"),1)=".",FALSE,TRUE)</formula>
    </cfRule>
    <cfRule type="expression" dxfId="2754" priority="13468">
      <formula>IF(RIGHT(TEXT(AI32,"0.#"),1)=".",TRUE,FALSE)</formula>
    </cfRule>
  </conditionalFormatting>
  <conditionalFormatting sqref="AM32">
    <cfRule type="expression" dxfId="2753" priority="13465">
      <formula>IF(RIGHT(TEXT(AM32,"0.#"),1)=".",FALSE,TRUE)</formula>
    </cfRule>
    <cfRule type="expression" dxfId="2752" priority="13466">
      <formula>IF(RIGHT(TEXT(AM32,"0.#"),1)=".",TRUE,FALSE)</formula>
    </cfRule>
  </conditionalFormatting>
  <conditionalFormatting sqref="AM33">
    <cfRule type="expression" dxfId="2751" priority="13463">
      <formula>IF(RIGHT(TEXT(AM33,"0.#"),1)=".",FALSE,TRUE)</formula>
    </cfRule>
    <cfRule type="expression" dxfId="2750" priority="13464">
      <formula>IF(RIGHT(TEXT(AM33,"0.#"),1)=".",TRUE,FALSE)</formula>
    </cfRule>
  </conditionalFormatting>
  <conditionalFormatting sqref="AQ32:AQ34">
    <cfRule type="expression" dxfId="2749" priority="13455">
      <formula>IF(RIGHT(TEXT(AQ32,"0.#"),1)=".",FALSE,TRUE)</formula>
    </cfRule>
    <cfRule type="expression" dxfId="2748" priority="13456">
      <formula>IF(RIGHT(TEXT(AQ32,"0.#"),1)=".",TRUE,FALSE)</formula>
    </cfRule>
  </conditionalFormatting>
  <conditionalFormatting sqref="AU32:AU34">
    <cfRule type="expression" dxfId="2747" priority="13453">
      <formula>IF(RIGHT(TEXT(AU32,"0.#"),1)=".",FALSE,TRUE)</formula>
    </cfRule>
    <cfRule type="expression" dxfId="2746" priority="13454">
      <formula>IF(RIGHT(TEXT(AU32,"0.#"),1)=".",TRUE,FALSE)</formula>
    </cfRule>
  </conditionalFormatting>
  <conditionalFormatting sqref="AE53">
    <cfRule type="expression" dxfId="2745" priority="13387">
      <formula>IF(RIGHT(TEXT(AE53,"0.#"),1)=".",FALSE,TRUE)</formula>
    </cfRule>
    <cfRule type="expression" dxfId="2744" priority="13388">
      <formula>IF(RIGHT(TEXT(AE53,"0.#"),1)=".",TRUE,FALSE)</formula>
    </cfRule>
  </conditionalFormatting>
  <conditionalFormatting sqref="AE54">
    <cfRule type="expression" dxfId="2743" priority="13385">
      <formula>IF(RIGHT(TEXT(AE54,"0.#"),1)=".",FALSE,TRUE)</formula>
    </cfRule>
    <cfRule type="expression" dxfId="2742" priority="13386">
      <formula>IF(RIGHT(TEXT(AE54,"0.#"),1)=".",TRUE,FALSE)</formula>
    </cfRule>
  </conditionalFormatting>
  <conditionalFormatting sqref="AI54">
    <cfRule type="expression" dxfId="2741" priority="13379">
      <formula>IF(RIGHT(TEXT(AI54,"0.#"),1)=".",FALSE,TRUE)</formula>
    </cfRule>
    <cfRule type="expression" dxfId="2740" priority="13380">
      <formula>IF(RIGHT(TEXT(AI54,"0.#"),1)=".",TRUE,FALSE)</formula>
    </cfRule>
  </conditionalFormatting>
  <conditionalFormatting sqref="AI53">
    <cfRule type="expression" dxfId="2739" priority="13377">
      <formula>IF(RIGHT(TEXT(AI53,"0.#"),1)=".",FALSE,TRUE)</formula>
    </cfRule>
    <cfRule type="expression" dxfId="2738" priority="13378">
      <formula>IF(RIGHT(TEXT(AI53,"0.#"),1)=".",TRUE,FALSE)</formula>
    </cfRule>
  </conditionalFormatting>
  <conditionalFormatting sqref="AM53">
    <cfRule type="expression" dxfId="2737" priority="13375">
      <formula>IF(RIGHT(TEXT(AM53,"0.#"),1)=".",FALSE,TRUE)</formula>
    </cfRule>
    <cfRule type="expression" dxfId="2736" priority="13376">
      <formula>IF(RIGHT(TEXT(AM53,"0.#"),1)=".",TRUE,FALSE)</formula>
    </cfRule>
  </conditionalFormatting>
  <conditionalFormatting sqref="AM54">
    <cfRule type="expression" dxfId="2735" priority="13373">
      <formula>IF(RIGHT(TEXT(AM54,"0.#"),1)=".",FALSE,TRUE)</formula>
    </cfRule>
    <cfRule type="expression" dxfId="2734" priority="13374">
      <formula>IF(RIGHT(TEXT(AM54,"0.#"),1)=".",TRUE,FALSE)</formula>
    </cfRule>
  </conditionalFormatting>
  <conditionalFormatting sqref="AM55">
    <cfRule type="expression" dxfId="2733" priority="13371">
      <formula>IF(RIGHT(TEXT(AM55,"0.#"),1)=".",FALSE,TRUE)</formula>
    </cfRule>
    <cfRule type="expression" dxfId="2732" priority="13372">
      <formula>IF(RIGHT(TEXT(AM55,"0.#"),1)=".",TRUE,FALSE)</formula>
    </cfRule>
  </conditionalFormatting>
  <conditionalFormatting sqref="AE60">
    <cfRule type="expression" dxfId="2731" priority="13357">
      <formula>IF(RIGHT(TEXT(AE60,"0.#"),1)=".",FALSE,TRUE)</formula>
    </cfRule>
    <cfRule type="expression" dxfId="2730" priority="13358">
      <formula>IF(RIGHT(TEXT(AE60,"0.#"),1)=".",TRUE,FALSE)</formula>
    </cfRule>
  </conditionalFormatting>
  <conditionalFormatting sqref="AE61">
    <cfRule type="expression" dxfId="2729" priority="13355">
      <formula>IF(RIGHT(TEXT(AE61,"0.#"),1)=".",FALSE,TRUE)</formula>
    </cfRule>
    <cfRule type="expression" dxfId="2728" priority="13356">
      <formula>IF(RIGHT(TEXT(AE61,"0.#"),1)=".",TRUE,FALSE)</formula>
    </cfRule>
  </conditionalFormatting>
  <conditionalFormatting sqref="AE62">
    <cfRule type="expression" dxfId="2727" priority="13353">
      <formula>IF(RIGHT(TEXT(AE62,"0.#"),1)=".",FALSE,TRUE)</formula>
    </cfRule>
    <cfRule type="expression" dxfId="2726" priority="13354">
      <formula>IF(RIGHT(TEXT(AE62,"0.#"),1)=".",TRUE,FALSE)</formula>
    </cfRule>
  </conditionalFormatting>
  <conditionalFormatting sqref="AI62">
    <cfRule type="expression" dxfId="2725" priority="13351">
      <formula>IF(RIGHT(TEXT(AI62,"0.#"),1)=".",FALSE,TRUE)</formula>
    </cfRule>
    <cfRule type="expression" dxfId="2724" priority="13352">
      <formula>IF(RIGHT(TEXT(AI62,"0.#"),1)=".",TRUE,FALSE)</formula>
    </cfRule>
  </conditionalFormatting>
  <conditionalFormatting sqref="AI61">
    <cfRule type="expression" dxfId="2723" priority="13349">
      <formula>IF(RIGHT(TEXT(AI61,"0.#"),1)=".",FALSE,TRUE)</formula>
    </cfRule>
    <cfRule type="expression" dxfId="2722" priority="13350">
      <formula>IF(RIGHT(TEXT(AI61,"0.#"),1)=".",TRUE,FALSE)</formula>
    </cfRule>
  </conditionalFormatting>
  <conditionalFormatting sqref="AI60">
    <cfRule type="expression" dxfId="2721" priority="13347">
      <formula>IF(RIGHT(TEXT(AI60,"0.#"),1)=".",FALSE,TRUE)</formula>
    </cfRule>
    <cfRule type="expression" dxfId="2720" priority="13348">
      <formula>IF(RIGHT(TEXT(AI60,"0.#"),1)=".",TRUE,FALSE)</formula>
    </cfRule>
  </conditionalFormatting>
  <conditionalFormatting sqref="AM60">
    <cfRule type="expression" dxfId="2719" priority="13345">
      <formula>IF(RIGHT(TEXT(AM60,"0.#"),1)=".",FALSE,TRUE)</formula>
    </cfRule>
    <cfRule type="expression" dxfId="2718" priority="13346">
      <formula>IF(RIGHT(TEXT(AM60,"0.#"),1)=".",TRUE,FALSE)</formula>
    </cfRule>
  </conditionalFormatting>
  <conditionalFormatting sqref="AM61">
    <cfRule type="expression" dxfId="2717" priority="13343">
      <formula>IF(RIGHT(TEXT(AM61,"0.#"),1)=".",FALSE,TRUE)</formula>
    </cfRule>
    <cfRule type="expression" dxfId="2716" priority="13344">
      <formula>IF(RIGHT(TEXT(AM61,"0.#"),1)=".",TRUE,FALSE)</formula>
    </cfRule>
  </conditionalFormatting>
  <conditionalFormatting sqref="AM62">
    <cfRule type="expression" dxfId="2715" priority="13341">
      <formula>IF(RIGHT(TEXT(AM62,"0.#"),1)=".",FALSE,TRUE)</formula>
    </cfRule>
    <cfRule type="expression" dxfId="2714" priority="13342">
      <formula>IF(RIGHT(TEXT(AM62,"0.#"),1)=".",TRUE,FALSE)</formula>
    </cfRule>
  </conditionalFormatting>
  <conditionalFormatting sqref="AE87">
    <cfRule type="expression" dxfId="2713" priority="13327">
      <formula>IF(RIGHT(TEXT(AE87,"0.#"),1)=".",FALSE,TRUE)</formula>
    </cfRule>
    <cfRule type="expression" dxfId="2712" priority="13328">
      <formula>IF(RIGHT(TEXT(AE87,"0.#"),1)=".",TRUE,FALSE)</formula>
    </cfRule>
  </conditionalFormatting>
  <conditionalFormatting sqref="AE88">
    <cfRule type="expression" dxfId="2711" priority="13325">
      <formula>IF(RIGHT(TEXT(AE88,"0.#"),1)=".",FALSE,TRUE)</formula>
    </cfRule>
    <cfRule type="expression" dxfId="2710" priority="13326">
      <formula>IF(RIGHT(TEXT(AE88,"0.#"),1)=".",TRUE,FALSE)</formula>
    </cfRule>
  </conditionalFormatting>
  <conditionalFormatting sqref="AE89">
    <cfRule type="expression" dxfId="2709" priority="13323">
      <formula>IF(RIGHT(TEXT(AE89,"0.#"),1)=".",FALSE,TRUE)</formula>
    </cfRule>
    <cfRule type="expression" dxfId="2708" priority="13324">
      <formula>IF(RIGHT(TEXT(AE89,"0.#"),1)=".",TRUE,FALSE)</formula>
    </cfRule>
  </conditionalFormatting>
  <conditionalFormatting sqref="AI89">
    <cfRule type="expression" dxfId="2707" priority="13321">
      <formula>IF(RIGHT(TEXT(AI89,"0.#"),1)=".",FALSE,TRUE)</formula>
    </cfRule>
    <cfRule type="expression" dxfId="2706" priority="13322">
      <formula>IF(RIGHT(TEXT(AI89,"0.#"),1)=".",TRUE,FALSE)</formula>
    </cfRule>
  </conditionalFormatting>
  <conditionalFormatting sqref="AI88">
    <cfRule type="expression" dxfId="2705" priority="13319">
      <formula>IF(RIGHT(TEXT(AI88,"0.#"),1)=".",FALSE,TRUE)</formula>
    </cfRule>
    <cfRule type="expression" dxfId="2704" priority="13320">
      <formula>IF(RIGHT(TEXT(AI88,"0.#"),1)=".",TRUE,FALSE)</formula>
    </cfRule>
  </conditionalFormatting>
  <conditionalFormatting sqref="AI87">
    <cfRule type="expression" dxfId="2703" priority="13317">
      <formula>IF(RIGHT(TEXT(AI87,"0.#"),1)=".",FALSE,TRUE)</formula>
    </cfRule>
    <cfRule type="expression" dxfId="2702" priority="13318">
      <formula>IF(RIGHT(TEXT(AI87,"0.#"),1)=".",TRUE,FALSE)</formula>
    </cfRule>
  </conditionalFormatting>
  <conditionalFormatting sqref="AM88">
    <cfRule type="expression" dxfId="2701" priority="13313">
      <formula>IF(RIGHT(TEXT(AM88,"0.#"),1)=".",FALSE,TRUE)</formula>
    </cfRule>
    <cfRule type="expression" dxfId="2700" priority="13314">
      <formula>IF(RIGHT(TEXT(AM88,"0.#"),1)=".",TRUE,FALSE)</formula>
    </cfRule>
  </conditionalFormatting>
  <conditionalFormatting sqref="AM89">
    <cfRule type="expression" dxfId="2699" priority="13311">
      <formula>IF(RIGHT(TEXT(AM89,"0.#"),1)=".",FALSE,TRUE)</formula>
    </cfRule>
    <cfRule type="expression" dxfId="2698" priority="13312">
      <formula>IF(RIGHT(TEXT(AM89,"0.#"),1)=".",TRUE,FALSE)</formula>
    </cfRule>
  </conditionalFormatting>
  <conditionalFormatting sqref="AE92">
    <cfRule type="expression" dxfId="2697" priority="13297">
      <formula>IF(RIGHT(TEXT(AE92,"0.#"),1)=".",FALSE,TRUE)</formula>
    </cfRule>
    <cfRule type="expression" dxfId="2696" priority="13298">
      <formula>IF(RIGHT(TEXT(AE92,"0.#"),1)=".",TRUE,FALSE)</formula>
    </cfRule>
  </conditionalFormatting>
  <conditionalFormatting sqref="AE93">
    <cfRule type="expression" dxfId="2695" priority="13295">
      <formula>IF(RIGHT(TEXT(AE93,"0.#"),1)=".",FALSE,TRUE)</formula>
    </cfRule>
    <cfRule type="expression" dxfId="2694" priority="13296">
      <formula>IF(RIGHT(TEXT(AE93,"0.#"),1)=".",TRUE,FALSE)</formula>
    </cfRule>
  </conditionalFormatting>
  <conditionalFormatting sqref="AE94">
    <cfRule type="expression" dxfId="2693" priority="13293">
      <formula>IF(RIGHT(TEXT(AE94,"0.#"),1)=".",FALSE,TRUE)</formula>
    </cfRule>
    <cfRule type="expression" dxfId="2692" priority="13294">
      <formula>IF(RIGHT(TEXT(AE94,"0.#"),1)=".",TRUE,FALSE)</formula>
    </cfRule>
  </conditionalFormatting>
  <conditionalFormatting sqref="AI94">
    <cfRule type="expression" dxfId="2691" priority="13291">
      <formula>IF(RIGHT(TEXT(AI94,"0.#"),1)=".",FALSE,TRUE)</formula>
    </cfRule>
    <cfRule type="expression" dxfId="2690" priority="13292">
      <formula>IF(RIGHT(TEXT(AI94,"0.#"),1)=".",TRUE,FALSE)</formula>
    </cfRule>
  </conditionalFormatting>
  <conditionalFormatting sqref="AI93">
    <cfRule type="expression" dxfId="2689" priority="13289">
      <formula>IF(RIGHT(TEXT(AI93,"0.#"),1)=".",FALSE,TRUE)</formula>
    </cfRule>
    <cfRule type="expression" dxfId="2688" priority="13290">
      <formula>IF(RIGHT(TEXT(AI93,"0.#"),1)=".",TRUE,FALSE)</formula>
    </cfRule>
  </conditionalFormatting>
  <conditionalFormatting sqref="AI92">
    <cfRule type="expression" dxfId="2687" priority="13287">
      <formula>IF(RIGHT(TEXT(AI92,"0.#"),1)=".",FALSE,TRUE)</formula>
    </cfRule>
    <cfRule type="expression" dxfId="2686" priority="13288">
      <formula>IF(RIGHT(TEXT(AI92,"0.#"),1)=".",TRUE,FALSE)</formula>
    </cfRule>
  </conditionalFormatting>
  <conditionalFormatting sqref="AM92">
    <cfRule type="expression" dxfId="2685" priority="13285">
      <formula>IF(RIGHT(TEXT(AM92,"0.#"),1)=".",FALSE,TRUE)</formula>
    </cfRule>
    <cfRule type="expression" dxfId="2684" priority="13286">
      <formula>IF(RIGHT(TEXT(AM92,"0.#"),1)=".",TRUE,FALSE)</formula>
    </cfRule>
  </conditionalFormatting>
  <conditionalFormatting sqref="AM93">
    <cfRule type="expression" dxfId="2683" priority="13283">
      <formula>IF(RIGHT(TEXT(AM93,"0.#"),1)=".",FALSE,TRUE)</formula>
    </cfRule>
    <cfRule type="expression" dxfId="2682" priority="13284">
      <formula>IF(RIGHT(TEXT(AM93,"0.#"),1)=".",TRUE,FALSE)</formula>
    </cfRule>
  </conditionalFormatting>
  <conditionalFormatting sqref="AM94">
    <cfRule type="expression" dxfId="2681" priority="13281">
      <formula>IF(RIGHT(TEXT(AM94,"0.#"),1)=".",FALSE,TRUE)</formula>
    </cfRule>
    <cfRule type="expression" dxfId="2680" priority="13282">
      <formula>IF(RIGHT(TEXT(AM94,"0.#"),1)=".",TRUE,FALSE)</formula>
    </cfRule>
  </conditionalFormatting>
  <conditionalFormatting sqref="AE97">
    <cfRule type="expression" dxfId="2679" priority="13267">
      <formula>IF(RIGHT(TEXT(AE97,"0.#"),1)=".",FALSE,TRUE)</formula>
    </cfRule>
    <cfRule type="expression" dxfId="2678" priority="13268">
      <formula>IF(RIGHT(TEXT(AE97,"0.#"),1)=".",TRUE,FALSE)</formula>
    </cfRule>
  </conditionalFormatting>
  <conditionalFormatting sqref="AE98">
    <cfRule type="expression" dxfId="2677" priority="13265">
      <formula>IF(RIGHT(TEXT(AE98,"0.#"),1)=".",FALSE,TRUE)</formula>
    </cfRule>
    <cfRule type="expression" dxfId="2676" priority="13266">
      <formula>IF(RIGHT(TEXT(AE98,"0.#"),1)=".",TRUE,FALSE)</formula>
    </cfRule>
  </conditionalFormatting>
  <conditionalFormatting sqref="AE99">
    <cfRule type="expression" dxfId="2675" priority="13263">
      <formula>IF(RIGHT(TEXT(AE99,"0.#"),1)=".",FALSE,TRUE)</formula>
    </cfRule>
    <cfRule type="expression" dxfId="2674" priority="13264">
      <formula>IF(RIGHT(TEXT(AE99,"0.#"),1)=".",TRUE,FALSE)</formula>
    </cfRule>
  </conditionalFormatting>
  <conditionalFormatting sqref="AI99">
    <cfRule type="expression" dxfId="2673" priority="13261">
      <formula>IF(RIGHT(TEXT(AI99,"0.#"),1)=".",FALSE,TRUE)</formula>
    </cfRule>
    <cfRule type="expression" dxfId="2672" priority="13262">
      <formula>IF(RIGHT(TEXT(AI99,"0.#"),1)=".",TRUE,FALSE)</formula>
    </cfRule>
  </conditionalFormatting>
  <conditionalFormatting sqref="AI98">
    <cfRule type="expression" dxfId="2671" priority="13259">
      <formula>IF(RIGHT(TEXT(AI98,"0.#"),1)=".",FALSE,TRUE)</formula>
    </cfRule>
    <cfRule type="expression" dxfId="2670" priority="13260">
      <formula>IF(RIGHT(TEXT(AI98,"0.#"),1)=".",TRUE,FALSE)</formula>
    </cfRule>
  </conditionalFormatting>
  <conditionalFormatting sqref="AI97">
    <cfRule type="expression" dxfId="2669" priority="13257">
      <formula>IF(RIGHT(TEXT(AI97,"0.#"),1)=".",FALSE,TRUE)</formula>
    </cfRule>
    <cfRule type="expression" dxfId="2668" priority="13258">
      <formula>IF(RIGHT(TEXT(AI97,"0.#"),1)=".",TRUE,FALSE)</formula>
    </cfRule>
  </conditionalFormatting>
  <conditionalFormatting sqref="AM97">
    <cfRule type="expression" dxfId="2667" priority="13255">
      <formula>IF(RIGHT(TEXT(AM97,"0.#"),1)=".",FALSE,TRUE)</formula>
    </cfRule>
    <cfRule type="expression" dxfId="2666" priority="13256">
      <formula>IF(RIGHT(TEXT(AM97,"0.#"),1)=".",TRUE,FALSE)</formula>
    </cfRule>
  </conditionalFormatting>
  <conditionalFormatting sqref="AM98">
    <cfRule type="expression" dxfId="2665" priority="13253">
      <formula>IF(RIGHT(TEXT(AM98,"0.#"),1)=".",FALSE,TRUE)</formula>
    </cfRule>
    <cfRule type="expression" dxfId="2664" priority="13254">
      <formula>IF(RIGHT(TEXT(AM98,"0.#"),1)=".",TRUE,FALSE)</formula>
    </cfRule>
  </conditionalFormatting>
  <conditionalFormatting sqref="AM99">
    <cfRule type="expression" dxfId="2663" priority="13251">
      <formula>IF(RIGHT(TEXT(AM99,"0.#"),1)=".",FALSE,TRUE)</formula>
    </cfRule>
    <cfRule type="expression" dxfId="2662" priority="13252">
      <formula>IF(RIGHT(TEXT(AM99,"0.#"),1)=".",TRUE,FALSE)</formula>
    </cfRule>
  </conditionalFormatting>
  <conditionalFormatting sqref="AI101">
    <cfRule type="expression" dxfId="2661" priority="13237">
      <formula>IF(RIGHT(TEXT(AI101,"0.#"),1)=".",FALSE,TRUE)</formula>
    </cfRule>
    <cfRule type="expression" dxfId="2660" priority="13238">
      <formula>IF(RIGHT(TEXT(AI101,"0.#"),1)=".",TRUE,FALSE)</formula>
    </cfRule>
  </conditionalFormatting>
  <conditionalFormatting sqref="AM101">
    <cfRule type="expression" dxfId="2659" priority="13235">
      <formula>IF(RIGHT(TEXT(AM101,"0.#"),1)=".",FALSE,TRUE)</formula>
    </cfRule>
    <cfRule type="expression" dxfId="2658" priority="13236">
      <formula>IF(RIGHT(TEXT(AM101,"0.#"),1)=".",TRUE,FALSE)</formula>
    </cfRule>
  </conditionalFormatting>
  <conditionalFormatting sqref="AE102">
    <cfRule type="expression" dxfId="2657" priority="13233">
      <formula>IF(RIGHT(TEXT(AE102,"0.#"),1)=".",FALSE,TRUE)</formula>
    </cfRule>
    <cfRule type="expression" dxfId="2656" priority="13234">
      <formula>IF(RIGHT(TEXT(AE102,"0.#"),1)=".",TRUE,FALSE)</formula>
    </cfRule>
  </conditionalFormatting>
  <conditionalFormatting sqref="AI102">
    <cfRule type="expression" dxfId="2655" priority="13231">
      <formula>IF(RIGHT(TEXT(AI102,"0.#"),1)=".",FALSE,TRUE)</formula>
    </cfRule>
    <cfRule type="expression" dxfId="2654" priority="13232">
      <formula>IF(RIGHT(TEXT(AI102,"0.#"),1)=".",TRUE,FALSE)</formula>
    </cfRule>
  </conditionalFormatting>
  <conditionalFormatting sqref="AM102">
    <cfRule type="expression" dxfId="2653" priority="13229">
      <formula>IF(RIGHT(TEXT(AM102,"0.#"),1)=".",FALSE,TRUE)</formula>
    </cfRule>
    <cfRule type="expression" dxfId="2652" priority="13230">
      <formula>IF(RIGHT(TEXT(AM102,"0.#"),1)=".",TRUE,FALSE)</formula>
    </cfRule>
  </conditionalFormatting>
  <conditionalFormatting sqref="AQ102">
    <cfRule type="expression" dxfId="2651" priority="13227">
      <formula>IF(RIGHT(TEXT(AQ102,"0.#"),1)=".",FALSE,TRUE)</formula>
    </cfRule>
    <cfRule type="expression" dxfId="2650" priority="13228">
      <formula>IF(RIGHT(TEXT(AQ102,"0.#"),1)=".",TRUE,FALSE)</formula>
    </cfRule>
  </conditionalFormatting>
  <conditionalFormatting sqref="AE104">
    <cfRule type="expression" dxfId="2649" priority="13225">
      <formula>IF(RIGHT(TEXT(AE104,"0.#"),1)=".",FALSE,TRUE)</formula>
    </cfRule>
    <cfRule type="expression" dxfId="2648" priority="13226">
      <formula>IF(RIGHT(TEXT(AE104,"0.#"),1)=".",TRUE,FALSE)</formula>
    </cfRule>
  </conditionalFormatting>
  <conditionalFormatting sqref="AI104">
    <cfRule type="expression" dxfId="2647" priority="13223">
      <formula>IF(RIGHT(TEXT(AI104,"0.#"),1)=".",FALSE,TRUE)</formula>
    </cfRule>
    <cfRule type="expression" dxfId="2646" priority="13224">
      <formula>IF(RIGHT(TEXT(AI104,"0.#"),1)=".",TRUE,FALSE)</formula>
    </cfRule>
  </conditionalFormatting>
  <conditionalFormatting sqref="AM104">
    <cfRule type="expression" dxfId="2645" priority="13221">
      <formula>IF(RIGHT(TEXT(AM104,"0.#"),1)=".",FALSE,TRUE)</formula>
    </cfRule>
    <cfRule type="expression" dxfId="2644" priority="13222">
      <formula>IF(RIGHT(TEXT(AM104,"0.#"),1)=".",TRUE,FALSE)</formula>
    </cfRule>
  </conditionalFormatting>
  <conditionalFormatting sqref="AE105">
    <cfRule type="expression" dxfId="2643" priority="13219">
      <formula>IF(RIGHT(TEXT(AE105,"0.#"),1)=".",FALSE,TRUE)</formula>
    </cfRule>
    <cfRule type="expression" dxfId="2642" priority="13220">
      <formula>IF(RIGHT(TEXT(AE105,"0.#"),1)=".",TRUE,FALSE)</formula>
    </cfRule>
  </conditionalFormatting>
  <conditionalFormatting sqref="AI105">
    <cfRule type="expression" dxfId="2641" priority="13217">
      <formula>IF(RIGHT(TEXT(AI105,"0.#"),1)=".",FALSE,TRUE)</formula>
    </cfRule>
    <cfRule type="expression" dxfId="2640" priority="13218">
      <formula>IF(RIGHT(TEXT(AI105,"0.#"),1)=".",TRUE,FALSE)</formula>
    </cfRule>
  </conditionalFormatting>
  <conditionalFormatting sqref="AM105">
    <cfRule type="expression" dxfId="2639" priority="13215">
      <formula>IF(RIGHT(TEXT(AM105,"0.#"),1)=".",FALSE,TRUE)</formula>
    </cfRule>
    <cfRule type="expression" dxfId="2638" priority="13216">
      <formula>IF(RIGHT(TEXT(AM105,"0.#"),1)=".",TRUE,FALSE)</formula>
    </cfRule>
  </conditionalFormatting>
  <conditionalFormatting sqref="AE107">
    <cfRule type="expression" dxfId="2637" priority="13211">
      <formula>IF(RIGHT(TEXT(AE107,"0.#"),1)=".",FALSE,TRUE)</formula>
    </cfRule>
    <cfRule type="expression" dxfId="2636" priority="13212">
      <formula>IF(RIGHT(TEXT(AE107,"0.#"),1)=".",TRUE,FALSE)</formula>
    </cfRule>
  </conditionalFormatting>
  <conditionalFormatting sqref="AI107">
    <cfRule type="expression" dxfId="2635" priority="13209">
      <formula>IF(RIGHT(TEXT(AI107,"0.#"),1)=".",FALSE,TRUE)</formula>
    </cfRule>
    <cfRule type="expression" dxfId="2634" priority="13210">
      <formula>IF(RIGHT(TEXT(AI107,"0.#"),1)=".",TRUE,FALSE)</formula>
    </cfRule>
  </conditionalFormatting>
  <conditionalFormatting sqref="AM107">
    <cfRule type="expression" dxfId="2633" priority="13207">
      <formula>IF(RIGHT(TEXT(AM107,"0.#"),1)=".",FALSE,TRUE)</formula>
    </cfRule>
    <cfRule type="expression" dxfId="2632" priority="13208">
      <formula>IF(RIGHT(TEXT(AM107,"0.#"),1)=".",TRUE,FALSE)</formula>
    </cfRule>
  </conditionalFormatting>
  <conditionalFormatting sqref="AE108">
    <cfRule type="expression" dxfId="2631" priority="13205">
      <formula>IF(RIGHT(TEXT(AE108,"0.#"),1)=".",FALSE,TRUE)</formula>
    </cfRule>
    <cfRule type="expression" dxfId="2630" priority="13206">
      <formula>IF(RIGHT(TEXT(AE108,"0.#"),1)=".",TRUE,FALSE)</formula>
    </cfRule>
  </conditionalFormatting>
  <conditionalFormatting sqref="AI108">
    <cfRule type="expression" dxfId="2629" priority="13203">
      <formula>IF(RIGHT(TEXT(AI108,"0.#"),1)=".",FALSE,TRUE)</formula>
    </cfRule>
    <cfRule type="expression" dxfId="2628" priority="13204">
      <formula>IF(RIGHT(TEXT(AI108,"0.#"),1)=".",TRUE,FALSE)</formula>
    </cfRule>
  </conditionalFormatting>
  <conditionalFormatting sqref="AM108">
    <cfRule type="expression" dxfId="2627" priority="13201">
      <formula>IF(RIGHT(TEXT(AM108,"0.#"),1)=".",FALSE,TRUE)</formula>
    </cfRule>
    <cfRule type="expression" dxfId="2626" priority="13202">
      <formula>IF(RIGHT(TEXT(AM108,"0.#"),1)=".",TRUE,FALSE)</formula>
    </cfRule>
  </conditionalFormatting>
  <conditionalFormatting sqref="AE110">
    <cfRule type="expression" dxfId="2625" priority="13197">
      <formula>IF(RIGHT(TEXT(AE110,"0.#"),1)=".",FALSE,TRUE)</formula>
    </cfRule>
    <cfRule type="expression" dxfId="2624" priority="13198">
      <formula>IF(RIGHT(TEXT(AE110,"0.#"),1)=".",TRUE,FALSE)</formula>
    </cfRule>
  </conditionalFormatting>
  <conditionalFormatting sqref="AI110">
    <cfRule type="expression" dxfId="2623" priority="13195">
      <formula>IF(RIGHT(TEXT(AI110,"0.#"),1)=".",FALSE,TRUE)</formula>
    </cfRule>
    <cfRule type="expression" dxfId="2622" priority="13196">
      <formula>IF(RIGHT(TEXT(AI110,"0.#"),1)=".",TRUE,FALSE)</formula>
    </cfRule>
  </conditionalFormatting>
  <conditionalFormatting sqref="AM110">
    <cfRule type="expression" dxfId="2621" priority="13193">
      <formula>IF(RIGHT(TEXT(AM110,"0.#"),1)=".",FALSE,TRUE)</formula>
    </cfRule>
    <cfRule type="expression" dxfId="2620" priority="13194">
      <formula>IF(RIGHT(TEXT(AM110,"0.#"),1)=".",TRUE,FALSE)</formula>
    </cfRule>
  </conditionalFormatting>
  <conditionalFormatting sqref="AE111">
    <cfRule type="expression" dxfId="2619" priority="13191">
      <formula>IF(RIGHT(TEXT(AE111,"0.#"),1)=".",FALSE,TRUE)</formula>
    </cfRule>
    <cfRule type="expression" dxfId="2618" priority="13192">
      <formula>IF(RIGHT(TEXT(AE111,"0.#"),1)=".",TRUE,FALSE)</formula>
    </cfRule>
  </conditionalFormatting>
  <conditionalFormatting sqref="AI111">
    <cfRule type="expression" dxfId="2617" priority="13189">
      <formula>IF(RIGHT(TEXT(AI111,"0.#"),1)=".",FALSE,TRUE)</formula>
    </cfRule>
    <cfRule type="expression" dxfId="2616" priority="13190">
      <formula>IF(RIGHT(TEXT(AI111,"0.#"),1)=".",TRUE,FALSE)</formula>
    </cfRule>
  </conditionalFormatting>
  <conditionalFormatting sqref="AM111">
    <cfRule type="expression" dxfId="2615" priority="13187">
      <formula>IF(RIGHT(TEXT(AM111,"0.#"),1)=".",FALSE,TRUE)</formula>
    </cfRule>
    <cfRule type="expression" dxfId="2614" priority="13188">
      <formula>IF(RIGHT(TEXT(AM111,"0.#"),1)=".",TRUE,FALSE)</formula>
    </cfRule>
  </conditionalFormatting>
  <conditionalFormatting sqref="AE113">
    <cfRule type="expression" dxfId="2613" priority="13183">
      <formula>IF(RIGHT(TEXT(AE113,"0.#"),1)=".",FALSE,TRUE)</formula>
    </cfRule>
    <cfRule type="expression" dxfId="2612" priority="13184">
      <formula>IF(RIGHT(TEXT(AE113,"0.#"),1)=".",TRUE,FALSE)</formula>
    </cfRule>
  </conditionalFormatting>
  <conditionalFormatting sqref="AI113">
    <cfRule type="expression" dxfId="2611" priority="13181">
      <formula>IF(RIGHT(TEXT(AI113,"0.#"),1)=".",FALSE,TRUE)</formula>
    </cfRule>
    <cfRule type="expression" dxfId="2610" priority="13182">
      <formula>IF(RIGHT(TEXT(AI113,"0.#"),1)=".",TRUE,FALSE)</formula>
    </cfRule>
  </conditionalFormatting>
  <conditionalFormatting sqref="AM113">
    <cfRule type="expression" dxfId="2609" priority="13179">
      <formula>IF(RIGHT(TEXT(AM113,"0.#"),1)=".",FALSE,TRUE)</formula>
    </cfRule>
    <cfRule type="expression" dxfId="2608" priority="13180">
      <formula>IF(RIGHT(TEXT(AM113,"0.#"),1)=".",TRUE,FALSE)</formula>
    </cfRule>
  </conditionalFormatting>
  <conditionalFormatting sqref="AE114">
    <cfRule type="expression" dxfId="2607" priority="13177">
      <formula>IF(RIGHT(TEXT(AE114,"0.#"),1)=".",FALSE,TRUE)</formula>
    </cfRule>
    <cfRule type="expression" dxfId="2606" priority="13178">
      <formula>IF(RIGHT(TEXT(AE114,"0.#"),1)=".",TRUE,FALSE)</formula>
    </cfRule>
  </conditionalFormatting>
  <conditionalFormatting sqref="AI114">
    <cfRule type="expression" dxfId="2605" priority="13175">
      <formula>IF(RIGHT(TEXT(AI114,"0.#"),1)=".",FALSE,TRUE)</formula>
    </cfRule>
    <cfRule type="expression" dxfId="2604" priority="13176">
      <formula>IF(RIGHT(TEXT(AI114,"0.#"),1)=".",TRUE,FALSE)</formula>
    </cfRule>
  </conditionalFormatting>
  <conditionalFormatting sqref="AM114">
    <cfRule type="expression" dxfId="2603" priority="13173">
      <formula>IF(RIGHT(TEXT(AM114,"0.#"),1)=".",FALSE,TRUE)</formula>
    </cfRule>
    <cfRule type="expression" dxfId="2602" priority="13174">
      <formula>IF(RIGHT(TEXT(AM114,"0.#"),1)=".",TRUE,FALSE)</formula>
    </cfRule>
  </conditionalFormatting>
  <conditionalFormatting sqref="AQ116">
    <cfRule type="expression" dxfId="2601" priority="13169">
      <formula>IF(RIGHT(TEXT(AQ116,"0.#"),1)=".",FALSE,TRUE)</formula>
    </cfRule>
    <cfRule type="expression" dxfId="2600" priority="13170">
      <formula>IF(RIGHT(TEXT(AQ116,"0.#"),1)=".",TRUE,FALSE)</formula>
    </cfRule>
  </conditionalFormatting>
  <conditionalFormatting sqref="AM116">
    <cfRule type="expression" dxfId="2599" priority="13165">
      <formula>IF(RIGHT(TEXT(AM116,"0.#"),1)=".",FALSE,TRUE)</formula>
    </cfRule>
    <cfRule type="expression" dxfId="2598" priority="13166">
      <formula>IF(RIGHT(TEXT(AM116,"0.#"),1)=".",TRUE,FALSE)</formula>
    </cfRule>
  </conditionalFormatting>
  <conditionalFormatting sqref="AM117">
    <cfRule type="expression" dxfId="2597" priority="13163">
      <formula>IF(RIGHT(TEXT(AM117,"0.#"),1)=".",FALSE,TRUE)</formula>
    </cfRule>
    <cfRule type="expression" dxfId="2596" priority="13164">
      <formula>IF(RIGHT(TEXT(AM117,"0.#"),1)=".",TRUE,FALSE)</formula>
    </cfRule>
  </conditionalFormatting>
  <conditionalFormatting sqref="AQ117">
    <cfRule type="expression" dxfId="2595" priority="13157">
      <formula>IF(RIGHT(TEXT(AQ117,"0.#"),1)=".",FALSE,TRUE)</formula>
    </cfRule>
    <cfRule type="expression" dxfId="2594" priority="13158">
      <formula>IF(RIGHT(TEXT(AQ117,"0.#"),1)=".",TRUE,FALSE)</formula>
    </cfRule>
  </conditionalFormatting>
  <conditionalFormatting sqref="AE119 AQ119">
    <cfRule type="expression" dxfId="2593" priority="13155">
      <formula>IF(RIGHT(TEXT(AE119,"0.#"),1)=".",FALSE,TRUE)</formula>
    </cfRule>
    <cfRule type="expression" dxfId="2592" priority="13156">
      <formula>IF(RIGHT(TEXT(AE119,"0.#"),1)=".",TRUE,FALSE)</formula>
    </cfRule>
  </conditionalFormatting>
  <conditionalFormatting sqref="AI119">
    <cfRule type="expression" dxfId="2591" priority="13153">
      <formula>IF(RIGHT(TEXT(AI119,"0.#"),1)=".",FALSE,TRUE)</formula>
    </cfRule>
    <cfRule type="expression" dxfId="2590" priority="13154">
      <formula>IF(RIGHT(TEXT(AI119,"0.#"),1)=".",TRUE,FALSE)</formula>
    </cfRule>
  </conditionalFormatting>
  <conditionalFormatting sqref="AM119">
    <cfRule type="expression" dxfId="2589" priority="13151">
      <formula>IF(RIGHT(TEXT(AM119,"0.#"),1)=".",FALSE,TRUE)</formula>
    </cfRule>
    <cfRule type="expression" dxfId="2588" priority="13152">
      <formula>IF(RIGHT(TEXT(AM119,"0.#"),1)=".",TRUE,FALSE)</formula>
    </cfRule>
  </conditionalFormatting>
  <conditionalFormatting sqref="AQ120">
    <cfRule type="expression" dxfId="2587" priority="13143">
      <formula>IF(RIGHT(TEXT(AQ120,"0.#"),1)=".",FALSE,TRUE)</formula>
    </cfRule>
    <cfRule type="expression" dxfId="2586" priority="13144">
      <formula>IF(RIGHT(TEXT(AQ120,"0.#"),1)=".",TRUE,FALSE)</formula>
    </cfRule>
  </conditionalFormatting>
  <conditionalFormatting sqref="AE122 AQ122">
    <cfRule type="expression" dxfId="2585" priority="13141">
      <formula>IF(RIGHT(TEXT(AE122,"0.#"),1)=".",FALSE,TRUE)</formula>
    </cfRule>
    <cfRule type="expression" dxfId="2584" priority="13142">
      <formula>IF(RIGHT(TEXT(AE122,"0.#"),1)=".",TRUE,FALSE)</formula>
    </cfRule>
  </conditionalFormatting>
  <conditionalFormatting sqref="AI122">
    <cfRule type="expression" dxfId="2583" priority="13139">
      <formula>IF(RIGHT(TEXT(AI122,"0.#"),1)=".",FALSE,TRUE)</formula>
    </cfRule>
    <cfRule type="expression" dxfId="2582" priority="13140">
      <formula>IF(RIGHT(TEXT(AI122,"0.#"),1)=".",TRUE,FALSE)</formula>
    </cfRule>
  </conditionalFormatting>
  <conditionalFormatting sqref="AM122">
    <cfRule type="expression" dxfId="2581" priority="13137">
      <formula>IF(RIGHT(TEXT(AM122,"0.#"),1)=".",FALSE,TRUE)</formula>
    </cfRule>
    <cfRule type="expression" dxfId="2580" priority="13138">
      <formula>IF(RIGHT(TEXT(AM122,"0.#"),1)=".",TRUE,FALSE)</formula>
    </cfRule>
  </conditionalFormatting>
  <conditionalFormatting sqref="AQ123">
    <cfRule type="expression" dxfId="2579" priority="13129">
      <formula>IF(RIGHT(TEXT(AQ123,"0.#"),1)=".",FALSE,TRUE)</formula>
    </cfRule>
    <cfRule type="expression" dxfId="2578" priority="13130">
      <formula>IF(RIGHT(TEXT(AQ123,"0.#"),1)=".",TRUE,FALSE)</formula>
    </cfRule>
  </conditionalFormatting>
  <conditionalFormatting sqref="AE125 AQ125">
    <cfRule type="expression" dxfId="2577" priority="13127">
      <formula>IF(RIGHT(TEXT(AE125,"0.#"),1)=".",FALSE,TRUE)</formula>
    </cfRule>
    <cfRule type="expression" dxfId="2576" priority="13128">
      <formula>IF(RIGHT(TEXT(AE125,"0.#"),1)=".",TRUE,FALSE)</formula>
    </cfRule>
  </conditionalFormatting>
  <conditionalFormatting sqref="AI125">
    <cfRule type="expression" dxfId="2575" priority="13125">
      <formula>IF(RIGHT(TEXT(AI125,"0.#"),1)=".",FALSE,TRUE)</formula>
    </cfRule>
    <cfRule type="expression" dxfId="2574" priority="13126">
      <formula>IF(RIGHT(TEXT(AI125,"0.#"),1)=".",TRUE,FALSE)</formula>
    </cfRule>
  </conditionalFormatting>
  <conditionalFormatting sqref="AM125">
    <cfRule type="expression" dxfId="2573" priority="13123">
      <formula>IF(RIGHT(TEXT(AM125,"0.#"),1)=".",FALSE,TRUE)</formula>
    </cfRule>
    <cfRule type="expression" dxfId="2572" priority="13124">
      <formula>IF(RIGHT(TEXT(AM125,"0.#"),1)=".",TRUE,FALSE)</formula>
    </cfRule>
  </conditionalFormatting>
  <conditionalFormatting sqref="AQ126">
    <cfRule type="expression" dxfId="2571" priority="13115">
      <formula>IF(RIGHT(TEXT(AQ126,"0.#"),1)=".",FALSE,TRUE)</formula>
    </cfRule>
    <cfRule type="expression" dxfId="2570" priority="13116">
      <formula>IF(RIGHT(TEXT(AQ126,"0.#"),1)=".",TRUE,FALSE)</formula>
    </cfRule>
  </conditionalFormatting>
  <conditionalFormatting sqref="AE128 AQ128">
    <cfRule type="expression" dxfId="2569" priority="13113">
      <formula>IF(RIGHT(TEXT(AE128,"0.#"),1)=".",FALSE,TRUE)</formula>
    </cfRule>
    <cfRule type="expression" dxfId="2568" priority="13114">
      <formula>IF(RIGHT(TEXT(AE128,"0.#"),1)=".",TRUE,FALSE)</formula>
    </cfRule>
  </conditionalFormatting>
  <conditionalFormatting sqref="AI128">
    <cfRule type="expression" dxfId="2567" priority="13111">
      <formula>IF(RIGHT(TEXT(AI128,"0.#"),1)=".",FALSE,TRUE)</formula>
    </cfRule>
    <cfRule type="expression" dxfId="2566" priority="13112">
      <formula>IF(RIGHT(TEXT(AI128,"0.#"),1)=".",TRUE,FALSE)</formula>
    </cfRule>
  </conditionalFormatting>
  <conditionalFormatting sqref="AM128">
    <cfRule type="expression" dxfId="2565" priority="13109">
      <formula>IF(RIGHT(TEXT(AM128,"0.#"),1)=".",FALSE,TRUE)</formula>
    </cfRule>
    <cfRule type="expression" dxfId="2564" priority="13110">
      <formula>IF(RIGHT(TEXT(AM128,"0.#"),1)=".",TRUE,FALSE)</formula>
    </cfRule>
  </conditionalFormatting>
  <conditionalFormatting sqref="AQ129">
    <cfRule type="expression" dxfId="2563" priority="13101">
      <formula>IF(RIGHT(TEXT(AQ129,"0.#"),1)=".",FALSE,TRUE)</formula>
    </cfRule>
    <cfRule type="expression" dxfId="2562" priority="13102">
      <formula>IF(RIGHT(TEXT(AQ129,"0.#"),1)=".",TRUE,FALSE)</formula>
    </cfRule>
  </conditionalFormatting>
  <conditionalFormatting sqref="AE75">
    <cfRule type="expression" dxfId="2561" priority="13099">
      <formula>IF(RIGHT(TEXT(AE75,"0.#"),1)=".",FALSE,TRUE)</formula>
    </cfRule>
    <cfRule type="expression" dxfId="2560" priority="13100">
      <formula>IF(RIGHT(TEXT(AE75,"0.#"),1)=".",TRUE,FALSE)</formula>
    </cfRule>
  </conditionalFormatting>
  <conditionalFormatting sqref="AE76">
    <cfRule type="expression" dxfId="2559" priority="13097">
      <formula>IF(RIGHT(TEXT(AE76,"0.#"),1)=".",FALSE,TRUE)</formula>
    </cfRule>
    <cfRule type="expression" dxfId="2558" priority="13098">
      <formula>IF(RIGHT(TEXT(AE76,"0.#"),1)=".",TRUE,FALSE)</formula>
    </cfRule>
  </conditionalFormatting>
  <conditionalFormatting sqref="AE77">
    <cfRule type="expression" dxfId="2557" priority="13095">
      <formula>IF(RIGHT(TEXT(AE77,"0.#"),1)=".",FALSE,TRUE)</formula>
    </cfRule>
    <cfRule type="expression" dxfId="2556" priority="13096">
      <formula>IF(RIGHT(TEXT(AE77,"0.#"),1)=".",TRUE,FALSE)</formula>
    </cfRule>
  </conditionalFormatting>
  <conditionalFormatting sqref="AI77">
    <cfRule type="expression" dxfId="2555" priority="13093">
      <formula>IF(RIGHT(TEXT(AI77,"0.#"),1)=".",FALSE,TRUE)</formula>
    </cfRule>
    <cfRule type="expression" dxfId="2554" priority="13094">
      <formula>IF(RIGHT(TEXT(AI77,"0.#"),1)=".",TRUE,FALSE)</formula>
    </cfRule>
  </conditionalFormatting>
  <conditionalFormatting sqref="AI76">
    <cfRule type="expression" dxfId="2553" priority="13091">
      <formula>IF(RIGHT(TEXT(AI76,"0.#"),1)=".",FALSE,TRUE)</formula>
    </cfRule>
    <cfRule type="expression" dxfId="2552" priority="13092">
      <formula>IF(RIGHT(TEXT(AI76,"0.#"),1)=".",TRUE,FALSE)</formula>
    </cfRule>
  </conditionalFormatting>
  <conditionalFormatting sqref="AI75">
    <cfRule type="expression" dxfId="2551" priority="13089">
      <formula>IF(RIGHT(TEXT(AI75,"0.#"),1)=".",FALSE,TRUE)</formula>
    </cfRule>
    <cfRule type="expression" dxfId="2550" priority="13090">
      <formula>IF(RIGHT(TEXT(AI75,"0.#"),1)=".",TRUE,FALSE)</formula>
    </cfRule>
  </conditionalFormatting>
  <conditionalFormatting sqref="AM75">
    <cfRule type="expression" dxfId="2549" priority="13087">
      <formula>IF(RIGHT(TEXT(AM75,"0.#"),1)=".",FALSE,TRUE)</formula>
    </cfRule>
    <cfRule type="expression" dxfId="2548" priority="13088">
      <formula>IF(RIGHT(TEXT(AM75,"0.#"),1)=".",TRUE,FALSE)</formula>
    </cfRule>
  </conditionalFormatting>
  <conditionalFormatting sqref="AM76">
    <cfRule type="expression" dxfId="2547" priority="13085">
      <formula>IF(RIGHT(TEXT(AM76,"0.#"),1)=".",FALSE,TRUE)</formula>
    </cfRule>
    <cfRule type="expression" dxfId="2546" priority="13086">
      <formula>IF(RIGHT(TEXT(AM76,"0.#"),1)=".",TRUE,FALSE)</formula>
    </cfRule>
  </conditionalFormatting>
  <conditionalFormatting sqref="AM77">
    <cfRule type="expression" dxfId="2545" priority="13083">
      <formula>IF(RIGHT(TEXT(AM77,"0.#"),1)=".",FALSE,TRUE)</formula>
    </cfRule>
    <cfRule type="expression" dxfId="2544" priority="13084">
      <formula>IF(RIGHT(TEXT(AM77,"0.#"),1)=".",TRUE,FALSE)</formula>
    </cfRule>
  </conditionalFormatting>
  <conditionalFormatting sqref="AE134:AE135 AI134:AI135 AM134:AM135 AQ134:AQ135 AU134:AU135">
    <cfRule type="expression" dxfId="2543" priority="13069">
      <formula>IF(RIGHT(TEXT(AE134,"0.#"),1)=".",FALSE,TRUE)</formula>
    </cfRule>
    <cfRule type="expression" dxfId="2542" priority="13070">
      <formula>IF(RIGHT(TEXT(AE134,"0.#"),1)=".",TRUE,FALSE)</formula>
    </cfRule>
  </conditionalFormatting>
  <conditionalFormatting sqref="AE433">
    <cfRule type="expression" dxfId="2541" priority="13039">
      <formula>IF(RIGHT(TEXT(AE433,"0.#"),1)=".",FALSE,TRUE)</formula>
    </cfRule>
    <cfRule type="expression" dxfId="2540" priority="13040">
      <formula>IF(RIGHT(TEXT(AE433,"0.#"),1)=".",TRUE,FALSE)</formula>
    </cfRule>
  </conditionalFormatting>
  <conditionalFormatting sqref="AM435">
    <cfRule type="expression" dxfId="2539" priority="13023">
      <formula>IF(RIGHT(TEXT(AM435,"0.#"),1)=".",FALSE,TRUE)</formula>
    </cfRule>
    <cfRule type="expression" dxfId="2538" priority="13024">
      <formula>IF(RIGHT(TEXT(AM435,"0.#"),1)=".",TRUE,FALSE)</formula>
    </cfRule>
  </conditionalFormatting>
  <conditionalFormatting sqref="AE434">
    <cfRule type="expression" dxfId="2537" priority="13037">
      <formula>IF(RIGHT(TEXT(AE434,"0.#"),1)=".",FALSE,TRUE)</formula>
    </cfRule>
    <cfRule type="expression" dxfId="2536" priority="13038">
      <formula>IF(RIGHT(TEXT(AE434,"0.#"),1)=".",TRUE,FALSE)</formula>
    </cfRule>
  </conditionalFormatting>
  <conditionalFormatting sqref="AE435">
    <cfRule type="expression" dxfId="2535" priority="13035">
      <formula>IF(RIGHT(TEXT(AE435,"0.#"),1)=".",FALSE,TRUE)</formula>
    </cfRule>
    <cfRule type="expression" dxfId="2534" priority="13036">
      <formula>IF(RIGHT(TEXT(AE435,"0.#"),1)=".",TRUE,FALSE)</formula>
    </cfRule>
  </conditionalFormatting>
  <conditionalFormatting sqref="AM433">
    <cfRule type="expression" dxfId="2533" priority="13027">
      <formula>IF(RIGHT(TEXT(AM433,"0.#"),1)=".",FALSE,TRUE)</formula>
    </cfRule>
    <cfRule type="expression" dxfId="2532" priority="13028">
      <formula>IF(RIGHT(TEXT(AM433,"0.#"),1)=".",TRUE,FALSE)</formula>
    </cfRule>
  </conditionalFormatting>
  <conditionalFormatting sqref="AM434">
    <cfRule type="expression" dxfId="2531" priority="13025">
      <formula>IF(RIGHT(TEXT(AM434,"0.#"),1)=".",FALSE,TRUE)</formula>
    </cfRule>
    <cfRule type="expression" dxfId="2530" priority="13026">
      <formula>IF(RIGHT(TEXT(AM434,"0.#"),1)=".",TRUE,FALSE)</formula>
    </cfRule>
  </conditionalFormatting>
  <conditionalFormatting sqref="AU433">
    <cfRule type="expression" dxfId="2529" priority="13015">
      <formula>IF(RIGHT(TEXT(AU433,"0.#"),1)=".",FALSE,TRUE)</formula>
    </cfRule>
    <cfRule type="expression" dxfId="2528" priority="13016">
      <formula>IF(RIGHT(TEXT(AU433,"0.#"),1)=".",TRUE,FALSE)</formula>
    </cfRule>
  </conditionalFormatting>
  <conditionalFormatting sqref="AU434">
    <cfRule type="expression" dxfId="2527" priority="13013">
      <formula>IF(RIGHT(TEXT(AU434,"0.#"),1)=".",FALSE,TRUE)</formula>
    </cfRule>
    <cfRule type="expression" dxfId="2526" priority="13014">
      <formula>IF(RIGHT(TEXT(AU434,"0.#"),1)=".",TRUE,FALSE)</formula>
    </cfRule>
  </conditionalFormatting>
  <conditionalFormatting sqref="AU435">
    <cfRule type="expression" dxfId="2525" priority="13011">
      <formula>IF(RIGHT(TEXT(AU435,"0.#"),1)=".",FALSE,TRUE)</formula>
    </cfRule>
    <cfRule type="expression" dxfId="2524" priority="13012">
      <formula>IF(RIGHT(TEXT(AU435,"0.#"),1)=".",TRUE,FALSE)</formula>
    </cfRule>
  </conditionalFormatting>
  <conditionalFormatting sqref="AI435">
    <cfRule type="expression" dxfId="2523" priority="12945">
      <formula>IF(RIGHT(TEXT(AI435,"0.#"),1)=".",FALSE,TRUE)</formula>
    </cfRule>
    <cfRule type="expression" dxfId="2522" priority="12946">
      <formula>IF(RIGHT(TEXT(AI435,"0.#"),1)=".",TRUE,FALSE)</formula>
    </cfRule>
  </conditionalFormatting>
  <conditionalFormatting sqref="AI433">
    <cfRule type="expression" dxfId="2521" priority="12949">
      <formula>IF(RIGHT(TEXT(AI433,"0.#"),1)=".",FALSE,TRUE)</formula>
    </cfRule>
    <cfRule type="expression" dxfId="2520" priority="12950">
      <formula>IF(RIGHT(TEXT(AI433,"0.#"),1)=".",TRUE,FALSE)</formula>
    </cfRule>
  </conditionalFormatting>
  <conditionalFormatting sqref="AI434">
    <cfRule type="expression" dxfId="2519" priority="12947">
      <formula>IF(RIGHT(TEXT(AI434,"0.#"),1)=".",FALSE,TRUE)</formula>
    </cfRule>
    <cfRule type="expression" dxfId="2518" priority="12948">
      <formula>IF(RIGHT(TEXT(AI434,"0.#"),1)=".",TRUE,FALSE)</formula>
    </cfRule>
  </conditionalFormatting>
  <conditionalFormatting sqref="AQ434">
    <cfRule type="expression" dxfId="2517" priority="12931">
      <formula>IF(RIGHT(TEXT(AQ434,"0.#"),1)=".",FALSE,TRUE)</formula>
    </cfRule>
    <cfRule type="expression" dxfId="2516" priority="12932">
      <formula>IF(RIGHT(TEXT(AQ434,"0.#"),1)=".",TRUE,FALSE)</formula>
    </cfRule>
  </conditionalFormatting>
  <conditionalFormatting sqref="AQ435">
    <cfRule type="expression" dxfId="2515" priority="12917">
      <formula>IF(RIGHT(TEXT(AQ435,"0.#"),1)=".",FALSE,TRUE)</formula>
    </cfRule>
    <cfRule type="expression" dxfId="2514" priority="12918">
      <formula>IF(RIGHT(TEXT(AQ435,"0.#"),1)=".",TRUE,FALSE)</formula>
    </cfRule>
  </conditionalFormatting>
  <conditionalFormatting sqref="AQ433">
    <cfRule type="expression" dxfId="2513" priority="12915">
      <formula>IF(RIGHT(TEXT(AQ433,"0.#"),1)=".",FALSE,TRUE)</formula>
    </cfRule>
    <cfRule type="expression" dxfId="2512" priority="12916">
      <formula>IF(RIGHT(TEXT(AQ433,"0.#"),1)=".",TRUE,FALSE)</formula>
    </cfRule>
  </conditionalFormatting>
  <conditionalFormatting sqref="AL839:AO866">
    <cfRule type="expression" dxfId="2511" priority="6639">
      <formula>IF(AND(AL839&gt;=0, RIGHT(TEXT(AL839,"0.#"),1)&lt;&gt;"."),TRUE,FALSE)</formula>
    </cfRule>
    <cfRule type="expression" dxfId="2510" priority="6640">
      <formula>IF(AND(AL839&gt;=0, RIGHT(TEXT(AL839,"0.#"),1)="."),TRUE,FALSE)</formula>
    </cfRule>
    <cfRule type="expression" dxfId="2509" priority="6641">
      <formula>IF(AND(AL839&lt;0, RIGHT(TEXT(AL839,"0.#"),1)&lt;&gt;"."),TRUE,FALSE)</formula>
    </cfRule>
    <cfRule type="expression" dxfId="2508" priority="6642">
      <formula>IF(AND(AL839&lt;0, RIGHT(TEXT(AL839,"0.#"),1)="."),TRUE,FALSE)</formula>
    </cfRule>
  </conditionalFormatting>
  <conditionalFormatting sqref="AQ53:AQ55">
    <cfRule type="expression" dxfId="2507" priority="4661">
      <formula>IF(RIGHT(TEXT(AQ53,"0.#"),1)=".",FALSE,TRUE)</formula>
    </cfRule>
    <cfRule type="expression" dxfId="2506" priority="4662">
      <formula>IF(RIGHT(TEXT(AQ53,"0.#"),1)=".",TRUE,FALSE)</formula>
    </cfRule>
  </conditionalFormatting>
  <conditionalFormatting sqref="AU53:AU55">
    <cfRule type="expression" dxfId="2505" priority="4659">
      <formula>IF(RIGHT(TEXT(AU53,"0.#"),1)=".",FALSE,TRUE)</formula>
    </cfRule>
    <cfRule type="expression" dxfId="2504" priority="4660">
      <formula>IF(RIGHT(TEXT(AU53,"0.#"),1)=".",TRUE,FALSE)</formula>
    </cfRule>
  </conditionalFormatting>
  <conditionalFormatting sqref="AQ60:AQ62">
    <cfRule type="expression" dxfId="2503" priority="4657">
      <formula>IF(RIGHT(TEXT(AQ60,"0.#"),1)=".",FALSE,TRUE)</formula>
    </cfRule>
    <cfRule type="expression" dxfId="2502" priority="4658">
      <formula>IF(RIGHT(TEXT(AQ60,"0.#"),1)=".",TRUE,FALSE)</formula>
    </cfRule>
  </conditionalFormatting>
  <conditionalFormatting sqref="AU60:AU62">
    <cfRule type="expression" dxfId="2501" priority="4655">
      <formula>IF(RIGHT(TEXT(AU60,"0.#"),1)=".",FALSE,TRUE)</formula>
    </cfRule>
    <cfRule type="expression" dxfId="2500" priority="4656">
      <formula>IF(RIGHT(TEXT(AU60,"0.#"),1)=".",TRUE,FALSE)</formula>
    </cfRule>
  </conditionalFormatting>
  <conditionalFormatting sqref="AQ75:AQ77">
    <cfRule type="expression" dxfId="2499" priority="4653">
      <formula>IF(RIGHT(TEXT(AQ75,"0.#"),1)=".",FALSE,TRUE)</formula>
    </cfRule>
    <cfRule type="expression" dxfId="2498" priority="4654">
      <formula>IF(RIGHT(TEXT(AQ75,"0.#"),1)=".",TRUE,FALSE)</formula>
    </cfRule>
  </conditionalFormatting>
  <conditionalFormatting sqref="AU75:AU77">
    <cfRule type="expression" dxfId="2497" priority="4651">
      <formula>IF(RIGHT(TEXT(AU75,"0.#"),1)=".",FALSE,TRUE)</formula>
    </cfRule>
    <cfRule type="expression" dxfId="2496" priority="4652">
      <formula>IF(RIGHT(TEXT(AU75,"0.#"),1)=".",TRUE,FALSE)</formula>
    </cfRule>
  </conditionalFormatting>
  <conditionalFormatting sqref="AQ87:AQ89">
    <cfRule type="expression" dxfId="2495" priority="4649">
      <formula>IF(RIGHT(TEXT(AQ87,"0.#"),1)=".",FALSE,TRUE)</formula>
    </cfRule>
    <cfRule type="expression" dxfId="2494" priority="4650">
      <formula>IF(RIGHT(TEXT(AQ87,"0.#"),1)=".",TRUE,FALSE)</formula>
    </cfRule>
  </conditionalFormatting>
  <conditionalFormatting sqref="AU87:AU89">
    <cfRule type="expression" dxfId="2493" priority="4647">
      <formula>IF(RIGHT(TEXT(AU87,"0.#"),1)=".",FALSE,TRUE)</formula>
    </cfRule>
    <cfRule type="expression" dxfId="2492" priority="4648">
      <formula>IF(RIGHT(TEXT(AU87,"0.#"),1)=".",TRUE,FALSE)</formula>
    </cfRule>
  </conditionalFormatting>
  <conditionalFormatting sqref="AQ92:AQ94">
    <cfRule type="expression" dxfId="2491" priority="4645">
      <formula>IF(RIGHT(TEXT(AQ92,"0.#"),1)=".",FALSE,TRUE)</formula>
    </cfRule>
    <cfRule type="expression" dxfId="2490" priority="4646">
      <formula>IF(RIGHT(TEXT(AQ92,"0.#"),1)=".",TRUE,FALSE)</formula>
    </cfRule>
  </conditionalFormatting>
  <conditionalFormatting sqref="AU92:AU94">
    <cfRule type="expression" dxfId="2489" priority="4643">
      <formula>IF(RIGHT(TEXT(AU92,"0.#"),1)=".",FALSE,TRUE)</formula>
    </cfRule>
    <cfRule type="expression" dxfId="2488" priority="4644">
      <formula>IF(RIGHT(TEXT(AU92,"0.#"),1)=".",TRUE,FALSE)</formula>
    </cfRule>
  </conditionalFormatting>
  <conditionalFormatting sqref="AQ97:AQ99">
    <cfRule type="expression" dxfId="2487" priority="4641">
      <formula>IF(RIGHT(TEXT(AQ97,"0.#"),1)=".",FALSE,TRUE)</formula>
    </cfRule>
    <cfRule type="expression" dxfId="2486" priority="4642">
      <formula>IF(RIGHT(TEXT(AQ97,"0.#"),1)=".",TRUE,FALSE)</formula>
    </cfRule>
  </conditionalFormatting>
  <conditionalFormatting sqref="AU97:AU99">
    <cfRule type="expression" dxfId="2485" priority="4639">
      <formula>IF(RIGHT(TEXT(AU97,"0.#"),1)=".",FALSE,TRUE)</formula>
    </cfRule>
    <cfRule type="expression" dxfId="2484" priority="4640">
      <formula>IF(RIGHT(TEXT(AU97,"0.#"),1)=".",TRUE,FALSE)</formula>
    </cfRule>
  </conditionalFormatting>
  <conditionalFormatting sqref="AE458">
    <cfRule type="expression" dxfId="2483" priority="4333">
      <formula>IF(RIGHT(TEXT(AE458,"0.#"),1)=".",FALSE,TRUE)</formula>
    </cfRule>
    <cfRule type="expression" dxfId="2482" priority="4334">
      <formula>IF(RIGHT(TEXT(AE458,"0.#"),1)=".",TRUE,FALSE)</formula>
    </cfRule>
  </conditionalFormatting>
  <conditionalFormatting sqref="AM460">
    <cfRule type="expression" dxfId="2481" priority="4323">
      <formula>IF(RIGHT(TEXT(AM460,"0.#"),1)=".",FALSE,TRUE)</formula>
    </cfRule>
    <cfRule type="expression" dxfId="2480" priority="4324">
      <formula>IF(RIGHT(TEXT(AM460,"0.#"),1)=".",TRUE,FALSE)</formula>
    </cfRule>
  </conditionalFormatting>
  <conditionalFormatting sqref="AE459">
    <cfRule type="expression" dxfId="2479" priority="4331">
      <formula>IF(RIGHT(TEXT(AE459,"0.#"),1)=".",FALSE,TRUE)</formula>
    </cfRule>
    <cfRule type="expression" dxfId="2478" priority="4332">
      <formula>IF(RIGHT(TEXT(AE459,"0.#"),1)=".",TRUE,FALSE)</formula>
    </cfRule>
  </conditionalFormatting>
  <conditionalFormatting sqref="AE460">
    <cfRule type="expression" dxfId="2477" priority="4329">
      <formula>IF(RIGHT(TEXT(AE460,"0.#"),1)=".",FALSE,TRUE)</formula>
    </cfRule>
    <cfRule type="expression" dxfId="2476" priority="4330">
      <formula>IF(RIGHT(TEXT(AE460,"0.#"),1)=".",TRUE,FALSE)</formula>
    </cfRule>
  </conditionalFormatting>
  <conditionalFormatting sqref="AM458">
    <cfRule type="expression" dxfId="2475" priority="4327">
      <formula>IF(RIGHT(TEXT(AM458,"0.#"),1)=".",FALSE,TRUE)</formula>
    </cfRule>
    <cfRule type="expression" dxfId="2474" priority="4328">
      <formula>IF(RIGHT(TEXT(AM458,"0.#"),1)=".",TRUE,FALSE)</formula>
    </cfRule>
  </conditionalFormatting>
  <conditionalFormatting sqref="AM459">
    <cfRule type="expression" dxfId="2473" priority="4325">
      <formula>IF(RIGHT(TEXT(AM459,"0.#"),1)=".",FALSE,TRUE)</formula>
    </cfRule>
    <cfRule type="expression" dxfId="2472" priority="4326">
      <formula>IF(RIGHT(TEXT(AM459,"0.#"),1)=".",TRUE,FALSE)</formula>
    </cfRule>
  </conditionalFormatting>
  <conditionalFormatting sqref="AU458">
    <cfRule type="expression" dxfId="2471" priority="4321">
      <formula>IF(RIGHT(TEXT(AU458,"0.#"),1)=".",FALSE,TRUE)</formula>
    </cfRule>
    <cfRule type="expression" dxfId="2470" priority="4322">
      <formula>IF(RIGHT(TEXT(AU458,"0.#"),1)=".",TRUE,FALSE)</formula>
    </cfRule>
  </conditionalFormatting>
  <conditionalFormatting sqref="AU459">
    <cfRule type="expression" dxfId="2469" priority="4319">
      <formula>IF(RIGHT(TEXT(AU459,"0.#"),1)=".",FALSE,TRUE)</formula>
    </cfRule>
    <cfRule type="expression" dxfId="2468" priority="4320">
      <formula>IF(RIGHT(TEXT(AU459,"0.#"),1)=".",TRUE,FALSE)</formula>
    </cfRule>
  </conditionalFormatting>
  <conditionalFormatting sqref="AU460">
    <cfRule type="expression" dxfId="2467" priority="4317">
      <formula>IF(RIGHT(TEXT(AU460,"0.#"),1)=".",FALSE,TRUE)</formula>
    </cfRule>
    <cfRule type="expression" dxfId="2466" priority="4318">
      <formula>IF(RIGHT(TEXT(AU460,"0.#"),1)=".",TRUE,FALSE)</formula>
    </cfRule>
  </conditionalFormatting>
  <conditionalFormatting sqref="AI460">
    <cfRule type="expression" dxfId="2465" priority="4311">
      <formula>IF(RIGHT(TEXT(AI460,"0.#"),1)=".",FALSE,TRUE)</formula>
    </cfRule>
    <cfRule type="expression" dxfId="2464" priority="4312">
      <formula>IF(RIGHT(TEXT(AI460,"0.#"),1)=".",TRUE,FALSE)</formula>
    </cfRule>
  </conditionalFormatting>
  <conditionalFormatting sqref="AI458">
    <cfRule type="expression" dxfId="2463" priority="4315">
      <formula>IF(RIGHT(TEXT(AI458,"0.#"),1)=".",FALSE,TRUE)</formula>
    </cfRule>
    <cfRule type="expression" dxfId="2462" priority="4316">
      <formula>IF(RIGHT(TEXT(AI458,"0.#"),1)=".",TRUE,FALSE)</formula>
    </cfRule>
  </conditionalFormatting>
  <conditionalFormatting sqref="AI459">
    <cfRule type="expression" dxfId="2461" priority="4313">
      <formula>IF(RIGHT(TEXT(AI459,"0.#"),1)=".",FALSE,TRUE)</formula>
    </cfRule>
    <cfRule type="expression" dxfId="2460" priority="4314">
      <formula>IF(RIGHT(TEXT(AI459,"0.#"),1)=".",TRUE,FALSE)</formula>
    </cfRule>
  </conditionalFormatting>
  <conditionalFormatting sqref="AQ459">
    <cfRule type="expression" dxfId="2459" priority="4309">
      <formula>IF(RIGHT(TEXT(AQ459,"0.#"),1)=".",FALSE,TRUE)</formula>
    </cfRule>
    <cfRule type="expression" dxfId="2458" priority="4310">
      <formula>IF(RIGHT(TEXT(AQ459,"0.#"),1)=".",TRUE,FALSE)</formula>
    </cfRule>
  </conditionalFormatting>
  <conditionalFormatting sqref="AQ460">
    <cfRule type="expression" dxfId="2457" priority="4307">
      <formula>IF(RIGHT(TEXT(AQ460,"0.#"),1)=".",FALSE,TRUE)</formula>
    </cfRule>
    <cfRule type="expression" dxfId="2456" priority="4308">
      <formula>IF(RIGHT(TEXT(AQ460,"0.#"),1)=".",TRUE,FALSE)</formula>
    </cfRule>
  </conditionalFormatting>
  <conditionalFormatting sqref="AQ458">
    <cfRule type="expression" dxfId="2455" priority="4305">
      <formula>IF(RIGHT(TEXT(AQ458,"0.#"),1)=".",FALSE,TRUE)</formula>
    </cfRule>
    <cfRule type="expression" dxfId="2454" priority="4306">
      <formula>IF(RIGHT(TEXT(AQ458,"0.#"),1)=".",TRUE,FALSE)</formula>
    </cfRule>
  </conditionalFormatting>
  <conditionalFormatting sqref="AE120 AM120">
    <cfRule type="expression" dxfId="2453" priority="2983">
      <formula>IF(RIGHT(TEXT(AE120,"0.#"),1)=".",FALSE,TRUE)</formula>
    </cfRule>
    <cfRule type="expression" dxfId="2452" priority="2984">
      <formula>IF(RIGHT(TEXT(AE120,"0.#"),1)=".",TRUE,FALSE)</formula>
    </cfRule>
  </conditionalFormatting>
  <conditionalFormatting sqref="AI126">
    <cfRule type="expression" dxfId="2451" priority="2973">
      <formula>IF(RIGHT(TEXT(AI126,"0.#"),1)=".",FALSE,TRUE)</formula>
    </cfRule>
    <cfRule type="expression" dxfId="2450" priority="2974">
      <formula>IF(RIGHT(TEXT(AI126,"0.#"),1)=".",TRUE,FALSE)</formula>
    </cfRule>
  </conditionalFormatting>
  <conditionalFormatting sqref="AI120">
    <cfRule type="expression" dxfId="2449" priority="2981">
      <formula>IF(RIGHT(TEXT(AI120,"0.#"),1)=".",FALSE,TRUE)</formula>
    </cfRule>
    <cfRule type="expression" dxfId="2448" priority="2982">
      <formula>IF(RIGHT(TEXT(AI120,"0.#"),1)=".",TRUE,FALSE)</formula>
    </cfRule>
  </conditionalFormatting>
  <conditionalFormatting sqref="AE123 AM123">
    <cfRule type="expression" dxfId="2447" priority="2979">
      <formula>IF(RIGHT(TEXT(AE123,"0.#"),1)=".",FALSE,TRUE)</formula>
    </cfRule>
    <cfRule type="expression" dxfId="2446" priority="2980">
      <formula>IF(RIGHT(TEXT(AE123,"0.#"),1)=".",TRUE,FALSE)</formula>
    </cfRule>
  </conditionalFormatting>
  <conditionalFormatting sqref="AI123">
    <cfRule type="expression" dxfId="2445" priority="2977">
      <formula>IF(RIGHT(TEXT(AI123,"0.#"),1)=".",FALSE,TRUE)</formula>
    </cfRule>
    <cfRule type="expression" dxfId="2444" priority="2978">
      <formula>IF(RIGHT(TEXT(AI123,"0.#"),1)=".",TRUE,FALSE)</formula>
    </cfRule>
  </conditionalFormatting>
  <conditionalFormatting sqref="AE126 AM126">
    <cfRule type="expression" dxfId="2443" priority="2975">
      <formula>IF(RIGHT(TEXT(AE126,"0.#"),1)=".",FALSE,TRUE)</formula>
    </cfRule>
    <cfRule type="expression" dxfId="2442" priority="2976">
      <formula>IF(RIGHT(TEXT(AE126,"0.#"),1)=".",TRUE,FALSE)</formula>
    </cfRule>
  </conditionalFormatting>
  <conditionalFormatting sqref="AE129 AM129">
    <cfRule type="expression" dxfId="2441" priority="2971">
      <formula>IF(RIGHT(TEXT(AE129,"0.#"),1)=".",FALSE,TRUE)</formula>
    </cfRule>
    <cfRule type="expression" dxfId="2440" priority="2972">
      <formula>IF(RIGHT(TEXT(AE129,"0.#"),1)=".",TRUE,FALSE)</formula>
    </cfRule>
  </conditionalFormatting>
  <conditionalFormatting sqref="AI129">
    <cfRule type="expression" dxfId="2439" priority="2969">
      <formula>IF(RIGHT(TEXT(AI129,"0.#"),1)=".",FALSE,TRUE)</formula>
    </cfRule>
    <cfRule type="expression" dxfId="2438" priority="2970">
      <formula>IF(RIGHT(TEXT(AI129,"0.#"),1)=".",TRUE,FALSE)</formula>
    </cfRule>
  </conditionalFormatting>
  <conditionalFormatting sqref="Y839:Y866">
    <cfRule type="expression" dxfId="2437" priority="2967">
      <formula>IF(RIGHT(TEXT(Y839,"0.#"),1)=".",FALSE,TRUE)</formula>
    </cfRule>
    <cfRule type="expression" dxfId="2436" priority="2968">
      <formula>IF(RIGHT(TEXT(Y839,"0.#"),1)=".",TRUE,FALSE)</formula>
    </cfRule>
  </conditionalFormatting>
  <conditionalFormatting sqref="AU518">
    <cfRule type="expression" dxfId="2435" priority="1477">
      <formula>IF(RIGHT(TEXT(AU518,"0.#"),1)=".",FALSE,TRUE)</formula>
    </cfRule>
    <cfRule type="expression" dxfId="2434" priority="1478">
      <formula>IF(RIGHT(TEXT(AU518,"0.#"),1)=".",TRUE,FALSE)</formula>
    </cfRule>
  </conditionalFormatting>
  <conditionalFormatting sqref="AQ551">
    <cfRule type="expression" dxfId="2433" priority="1253">
      <formula>IF(RIGHT(TEXT(AQ551,"0.#"),1)=".",FALSE,TRUE)</formula>
    </cfRule>
    <cfRule type="expression" dxfId="2432" priority="1254">
      <formula>IF(RIGHT(TEXT(AQ551,"0.#"),1)=".",TRUE,FALSE)</formula>
    </cfRule>
  </conditionalFormatting>
  <conditionalFormatting sqref="AE556">
    <cfRule type="expression" dxfId="2431" priority="1251">
      <formula>IF(RIGHT(TEXT(AE556,"0.#"),1)=".",FALSE,TRUE)</formula>
    </cfRule>
    <cfRule type="expression" dxfId="2430" priority="1252">
      <formula>IF(RIGHT(TEXT(AE556,"0.#"),1)=".",TRUE,FALSE)</formula>
    </cfRule>
  </conditionalFormatting>
  <conditionalFormatting sqref="AE557">
    <cfRule type="expression" dxfId="2429" priority="1249">
      <formula>IF(RIGHT(TEXT(AE557,"0.#"),1)=".",FALSE,TRUE)</formula>
    </cfRule>
    <cfRule type="expression" dxfId="2428" priority="1250">
      <formula>IF(RIGHT(TEXT(AE557,"0.#"),1)=".",TRUE,FALSE)</formula>
    </cfRule>
  </conditionalFormatting>
  <conditionalFormatting sqref="AE558">
    <cfRule type="expression" dxfId="2427" priority="1247">
      <formula>IF(RIGHT(TEXT(AE558,"0.#"),1)=".",FALSE,TRUE)</formula>
    </cfRule>
    <cfRule type="expression" dxfId="2426" priority="1248">
      <formula>IF(RIGHT(TEXT(AE558,"0.#"),1)=".",TRUE,FALSE)</formula>
    </cfRule>
  </conditionalFormatting>
  <conditionalFormatting sqref="AU556">
    <cfRule type="expression" dxfId="2425" priority="1239">
      <formula>IF(RIGHT(TEXT(AU556,"0.#"),1)=".",FALSE,TRUE)</formula>
    </cfRule>
    <cfRule type="expression" dxfId="2424" priority="1240">
      <formula>IF(RIGHT(TEXT(AU556,"0.#"),1)=".",TRUE,FALSE)</formula>
    </cfRule>
  </conditionalFormatting>
  <conditionalFormatting sqref="AU557">
    <cfRule type="expression" dxfId="2423" priority="1237">
      <formula>IF(RIGHT(TEXT(AU557,"0.#"),1)=".",FALSE,TRUE)</formula>
    </cfRule>
    <cfRule type="expression" dxfId="2422" priority="1238">
      <formula>IF(RIGHT(TEXT(AU557,"0.#"),1)=".",TRUE,FALSE)</formula>
    </cfRule>
  </conditionalFormatting>
  <conditionalFormatting sqref="AU558">
    <cfRule type="expression" dxfId="2421" priority="1235">
      <formula>IF(RIGHT(TEXT(AU558,"0.#"),1)=".",FALSE,TRUE)</formula>
    </cfRule>
    <cfRule type="expression" dxfId="2420" priority="1236">
      <formula>IF(RIGHT(TEXT(AU558,"0.#"),1)=".",TRUE,FALSE)</formula>
    </cfRule>
  </conditionalFormatting>
  <conditionalFormatting sqref="AQ557">
    <cfRule type="expression" dxfId="2419" priority="1227">
      <formula>IF(RIGHT(TEXT(AQ557,"0.#"),1)=".",FALSE,TRUE)</formula>
    </cfRule>
    <cfRule type="expression" dxfId="2418" priority="1228">
      <formula>IF(RIGHT(TEXT(AQ557,"0.#"),1)=".",TRUE,FALSE)</formula>
    </cfRule>
  </conditionalFormatting>
  <conditionalFormatting sqref="AQ558">
    <cfRule type="expression" dxfId="2417" priority="1225">
      <formula>IF(RIGHT(TEXT(AQ558,"0.#"),1)=".",FALSE,TRUE)</formula>
    </cfRule>
    <cfRule type="expression" dxfId="2416" priority="1226">
      <formula>IF(RIGHT(TEXT(AQ558,"0.#"),1)=".",TRUE,FALSE)</formula>
    </cfRule>
  </conditionalFormatting>
  <conditionalFormatting sqref="AQ556">
    <cfRule type="expression" dxfId="2415" priority="1223">
      <formula>IF(RIGHT(TEXT(AQ556,"0.#"),1)=".",FALSE,TRUE)</formula>
    </cfRule>
    <cfRule type="expression" dxfId="2414" priority="1224">
      <formula>IF(RIGHT(TEXT(AQ556,"0.#"),1)=".",TRUE,FALSE)</formula>
    </cfRule>
  </conditionalFormatting>
  <conditionalFormatting sqref="AE561">
    <cfRule type="expression" dxfId="2413" priority="1221">
      <formula>IF(RIGHT(TEXT(AE561,"0.#"),1)=".",FALSE,TRUE)</formula>
    </cfRule>
    <cfRule type="expression" dxfId="2412" priority="1222">
      <formula>IF(RIGHT(TEXT(AE561,"0.#"),1)=".",TRUE,FALSE)</formula>
    </cfRule>
  </conditionalFormatting>
  <conditionalFormatting sqref="AE562">
    <cfRule type="expression" dxfId="2411" priority="1219">
      <formula>IF(RIGHT(TEXT(AE562,"0.#"),1)=".",FALSE,TRUE)</formula>
    </cfRule>
    <cfRule type="expression" dxfId="2410" priority="1220">
      <formula>IF(RIGHT(TEXT(AE562,"0.#"),1)=".",TRUE,FALSE)</formula>
    </cfRule>
  </conditionalFormatting>
  <conditionalFormatting sqref="AE563">
    <cfRule type="expression" dxfId="2409" priority="1217">
      <formula>IF(RIGHT(TEXT(AE563,"0.#"),1)=".",FALSE,TRUE)</formula>
    </cfRule>
    <cfRule type="expression" dxfId="2408" priority="1218">
      <formula>IF(RIGHT(TEXT(AE563,"0.#"),1)=".",TRUE,FALSE)</formula>
    </cfRule>
  </conditionalFormatting>
  <conditionalFormatting sqref="AL1102:AO1131">
    <cfRule type="expression" dxfId="2407" priority="2873">
      <formula>IF(AND(AL1102&gt;=0, RIGHT(TEXT(AL1102,"0.#"),1)&lt;&gt;"."),TRUE,FALSE)</formula>
    </cfRule>
    <cfRule type="expression" dxfId="2406" priority="2874">
      <formula>IF(AND(AL1102&gt;=0, RIGHT(TEXT(AL1102,"0.#"),1)="."),TRUE,FALSE)</formula>
    </cfRule>
    <cfRule type="expression" dxfId="2405" priority="2875">
      <formula>IF(AND(AL1102&lt;0, RIGHT(TEXT(AL1102,"0.#"),1)&lt;&gt;"."),TRUE,FALSE)</formula>
    </cfRule>
    <cfRule type="expression" dxfId="2404" priority="2876">
      <formula>IF(AND(AL1102&lt;0, RIGHT(TEXT(AL1102,"0.#"),1)="."),TRUE,FALSE)</formula>
    </cfRule>
  </conditionalFormatting>
  <conditionalFormatting sqref="Y1102:Y1131">
    <cfRule type="expression" dxfId="2403" priority="2871">
      <formula>IF(RIGHT(TEXT(Y1102,"0.#"),1)=".",FALSE,TRUE)</formula>
    </cfRule>
    <cfRule type="expression" dxfId="2402" priority="2872">
      <formula>IF(RIGHT(TEXT(Y1102,"0.#"),1)=".",TRUE,FALSE)</formula>
    </cfRule>
  </conditionalFormatting>
  <conditionalFormatting sqref="AQ553">
    <cfRule type="expression" dxfId="2401" priority="1255">
      <formula>IF(RIGHT(TEXT(AQ553,"0.#"),1)=".",FALSE,TRUE)</formula>
    </cfRule>
    <cfRule type="expression" dxfId="2400" priority="1256">
      <formula>IF(RIGHT(TEXT(AQ553,"0.#"),1)=".",TRUE,FALSE)</formula>
    </cfRule>
  </conditionalFormatting>
  <conditionalFormatting sqref="AU552">
    <cfRule type="expression" dxfId="2399" priority="1267">
      <formula>IF(RIGHT(TEXT(AU552,"0.#"),1)=".",FALSE,TRUE)</formula>
    </cfRule>
    <cfRule type="expression" dxfId="2398" priority="1268">
      <formula>IF(RIGHT(TEXT(AU552,"0.#"),1)=".",TRUE,FALSE)</formula>
    </cfRule>
  </conditionalFormatting>
  <conditionalFormatting sqref="AE552">
    <cfRule type="expression" dxfId="2397" priority="1279">
      <formula>IF(RIGHT(TEXT(AE552,"0.#"),1)=".",FALSE,TRUE)</formula>
    </cfRule>
    <cfRule type="expression" dxfId="2396" priority="1280">
      <formula>IF(RIGHT(TEXT(AE552,"0.#"),1)=".",TRUE,FALSE)</formula>
    </cfRule>
  </conditionalFormatting>
  <conditionalFormatting sqref="AQ548">
    <cfRule type="expression" dxfId="2395" priority="1285">
      <formula>IF(RIGHT(TEXT(AQ548,"0.#"),1)=".",FALSE,TRUE)</formula>
    </cfRule>
    <cfRule type="expression" dxfId="2394" priority="1286">
      <formula>IF(RIGHT(TEXT(AQ548,"0.#"),1)=".",TRUE,FALSE)</formula>
    </cfRule>
  </conditionalFormatting>
  <conditionalFormatting sqref="AL838:AO838">
    <cfRule type="expression" dxfId="2393" priority="2825">
      <formula>IF(AND(AL838&gt;=0, RIGHT(TEXT(AL838,"0.#"),1)&lt;&gt;"."),TRUE,FALSE)</formula>
    </cfRule>
    <cfRule type="expression" dxfId="2392" priority="2826">
      <formula>IF(AND(AL838&gt;=0, RIGHT(TEXT(AL838,"0.#"),1)="."),TRUE,FALSE)</formula>
    </cfRule>
    <cfRule type="expression" dxfId="2391" priority="2827">
      <formula>IF(AND(AL838&lt;0, RIGHT(TEXT(AL838,"0.#"),1)&lt;&gt;"."),TRUE,FALSE)</formula>
    </cfRule>
    <cfRule type="expression" dxfId="2390" priority="2828">
      <formula>IF(AND(AL838&lt;0, RIGHT(TEXT(AL838,"0.#"),1)="."),TRUE,FALSE)</formula>
    </cfRule>
  </conditionalFormatting>
  <conditionalFormatting sqref="Y838">
    <cfRule type="expression" dxfId="2389" priority="2823">
      <formula>IF(RIGHT(TEXT(Y838,"0.#"),1)=".",FALSE,TRUE)</formula>
    </cfRule>
    <cfRule type="expression" dxfId="2388" priority="2824">
      <formula>IF(RIGHT(TEXT(Y838,"0.#"),1)=".",TRUE,FALSE)</formula>
    </cfRule>
  </conditionalFormatting>
  <conditionalFormatting sqref="AE492">
    <cfRule type="expression" dxfId="2387" priority="1611">
      <formula>IF(RIGHT(TEXT(AE492,"0.#"),1)=".",FALSE,TRUE)</formula>
    </cfRule>
    <cfRule type="expression" dxfId="2386" priority="1612">
      <formula>IF(RIGHT(TEXT(AE492,"0.#"),1)=".",TRUE,FALSE)</formula>
    </cfRule>
  </conditionalFormatting>
  <conditionalFormatting sqref="AE493">
    <cfRule type="expression" dxfId="2385" priority="1609">
      <formula>IF(RIGHT(TEXT(AE493,"0.#"),1)=".",FALSE,TRUE)</formula>
    </cfRule>
    <cfRule type="expression" dxfId="2384" priority="1610">
      <formula>IF(RIGHT(TEXT(AE493,"0.#"),1)=".",TRUE,FALSE)</formula>
    </cfRule>
  </conditionalFormatting>
  <conditionalFormatting sqref="AE494">
    <cfRule type="expression" dxfId="2383" priority="1607">
      <formula>IF(RIGHT(TEXT(AE494,"0.#"),1)=".",FALSE,TRUE)</formula>
    </cfRule>
    <cfRule type="expression" dxfId="2382" priority="1608">
      <formula>IF(RIGHT(TEXT(AE494,"0.#"),1)=".",TRUE,FALSE)</formula>
    </cfRule>
  </conditionalFormatting>
  <conditionalFormatting sqref="AQ493">
    <cfRule type="expression" dxfId="2381" priority="1587">
      <formula>IF(RIGHT(TEXT(AQ493,"0.#"),1)=".",FALSE,TRUE)</formula>
    </cfRule>
    <cfRule type="expression" dxfId="2380" priority="1588">
      <formula>IF(RIGHT(TEXT(AQ493,"0.#"),1)=".",TRUE,FALSE)</formula>
    </cfRule>
  </conditionalFormatting>
  <conditionalFormatting sqref="AQ494">
    <cfRule type="expression" dxfId="2379" priority="1585">
      <formula>IF(RIGHT(TEXT(AQ494,"0.#"),1)=".",FALSE,TRUE)</formula>
    </cfRule>
    <cfRule type="expression" dxfId="2378" priority="1586">
      <formula>IF(RIGHT(TEXT(AQ494,"0.#"),1)=".",TRUE,FALSE)</formula>
    </cfRule>
  </conditionalFormatting>
  <conditionalFormatting sqref="AQ492">
    <cfRule type="expression" dxfId="2377" priority="1583">
      <formula>IF(RIGHT(TEXT(AQ492,"0.#"),1)=".",FALSE,TRUE)</formula>
    </cfRule>
    <cfRule type="expression" dxfId="2376" priority="1584">
      <formula>IF(RIGHT(TEXT(AQ492,"0.#"),1)=".",TRUE,FALSE)</formula>
    </cfRule>
  </conditionalFormatting>
  <conditionalFormatting sqref="AU494">
    <cfRule type="expression" dxfId="2375" priority="1595">
      <formula>IF(RIGHT(TEXT(AU494,"0.#"),1)=".",FALSE,TRUE)</formula>
    </cfRule>
    <cfRule type="expression" dxfId="2374" priority="1596">
      <formula>IF(RIGHT(TEXT(AU494,"0.#"),1)=".",TRUE,FALSE)</formula>
    </cfRule>
  </conditionalFormatting>
  <conditionalFormatting sqref="AU492">
    <cfRule type="expression" dxfId="2373" priority="1599">
      <formula>IF(RIGHT(TEXT(AU492,"0.#"),1)=".",FALSE,TRUE)</formula>
    </cfRule>
    <cfRule type="expression" dxfId="2372" priority="1600">
      <formula>IF(RIGHT(TEXT(AU492,"0.#"),1)=".",TRUE,FALSE)</formula>
    </cfRule>
  </conditionalFormatting>
  <conditionalFormatting sqref="AU493">
    <cfRule type="expression" dxfId="2371" priority="1597">
      <formula>IF(RIGHT(TEXT(AU493,"0.#"),1)=".",FALSE,TRUE)</formula>
    </cfRule>
    <cfRule type="expression" dxfId="2370" priority="1598">
      <formula>IF(RIGHT(TEXT(AU493,"0.#"),1)=".",TRUE,FALSE)</formula>
    </cfRule>
  </conditionalFormatting>
  <conditionalFormatting sqref="AU583">
    <cfRule type="expression" dxfId="2369" priority="1115">
      <formula>IF(RIGHT(TEXT(AU583,"0.#"),1)=".",FALSE,TRUE)</formula>
    </cfRule>
    <cfRule type="expression" dxfId="2368" priority="1116">
      <formula>IF(RIGHT(TEXT(AU583,"0.#"),1)=".",TRUE,FALSE)</formula>
    </cfRule>
  </conditionalFormatting>
  <conditionalFormatting sqref="AU582">
    <cfRule type="expression" dxfId="2367" priority="1117">
      <formula>IF(RIGHT(TEXT(AU582,"0.#"),1)=".",FALSE,TRUE)</formula>
    </cfRule>
    <cfRule type="expression" dxfId="2366" priority="1118">
      <formula>IF(RIGHT(TEXT(AU582,"0.#"),1)=".",TRUE,FALSE)</formula>
    </cfRule>
  </conditionalFormatting>
  <conditionalFormatting sqref="AE499">
    <cfRule type="expression" dxfId="2365" priority="1577">
      <formula>IF(RIGHT(TEXT(AE499,"0.#"),1)=".",FALSE,TRUE)</formula>
    </cfRule>
    <cfRule type="expression" dxfId="2364" priority="1578">
      <formula>IF(RIGHT(TEXT(AE499,"0.#"),1)=".",TRUE,FALSE)</formula>
    </cfRule>
  </conditionalFormatting>
  <conditionalFormatting sqref="AE497">
    <cfRule type="expression" dxfId="2363" priority="1581">
      <formula>IF(RIGHT(TEXT(AE497,"0.#"),1)=".",FALSE,TRUE)</formula>
    </cfRule>
    <cfRule type="expression" dxfId="2362" priority="1582">
      <formula>IF(RIGHT(TEXT(AE497,"0.#"),1)=".",TRUE,FALSE)</formula>
    </cfRule>
  </conditionalFormatting>
  <conditionalFormatting sqref="AE498">
    <cfRule type="expression" dxfId="2361" priority="1579">
      <formula>IF(RIGHT(TEXT(AE498,"0.#"),1)=".",FALSE,TRUE)</formula>
    </cfRule>
    <cfRule type="expression" dxfId="2360" priority="1580">
      <formula>IF(RIGHT(TEXT(AE498,"0.#"),1)=".",TRUE,FALSE)</formula>
    </cfRule>
  </conditionalFormatting>
  <conditionalFormatting sqref="AU499">
    <cfRule type="expression" dxfId="2359" priority="1565">
      <formula>IF(RIGHT(TEXT(AU499,"0.#"),1)=".",FALSE,TRUE)</formula>
    </cfRule>
    <cfRule type="expression" dxfId="2358" priority="1566">
      <formula>IF(RIGHT(TEXT(AU499,"0.#"),1)=".",TRUE,FALSE)</formula>
    </cfRule>
  </conditionalFormatting>
  <conditionalFormatting sqref="AU497">
    <cfRule type="expression" dxfId="2357" priority="1569">
      <formula>IF(RIGHT(TEXT(AU497,"0.#"),1)=".",FALSE,TRUE)</formula>
    </cfRule>
    <cfRule type="expression" dxfId="2356" priority="1570">
      <formula>IF(RIGHT(TEXT(AU497,"0.#"),1)=".",TRUE,FALSE)</formula>
    </cfRule>
  </conditionalFormatting>
  <conditionalFormatting sqref="AU498">
    <cfRule type="expression" dxfId="2355" priority="1567">
      <formula>IF(RIGHT(TEXT(AU498,"0.#"),1)=".",FALSE,TRUE)</formula>
    </cfRule>
    <cfRule type="expression" dxfId="2354" priority="1568">
      <formula>IF(RIGHT(TEXT(AU498,"0.#"),1)=".",TRUE,FALSE)</formula>
    </cfRule>
  </conditionalFormatting>
  <conditionalFormatting sqref="AQ497">
    <cfRule type="expression" dxfId="2353" priority="1553">
      <formula>IF(RIGHT(TEXT(AQ497,"0.#"),1)=".",FALSE,TRUE)</formula>
    </cfRule>
    <cfRule type="expression" dxfId="2352" priority="1554">
      <formula>IF(RIGHT(TEXT(AQ497,"0.#"),1)=".",TRUE,FALSE)</formula>
    </cfRule>
  </conditionalFormatting>
  <conditionalFormatting sqref="AQ498">
    <cfRule type="expression" dxfId="2351" priority="1557">
      <formula>IF(RIGHT(TEXT(AQ498,"0.#"),1)=".",FALSE,TRUE)</formula>
    </cfRule>
    <cfRule type="expression" dxfId="2350" priority="1558">
      <formula>IF(RIGHT(TEXT(AQ498,"0.#"),1)=".",TRUE,FALSE)</formula>
    </cfRule>
  </conditionalFormatting>
  <conditionalFormatting sqref="AQ499">
    <cfRule type="expression" dxfId="2349" priority="1555">
      <formula>IF(RIGHT(TEXT(AQ499,"0.#"),1)=".",FALSE,TRUE)</formula>
    </cfRule>
    <cfRule type="expression" dxfId="2348" priority="1556">
      <formula>IF(RIGHT(TEXT(AQ499,"0.#"),1)=".",TRUE,FALSE)</formula>
    </cfRule>
  </conditionalFormatting>
  <conditionalFormatting sqref="AE504">
    <cfRule type="expression" dxfId="2347" priority="1547">
      <formula>IF(RIGHT(TEXT(AE504,"0.#"),1)=".",FALSE,TRUE)</formula>
    </cfRule>
    <cfRule type="expression" dxfId="2346" priority="1548">
      <formula>IF(RIGHT(TEXT(AE504,"0.#"),1)=".",TRUE,FALSE)</formula>
    </cfRule>
  </conditionalFormatting>
  <conditionalFormatting sqref="AE502">
    <cfRule type="expression" dxfId="2345" priority="1551">
      <formula>IF(RIGHT(TEXT(AE502,"0.#"),1)=".",FALSE,TRUE)</formula>
    </cfRule>
    <cfRule type="expression" dxfId="2344" priority="1552">
      <formula>IF(RIGHT(TEXT(AE502,"0.#"),1)=".",TRUE,FALSE)</formula>
    </cfRule>
  </conditionalFormatting>
  <conditionalFormatting sqref="AE503">
    <cfRule type="expression" dxfId="2343" priority="1549">
      <formula>IF(RIGHT(TEXT(AE503,"0.#"),1)=".",FALSE,TRUE)</formula>
    </cfRule>
    <cfRule type="expression" dxfId="2342" priority="1550">
      <formula>IF(RIGHT(TEXT(AE503,"0.#"),1)=".",TRUE,FALSE)</formula>
    </cfRule>
  </conditionalFormatting>
  <conditionalFormatting sqref="AU504">
    <cfRule type="expression" dxfId="2341" priority="1535">
      <formula>IF(RIGHT(TEXT(AU504,"0.#"),1)=".",FALSE,TRUE)</formula>
    </cfRule>
    <cfRule type="expression" dxfId="2340" priority="1536">
      <formula>IF(RIGHT(TEXT(AU504,"0.#"),1)=".",TRUE,FALSE)</formula>
    </cfRule>
  </conditionalFormatting>
  <conditionalFormatting sqref="AU502">
    <cfRule type="expression" dxfId="2339" priority="1539">
      <formula>IF(RIGHT(TEXT(AU502,"0.#"),1)=".",FALSE,TRUE)</formula>
    </cfRule>
    <cfRule type="expression" dxfId="2338" priority="1540">
      <formula>IF(RIGHT(TEXT(AU502,"0.#"),1)=".",TRUE,FALSE)</formula>
    </cfRule>
  </conditionalFormatting>
  <conditionalFormatting sqref="AU503">
    <cfRule type="expression" dxfId="2337" priority="1537">
      <formula>IF(RIGHT(TEXT(AU503,"0.#"),1)=".",FALSE,TRUE)</formula>
    </cfRule>
    <cfRule type="expression" dxfId="2336" priority="1538">
      <formula>IF(RIGHT(TEXT(AU503,"0.#"),1)=".",TRUE,FALSE)</formula>
    </cfRule>
  </conditionalFormatting>
  <conditionalFormatting sqref="AQ502">
    <cfRule type="expression" dxfId="2335" priority="1523">
      <formula>IF(RIGHT(TEXT(AQ502,"0.#"),1)=".",FALSE,TRUE)</formula>
    </cfRule>
    <cfRule type="expression" dxfId="2334" priority="1524">
      <formula>IF(RIGHT(TEXT(AQ502,"0.#"),1)=".",TRUE,FALSE)</formula>
    </cfRule>
  </conditionalFormatting>
  <conditionalFormatting sqref="AQ503">
    <cfRule type="expression" dxfId="2333" priority="1527">
      <formula>IF(RIGHT(TEXT(AQ503,"0.#"),1)=".",FALSE,TRUE)</formula>
    </cfRule>
    <cfRule type="expression" dxfId="2332" priority="1528">
      <formula>IF(RIGHT(TEXT(AQ503,"0.#"),1)=".",TRUE,FALSE)</formula>
    </cfRule>
  </conditionalFormatting>
  <conditionalFormatting sqref="AQ504">
    <cfRule type="expression" dxfId="2331" priority="1525">
      <formula>IF(RIGHT(TEXT(AQ504,"0.#"),1)=".",FALSE,TRUE)</formula>
    </cfRule>
    <cfRule type="expression" dxfId="2330" priority="1526">
      <formula>IF(RIGHT(TEXT(AQ504,"0.#"),1)=".",TRUE,FALSE)</formula>
    </cfRule>
  </conditionalFormatting>
  <conditionalFormatting sqref="AE509">
    <cfRule type="expression" dxfId="2329" priority="1517">
      <formula>IF(RIGHT(TEXT(AE509,"0.#"),1)=".",FALSE,TRUE)</formula>
    </cfRule>
    <cfRule type="expression" dxfId="2328" priority="1518">
      <formula>IF(RIGHT(TEXT(AE509,"0.#"),1)=".",TRUE,FALSE)</formula>
    </cfRule>
  </conditionalFormatting>
  <conditionalFormatting sqref="AE507">
    <cfRule type="expression" dxfId="2327" priority="1521">
      <formula>IF(RIGHT(TEXT(AE507,"0.#"),1)=".",FALSE,TRUE)</formula>
    </cfRule>
    <cfRule type="expression" dxfId="2326" priority="1522">
      <formula>IF(RIGHT(TEXT(AE507,"0.#"),1)=".",TRUE,FALSE)</formula>
    </cfRule>
  </conditionalFormatting>
  <conditionalFormatting sqref="AE508">
    <cfRule type="expression" dxfId="2325" priority="1519">
      <formula>IF(RIGHT(TEXT(AE508,"0.#"),1)=".",FALSE,TRUE)</formula>
    </cfRule>
    <cfRule type="expression" dxfId="2324" priority="1520">
      <formula>IF(RIGHT(TEXT(AE508,"0.#"),1)=".",TRUE,FALSE)</formula>
    </cfRule>
  </conditionalFormatting>
  <conditionalFormatting sqref="AU509">
    <cfRule type="expression" dxfId="2323" priority="1505">
      <formula>IF(RIGHT(TEXT(AU509,"0.#"),1)=".",FALSE,TRUE)</formula>
    </cfRule>
    <cfRule type="expression" dxfId="2322" priority="1506">
      <formula>IF(RIGHT(TEXT(AU509,"0.#"),1)=".",TRUE,FALSE)</formula>
    </cfRule>
  </conditionalFormatting>
  <conditionalFormatting sqref="AU507">
    <cfRule type="expression" dxfId="2321" priority="1509">
      <formula>IF(RIGHT(TEXT(AU507,"0.#"),1)=".",FALSE,TRUE)</formula>
    </cfRule>
    <cfRule type="expression" dxfId="2320" priority="1510">
      <formula>IF(RIGHT(TEXT(AU507,"0.#"),1)=".",TRUE,FALSE)</formula>
    </cfRule>
  </conditionalFormatting>
  <conditionalFormatting sqref="AU508">
    <cfRule type="expression" dxfId="2319" priority="1507">
      <formula>IF(RIGHT(TEXT(AU508,"0.#"),1)=".",FALSE,TRUE)</formula>
    </cfRule>
    <cfRule type="expression" dxfId="2318" priority="1508">
      <formula>IF(RIGHT(TEXT(AU508,"0.#"),1)=".",TRUE,FALSE)</formula>
    </cfRule>
  </conditionalFormatting>
  <conditionalFormatting sqref="AQ507">
    <cfRule type="expression" dxfId="2317" priority="1493">
      <formula>IF(RIGHT(TEXT(AQ507,"0.#"),1)=".",FALSE,TRUE)</formula>
    </cfRule>
    <cfRule type="expression" dxfId="2316" priority="1494">
      <formula>IF(RIGHT(TEXT(AQ507,"0.#"),1)=".",TRUE,FALSE)</formula>
    </cfRule>
  </conditionalFormatting>
  <conditionalFormatting sqref="AQ508">
    <cfRule type="expression" dxfId="2315" priority="1497">
      <formula>IF(RIGHT(TEXT(AQ508,"0.#"),1)=".",FALSE,TRUE)</formula>
    </cfRule>
    <cfRule type="expression" dxfId="2314" priority="1498">
      <formula>IF(RIGHT(TEXT(AQ508,"0.#"),1)=".",TRUE,FALSE)</formula>
    </cfRule>
  </conditionalFormatting>
  <conditionalFormatting sqref="AQ509">
    <cfRule type="expression" dxfId="2313" priority="1495">
      <formula>IF(RIGHT(TEXT(AQ509,"0.#"),1)=".",FALSE,TRUE)</formula>
    </cfRule>
    <cfRule type="expression" dxfId="2312" priority="1496">
      <formula>IF(RIGHT(TEXT(AQ509,"0.#"),1)=".",TRUE,FALSE)</formula>
    </cfRule>
  </conditionalFormatting>
  <conditionalFormatting sqref="AE465">
    <cfRule type="expression" dxfId="2311" priority="1787">
      <formula>IF(RIGHT(TEXT(AE465,"0.#"),1)=".",FALSE,TRUE)</formula>
    </cfRule>
    <cfRule type="expression" dxfId="2310" priority="1788">
      <formula>IF(RIGHT(TEXT(AE465,"0.#"),1)=".",TRUE,FALSE)</formula>
    </cfRule>
  </conditionalFormatting>
  <conditionalFormatting sqref="AE463">
    <cfRule type="expression" dxfId="2309" priority="1791">
      <formula>IF(RIGHT(TEXT(AE463,"0.#"),1)=".",FALSE,TRUE)</formula>
    </cfRule>
    <cfRule type="expression" dxfId="2308" priority="1792">
      <formula>IF(RIGHT(TEXT(AE463,"0.#"),1)=".",TRUE,FALSE)</formula>
    </cfRule>
  </conditionalFormatting>
  <conditionalFormatting sqref="AE464">
    <cfRule type="expression" dxfId="2307" priority="1789">
      <formula>IF(RIGHT(TEXT(AE464,"0.#"),1)=".",FALSE,TRUE)</formula>
    </cfRule>
    <cfRule type="expression" dxfId="2306" priority="1790">
      <formula>IF(RIGHT(TEXT(AE464,"0.#"),1)=".",TRUE,FALSE)</formula>
    </cfRule>
  </conditionalFormatting>
  <conditionalFormatting sqref="AM465">
    <cfRule type="expression" dxfId="2305" priority="1781">
      <formula>IF(RIGHT(TEXT(AM465,"0.#"),1)=".",FALSE,TRUE)</formula>
    </cfRule>
    <cfRule type="expression" dxfId="2304" priority="1782">
      <formula>IF(RIGHT(TEXT(AM465,"0.#"),1)=".",TRUE,FALSE)</formula>
    </cfRule>
  </conditionalFormatting>
  <conditionalFormatting sqref="AM463">
    <cfRule type="expression" dxfId="2303" priority="1785">
      <formula>IF(RIGHT(TEXT(AM463,"0.#"),1)=".",FALSE,TRUE)</formula>
    </cfRule>
    <cfRule type="expression" dxfId="2302" priority="1786">
      <formula>IF(RIGHT(TEXT(AM463,"0.#"),1)=".",TRUE,FALSE)</formula>
    </cfRule>
  </conditionalFormatting>
  <conditionalFormatting sqref="AM464">
    <cfRule type="expression" dxfId="2301" priority="1783">
      <formula>IF(RIGHT(TEXT(AM464,"0.#"),1)=".",FALSE,TRUE)</formula>
    </cfRule>
    <cfRule type="expression" dxfId="2300" priority="1784">
      <formula>IF(RIGHT(TEXT(AM464,"0.#"),1)=".",TRUE,FALSE)</formula>
    </cfRule>
  </conditionalFormatting>
  <conditionalFormatting sqref="AU465">
    <cfRule type="expression" dxfId="2299" priority="1775">
      <formula>IF(RIGHT(TEXT(AU465,"0.#"),1)=".",FALSE,TRUE)</formula>
    </cfRule>
    <cfRule type="expression" dxfId="2298" priority="1776">
      <formula>IF(RIGHT(TEXT(AU465,"0.#"),1)=".",TRUE,FALSE)</formula>
    </cfRule>
  </conditionalFormatting>
  <conditionalFormatting sqref="AU463">
    <cfRule type="expression" dxfId="2297" priority="1779">
      <formula>IF(RIGHT(TEXT(AU463,"0.#"),1)=".",FALSE,TRUE)</formula>
    </cfRule>
    <cfRule type="expression" dxfId="2296" priority="1780">
      <formula>IF(RIGHT(TEXT(AU463,"0.#"),1)=".",TRUE,FALSE)</formula>
    </cfRule>
  </conditionalFormatting>
  <conditionalFormatting sqref="AU464">
    <cfRule type="expression" dxfId="2295" priority="1777">
      <formula>IF(RIGHT(TEXT(AU464,"0.#"),1)=".",FALSE,TRUE)</formula>
    </cfRule>
    <cfRule type="expression" dxfId="2294" priority="1778">
      <formula>IF(RIGHT(TEXT(AU464,"0.#"),1)=".",TRUE,FALSE)</formula>
    </cfRule>
  </conditionalFormatting>
  <conditionalFormatting sqref="AI465">
    <cfRule type="expression" dxfId="2293" priority="1769">
      <formula>IF(RIGHT(TEXT(AI465,"0.#"),1)=".",FALSE,TRUE)</formula>
    </cfRule>
    <cfRule type="expression" dxfId="2292" priority="1770">
      <formula>IF(RIGHT(TEXT(AI465,"0.#"),1)=".",TRUE,FALSE)</formula>
    </cfRule>
  </conditionalFormatting>
  <conditionalFormatting sqref="AI463">
    <cfRule type="expression" dxfId="2291" priority="1773">
      <formula>IF(RIGHT(TEXT(AI463,"0.#"),1)=".",FALSE,TRUE)</formula>
    </cfRule>
    <cfRule type="expression" dxfId="2290" priority="1774">
      <formula>IF(RIGHT(TEXT(AI463,"0.#"),1)=".",TRUE,FALSE)</formula>
    </cfRule>
  </conditionalFormatting>
  <conditionalFormatting sqref="AI464">
    <cfRule type="expression" dxfId="2289" priority="1771">
      <formula>IF(RIGHT(TEXT(AI464,"0.#"),1)=".",FALSE,TRUE)</formula>
    </cfRule>
    <cfRule type="expression" dxfId="2288" priority="1772">
      <formula>IF(RIGHT(TEXT(AI464,"0.#"),1)=".",TRUE,FALSE)</formula>
    </cfRule>
  </conditionalFormatting>
  <conditionalFormatting sqref="AQ463">
    <cfRule type="expression" dxfId="2287" priority="1763">
      <formula>IF(RIGHT(TEXT(AQ463,"0.#"),1)=".",FALSE,TRUE)</formula>
    </cfRule>
    <cfRule type="expression" dxfId="2286" priority="1764">
      <formula>IF(RIGHT(TEXT(AQ463,"0.#"),1)=".",TRUE,FALSE)</formula>
    </cfRule>
  </conditionalFormatting>
  <conditionalFormatting sqref="AQ464">
    <cfRule type="expression" dxfId="2285" priority="1767">
      <formula>IF(RIGHT(TEXT(AQ464,"0.#"),1)=".",FALSE,TRUE)</formula>
    </cfRule>
    <cfRule type="expression" dxfId="2284" priority="1768">
      <formula>IF(RIGHT(TEXT(AQ464,"0.#"),1)=".",TRUE,FALSE)</formula>
    </cfRule>
  </conditionalFormatting>
  <conditionalFormatting sqref="AQ465">
    <cfRule type="expression" dxfId="2283" priority="1765">
      <formula>IF(RIGHT(TEXT(AQ465,"0.#"),1)=".",FALSE,TRUE)</formula>
    </cfRule>
    <cfRule type="expression" dxfId="2282" priority="1766">
      <formula>IF(RIGHT(TEXT(AQ465,"0.#"),1)=".",TRUE,FALSE)</formula>
    </cfRule>
  </conditionalFormatting>
  <conditionalFormatting sqref="AE470">
    <cfRule type="expression" dxfId="2281" priority="1757">
      <formula>IF(RIGHT(TEXT(AE470,"0.#"),1)=".",FALSE,TRUE)</formula>
    </cfRule>
    <cfRule type="expression" dxfId="2280" priority="1758">
      <formula>IF(RIGHT(TEXT(AE470,"0.#"),1)=".",TRUE,FALSE)</formula>
    </cfRule>
  </conditionalFormatting>
  <conditionalFormatting sqref="AE468">
    <cfRule type="expression" dxfId="2279" priority="1761">
      <formula>IF(RIGHT(TEXT(AE468,"0.#"),1)=".",FALSE,TRUE)</formula>
    </cfRule>
    <cfRule type="expression" dxfId="2278" priority="1762">
      <formula>IF(RIGHT(TEXT(AE468,"0.#"),1)=".",TRUE,FALSE)</formula>
    </cfRule>
  </conditionalFormatting>
  <conditionalFormatting sqref="AE469">
    <cfRule type="expression" dxfId="2277" priority="1759">
      <formula>IF(RIGHT(TEXT(AE469,"0.#"),1)=".",FALSE,TRUE)</formula>
    </cfRule>
    <cfRule type="expression" dxfId="2276" priority="1760">
      <formula>IF(RIGHT(TEXT(AE469,"0.#"),1)=".",TRUE,FALSE)</formula>
    </cfRule>
  </conditionalFormatting>
  <conditionalFormatting sqref="AM470">
    <cfRule type="expression" dxfId="2275" priority="1751">
      <formula>IF(RIGHT(TEXT(AM470,"0.#"),1)=".",FALSE,TRUE)</formula>
    </cfRule>
    <cfRule type="expression" dxfId="2274" priority="1752">
      <formula>IF(RIGHT(TEXT(AM470,"0.#"),1)=".",TRUE,FALSE)</formula>
    </cfRule>
  </conditionalFormatting>
  <conditionalFormatting sqref="AM468">
    <cfRule type="expression" dxfId="2273" priority="1755">
      <formula>IF(RIGHT(TEXT(AM468,"0.#"),1)=".",FALSE,TRUE)</formula>
    </cfRule>
    <cfRule type="expression" dxfId="2272" priority="1756">
      <formula>IF(RIGHT(TEXT(AM468,"0.#"),1)=".",TRUE,FALSE)</formula>
    </cfRule>
  </conditionalFormatting>
  <conditionalFormatting sqref="AM469">
    <cfRule type="expression" dxfId="2271" priority="1753">
      <formula>IF(RIGHT(TEXT(AM469,"0.#"),1)=".",FALSE,TRUE)</formula>
    </cfRule>
    <cfRule type="expression" dxfId="2270" priority="1754">
      <formula>IF(RIGHT(TEXT(AM469,"0.#"),1)=".",TRUE,FALSE)</formula>
    </cfRule>
  </conditionalFormatting>
  <conditionalFormatting sqref="AU470">
    <cfRule type="expression" dxfId="2269" priority="1745">
      <formula>IF(RIGHT(TEXT(AU470,"0.#"),1)=".",FALSE,TRUE)</formula>
    </cfRule>
    <cfRule type="expression" dxfId="2268" priority="1746">
      <formula>IF(RIGHT(TEXT(AU470,"0.#"),1)=".",TRUE,FALSE)</formula>
    </cfRule>
  </conditionalFormatting>
  <conditionalFormatting sqref="AU468">
    <cfRule type="expression" dxfId="2267" priority="1749">
      <formula>IF(RIGHT(TEXT(AU468,"0.#"),1)=".",FALSE,TRUE)</formula>
    </cfRule>
    <cfRule type="expression" dxfId="2266" priority="1750">
      <formula>IF(RIGHT(TEXT(AU468,"0.#"),1)=".",TRUE,FALSE)</formula>
    </cfRule>
  </conditionalFormatting>
  <conditionalFormatting sqref="AU469">
    <cfRule type="expression" dxfId="2265" priority="1747">
      <formula>IF(RIGHT(TEXT(AU469,"0.#"),1)=".",FALSE,TRUE)</formula>
    </cfRule>
    <cfRule type="expression" dxfId="2264" priority="1748">
      <formula>IF(RIGHT(TEXT(AU469,"0.#"),1)=".",TRUE,FALSE)</formula>
    </cfRule>
  </conditionalFormatting>
  <conditionalFormatting sqref="AI470">
    <cfRule type="expression" dxfId="2263" priority="1739">
      <formula>IF(RIGHT(TEXT(AI470,"0.#"),1)=".",FALSE,TRUE)</formula>
    </cfRule>
    <cfRule type="expression" dxfId="2262" priority="1740">
      <formula>IF(RIGHT(TEXT(AI470,"0.#"),1)=".",TRUE,FALSE)</formula>
    </cfRule>
  </conditionalFormatting>
  <conditionalFormatting sqref="AI468">
    <cfRule type="expression" dxfId="2261" priority="1743">
      <formula>IF(RIGHT(TEXT(AI468,"0.#"),1)=".",FALSE,TRUE)</formula>
    </cfRule>
    <cfRule type="expression" dxfId="2260" priority="1744">
      <formula>IF(RIGHT(TEXT(AI468,"0.#"),1)=".",TRUE,FALSE)</formula>
    </cfRule>
  </conditionalFormatting>
  <conditionalFormatting sqref="AI469">
    <cfRule type="expression" dxfId="2259" priority="1741">
      <formula>IF(RIGHT(TEXT(AI469,"0.#"),1)=".",FALSE,TRUE)</formula>
    </cfRule>
    <cfRule type="expression" dxfId="2258" priority="1742">
      <formula>IF(RIGHT(TEXT(AI469,"0.#"),1)=".",TRUE,FALSE)</formula>
    </cfRule>
  </conditionalFormatting>
  <conditionalFormatting sqref="AQ468">
    <cfRule type="expression" dxfId="2257" priority="1733">
      <formula>IF(RIGHT(TEXT(AQ468,"0.#"),1)=".",FALSE,TRUE)</formula>
    </cfRule>
    <cfRule type="expression" dxfId="2256" priority="1734">
      <formula>IF(RIGHT(TEXT(AQ468,"0.#"),1)=".",TRUE,FALSE)</formula>
    </cfRule>
  </conditionalFormatting>
  <conditionalFormatting sqref="AQ469">
    <cfRule type="expression" dxfId="2255" priority="1737">
      <formula>IF(RIGHT(TEXT(AQ469,"0.#"),1)=".",FALSE,TRUE)</formula>
    </cfRule>
    <cfRule type="expression" dxfId="2254" priority="1738">
      <formula>IF(RIGHT(TEXT(AQ469,"0.#"),1)=".",TRUE,FALSE)</formula>
    </cfRule>
  </conditionalFormatting>
  <conditionalFormatting sqref="AQ470">
    <cfRule type="expression" dxfId="2253" priority="1735">
      <formula>IF(RIGHT(TEXT(AQ470,"0.#"),1)=".",FALSE,TRUE)</formula>
    </cfRule>
    <cfRule type="expression" dxfId="2252" priority="1736">
      <formula>IF(RIGHT(TEXT(AQ470,"0.#"),1)=".",TRUE,FALSE)</formula>
    </cfRule>
  </conditionalFormatting>
  <conditionalFormatting sqref="AE475">
    <cfRule type="expression" dxfId="2251" priority="1727">
      <formula>IF(RIGHT(TEXT(AE475,"0.#"),1)=".",FALSE,TRUE)</formula>
    </cfRule>
    <cfRule type="expression" dxfId="2250" priority="1728">
      <formula>IF(RIGHT(TEXT(AE475,"0.#"),1)=".",TRUE,FALSE)</formula>
    </cfRule>
  </conditionalFormatting>
  <conditionalFormatting sqref="AE473">
    <cfRule type="expression" dxfId="2249" priority="1731">
      <formula>IF(RIGHT(TEXT(AE473,"0.#"),1)=".",FALSE,TRUE)</formula>
    </cfRule>
    <cfRule type="expression" dxfId="2248" priority="1732">
      <formula>IF(RIGHT(TEXT(AE473,"0.#"),1)=".",TRUE,FALSE)</formula>
    </cfRule>
  </conditionalFormatting>
  <conditionalFormatting sqref="AE474">
    <cfRule type="expression" dxfId="2247" priority="1729">
      <formula>IF(RIGHT(TEXT(AE474,"0.#"),1)=".",FALSE,TRUE)</formula>
    </cfRule>
    <cfRule type="expression" dxfId="2246" priority="1730">
      <formula>IF(RIGHT(TEXT(AE474,"0.#"),1)=".",TRUE,FALSE)</formula>
    </cfRule>
  </conditionalFormatting>
  <conditionalFormatting sqref="AM475">
    <cfRule type="expression" dxfId="2245" priority="1721">
      <formula>IF(RIGHT(TEXT(AM475,"0.#"),1)=".",FALSE,TRUE)</formula>
    </cfRule>
    <cfRule type="expression" dxfId="2244" priority="1722">
      <formula>IF(RIGHT(TEXT(AM475,"0.#"),1)=".",TRUE,FALSE)</formula>
    </cfRule>
  </conditionalFormatting>
  <conditionalFormatting sqref="AM473">
    <cfRule type="expression" dxfId="2243" priority="1725">
      <formula>IF(RIGHT(TEXT(AM473,"0.#"),1)=".",FALSE,TRUE)</formula>
    </cfRule>
    <cfRule type="expression" dxfId="2242" priority="1726">
      <formula>IF(RIGHT(TEXT(AM473,"0.#"),1)=".",TRUE,FALSE)</formula>
    </cfRule>
  </conditionalFormatting>
  <conditionalFormatting sqref="AM474">
    <cfRule type="expression" dxfId="2241" priority="1723">
      <formula>IF(RIGHT(TEXT(AM474,"0.#"),1)=".",FALSE,TRUE)</formula>
    </cfRule>
    <cfRule type="expression" dxfId="2240" priority="1724">
      <formula>IF(RIGHT(TEXT(AM474,"0.#"),1)=".",TRUE,FALSE)</formula>
    </cfRule>
  </conditionalFormatting>
  <conditionalFormatting sqref="AU475">
    <cfRule type="expression" dxfId="2239" priority="1715">
      <formula>IF(RIGHT(TEXT(AU475,"0.#"),1)=".",FALSE,TRUE)</formula>
    </cfRule>
    <cfRule type="expression" dxfId="2238" priority="1716">
      <formula>IF(RIGHT(TEXT(AU475,"0.#"),1)=".",TRUE,FALSE)</formula>
    </cfRule>
  </conditionalFormatting>
  <conditionalFormatting sqref="AU473">
    <cfRule type="expression" dxfId="2237" priority="1719">
      <formula>IF(RIGHT(TEXT(AU473,"0.#"),1)=".",FALSE,TRUE)</formula>
    </cfRule>
    <cfRule type="expression" dxfId="2236" priority="1720">
      <formula>IF(RIGHT(TEXT(AU473,"0.#"),1)=".",TRUE,FALSE)</formula>
    </cfRule>
  </conditionalFormatting>
  <conditionalFormatting sqref="AU474">
    <cfRule type="expression" dxfId="2235" priority="1717">
      <formula>IF(RIGHT(TEXT(AU474,"0.#"),1)=".",FALSE,TRUE)</formula>
    </cfRule>
    <cfRule type="expression" dxfId="2234" priority="1718">
      <formula>IF(RIGHT(TEXT(AU474,"0.#"),1)=".",TRUE,FALSE)</formula>
    </cfRule>
  </conditionalFormatting>
  <conditionalFormatting sqref="AI475">
    <cfRule type="expression" dxfId="2233" priority="1709">
      <formula>IF(RIGHT(TEXT(AI475,"0.#"),1)=".",FALSE,TRUE)</formula>
    </cfRule>
    <cfRule type="expression" dxfId="2232" priority="1710">
      <formula>IF(RIGHT(TEXT(AI475,"0.#"),1)=".",TRUE,FALSE)</formula>
    </cfRule>
  </conditionalFormatting>
  <conditionalFormatting sqref="AI473">
    <cfRule type="expression" dxfId="2231" priority="1713">
      <formula>IF(RIGHT(TEXT(AI473,"0.#"),1)=".",FALSE,TRUE)</formula>
    </cfRule>
    <cfRule type="expression" dxfId="2230" priority="1714">
      <formula>IF(RIGHT(TEXT(AI473,"0.#"),1)=".",TRUE,FALSE)</formula>
    </cfRule>
  </conditionalFormatting>
  <conditionalFormatting sqref="AI474">
    <cfRule type="expression" dxfId="2229" priority="1711">
      <formula>IF(RIGHT(TEXT(AI474,"0.#"),1)=".",FALSE,TRUE)</formula>
    </cfRule>
    <cfRule type="expression" dxfId="2228" priority="1712">
      <formula>IF(RIGHT(TEXT(AI474,"0.#"),1)=".",TRUE,FALSE)</formula>
    </cfRule>
  </conditionalFormatting>
  <conditionalFormatting sqref="AQ473">
    <cfRule type="expression" dxfId="2227" priority="1703">
      <formula>IF(RIGHT(TEXT(AQ473,"0.#"),1)=".",FALSE,TRUE)</formula>
    </cfRule>
    <cfRule type="expression" dxfId="2226" priority="1704">
      <formula>IF(RIGHT(TEXT(AQ473,"0.#"),1)=".",TRUE,FALSE)</formula>
    </cfRule>
  </conditionalFormatting>
  <conditionalFormatting sqref="AQ474">
    <cfRule type="expression" dxfId="2225" priority="1707">
      <formula>IF(RIGHT(TEXT(AQ474,"0.#"),1)=".",FALSE,TRUE)</formula>
    </cfRule>
    <cfRule type="expression" dxfId="2224" priority="1708">
      <formula>IF(RIGHT(TEXT(AQ474,"0.#"),1)=".",TRUE,FALSE)</formula>
    </cfRule>
  </conditionalFormatting>
  <conditionalFormatting sqref="AQ475">
    <cfRule type="expression" dxfId="2223" priority="1705">
      <formula>IF(RIGHT(TEXT(AQ475,"0.#"),1)=".",FALSE,TRUE)</formula>
    </cfRule>
    <cfRule type="expression" dxfId="2222" priority="1706">
      <formula>IF(RIGHT(TEXT(AQ475,"0.#"),1)=".",TRUE,FALSE)</formula>
    </cfRule>
  </conditionalFormatting>
  <conditionalFormatting sqref="AE480">
    <cfRule type="expression" dxfId="2221" priority="1697">
      <formula>IF(RIGHT(TEXT(AE480,"0.#"),1)=".",FALSE,TRUE)</formula>
    </cfRule>
    <cfRule type="expression" dxfId="2220" priority="1698">
      <formula>IF(RIGHT(TEXT(AE480,"0.#"),1)=".",TRUE,FALSE)</formula>
    </cfRule>
  </conditionalFormatting>
  <conditionalFormatting sqref="AE478">
    <cfRule type="expression" dxfId="2219" priority="1701">
      <formula>IF(RIGHT(TEXT(AE478,"0.#"),1)=".",FALSE,TRUE)</formula>
    </cfRule>
    <cfRule type="expression" dxfId="2218" priority="1702">
      <formula>IF(RIGHT(TEXT(AE478,"0.#"),1)=".",TRUE,FALSE)</formula>
    </cfRule>
  </conditionalFormatting>
  <conditionalFormatting sqref="AE479">
    <cfRule type="expression" dxfId="2217" priority="1699">
      <formula>IF(RIGHT(TEXT(AE479,"0.#"),1)=".",FALSE,TRUE)</formula>
    </cfRule>
    <cfRule type="expression" dxfId="2216" priority="1700">
      <formula>IF(RIGHT(TEXT(AE479,"0.#"),1)=".",TRUE,FALSE)</formula>
    </cfRule>
  </conditionalFormatting>
  <conditionalFormatting sqref="AM480">
    <cfRule type="expression" dxfId="2215" priority="1691">
      <formula>IF(RIGHT(TEXT(AM480,"0.#"),1)=".",FALSE,TRUE)</formula>
    </cfRule>
    <cfRule type="expression" dxfId="2214" priority="1692">
      <formula>IF(RIGHT(TEXT(AM480,"0.#"),1)=".",TRUE,FALSE)</formula>
    </cfRule>
  </conditionalFormatting>
  <conditionalFormatting sqref="AM478">
    <cfRule type="expression" dxfId="2213" priority="1695">
      <formula>IF(RIGHT(TEXT(AM478,"0.#"),1)=".",FALSE,TRUE)</formula>
    </cfRule>
    <cfRule type="expression" dxfId="2212" priority="1696">
      <formula>IF(RIGHT(TEXT(AM478,"0.#"),1)=".",TRUE,FALSE)</formula>
    </cfRule>
  </conditionalFormatting>
  <conditionalFormatting sqref="AM479">
    <cfRule type="expression" dxfId="2211" priority="1693">
      <formula>IF(RIGHT(TEXT(AM479,"0.#"),1)=".",FALSE,TRUE)</formula>
    </cfRule>
    <cfRule type="expression" dxfId="2210" priority="1694">
      <formula>IF(RIGHT(TEXT(AM479,"0.#"),1)=".",TRUE,FALSE)</formula>
    </cfRule>
  </conditionalFormatting>
  <conditionalFormatting sqref="AU480">
    <cfRule type="expression" dxfId="2209" priority="1685">
      <formula>IF(RIGHT(TEXT(AU480,"0.#"),1)=".",FALSE,TRUE)</formula>
    </cfRule>
    <cfRule type="expression" dxfId="2208" priority="1686">
      <formula>IF(RIGHT(TEXT(AU480,"0.#"),1)=".",TRUE,FALSE)</formula>
    </cfRule>
  </conditionalFormatting>
  <conditionalFormatting sqref="AU478">
    <cfRule type="expression" dxfId="2207" priority="1689">
      <formula>IF(RIGHT(TEXT(AU478,"0.#"),1)=".",FALSE,TRUE)</formula>
    </cfRule>
    <cfRule type="expression" dxfId="2206" priority="1690">
      <formula>IF(RIGHT(TEXT(AU478,"0.#"),1)=".",TRUE,FALSE)</formula>
    </cfRule>
  </conditionalFormatting>
  <conditionalFormatting sqref="AU479">
    <cfRule type="expression" dxfId="2205" priority="1687">
      <formula>IF(RIGHT(TEXT(AU479,"0.#"),1)=".",FALSE,TRUE)</formula>
    </cfRule>
    <cfRule type="expression" dxfId="2204" priority="1688">
      <formula>IF(RIGHT(TEXT(AU479,"0.#"),1)=".",TRUE,FALSE)</formula>
    </cfRule>
  </conditionalFormatting>
  <conditionalFormatting sqref="AI480">
    <cfRule type="expression" dxfId="2203" priority="1679">
      <formula>IF(RIGHT(TEXT(AI480,"0.#"),1)=".",FALSE,TRUE)</formula>
    </cfRule>
    <cfRule type="expression" dxfId="2202" priority="1680">
      <formula>IF(RIGHT(TEXT(AI480,"0.#"),1)=".",TRUE,FALSE)</formula>
    </cfRule>
  </conditionalFormatting>
  <conditionalFormatting sqref="AI478">
    <cfRule type="expression" dxfId="2201" priority="1683">
      <formula>IF(RIGHT(TEXT(AI478,"0.#"),1)=".",FALSE,TRUE)</formula>
    </cfRule>
    <cfRule type="expression" dxfId="2200" priority="1684">
      <formula>IF(RIGHT(TEXT(AI478,"0.#"),1)=".",TRUE,FALSE)</formula>
    </cfRule>
  </conditionalFormatting>
  <conditionalFormatting sqref="AI479">
    <cfRule type="expression" dxfId="2199" priority="1681">
      <formula>IF(RIGHT(TEXT(AI479,"0.#"),1)=".",FALSE,TRUE)</formula>
    </cfRule>
    <cfRule type="expression" dxfId="2198" priority="1682">
      <formula>IF(RIGHT(TEXT(AI479,"0.#"),1)=".",TRUE,FALSE)</formula>
    </cfRule>
  </conditionalFormatting>
  <conditionalFormatting sqref="AQ478">
    <cfRule type="expression" dxfId="2197" priority="1673">
      <formula>IF(RIGHT(TEXT(AQ478,"0.#"),1)=".",FALSE,TRUE)</formula>
    </cfRule>
    <cfRule type="expression" dxfId="2196" priority="1674">
      <formula>IF(RIGHT(TEXT(AQ478,"0.#"),1)=".",TRUE,FALSE)</formula>
    </cfRule>
  </conditionalFormatting>
  <conditionalFormatting sqref="AQ479">
    <cfRule type="expression" dxfId="2195" priority="1677">
      <formula>IF(RIGHT(TEXT(AQ479,"0.#"),1)=".",FALSE,TRUE)</formula>
    </cfRule>
    <cfRule type="expression" dxfId="2194" priority="1678">
      <formula>IF(RIGHT(TEXT(AQ479,"0.#"),1)=".",TRUE,FALSE)</formula>
    </cfRule>
  </conditionalFormatting>
  <conditionalFormatting sqref="AQ480">
    <cfRule type="expression" dxfId="2193" priority="1675">
      <formula>IF(RIGHT(TEXT(AQ480,"0.#"),1)=".",FALSE,TRUE)</formula>
    </cfRule>
    <cfRule type="expression" dxfId="2192" priority="1676">
      <formula>IF(RIGHT(TEXT(AQ480,"0.#"),1)=".",TRUE,FALSE)</formula>
    </cfRule>
  </conditionalFormatting>
  <conditionalFormatting sqref="AM47">
    <cfRule type="expression" dxfId="2191" priority="1967">
      <formula>IF(RIGHT(TEXT(AM47,"0.#"),1)=".",FALSE,TRUE)</formula>
    </cfRule>
    <cfRule type="expression" dxfId="2190" priority="1968">
      <formula>IF(RIGHT(TEXT(AM47,"0.#"),1)=".",TRUE,FALSE)</formula>
    </cfRule>
  </conditionalFormatting>
  <conditionalFormatting sqref="AI46">
    <cfRule type="expression" dxfId="2189" priority="1971">
      <formula>IF(RIGHT(TEXT(AI46,"0.#"),1)=".",FALSE,TRUE)</formula>
    </cfRule>
    <cfRule type="expression" dxfId="2188" priority="1972">
      <formula>IF(RIGHT(TEXT(AI46,"0.#"),1)=".",TRUE,FALSE)</formula>
    </cfRule>
  </conditionalFormatting>
  <conditionalFormatting sqref="AM46">
    <cfRule type="expression" dxfId="2187" priority="1969">
      <formula>IF(RIGHT(TEXT(AM46,"0.#"),1)=".",FALSE,TRUE)</formula>
    </cfRule>
    <cfRule type="expression" dxfId="2186" priority="1970">
      <formula>IF(RIGHT(TEXT(AM46,"0.#"),1)=".",TRUE,FALSE)</formula>
    </cfRule>
  </conditionalFormatting>
  <conditionalFormatting sqref="AU46:AU48">
    <cfRule type="expression" dxfId="2185" priority="1961">
      <formula>IF(RIGHT(TEXT(AU46,"0.#"),1)=".",FALSE,TRUE)</formula>
    </cfRule>
    <cfRule type="expression" dxfId="2184" priority="1962">
      <formula>IF(RIGHT(TEXT(AU46,"0.#"),1)=".",TRUE,FALSE)</formula>
    </cfRule>
  </conditionalFormatting>
  <conditionalFormatting sqref="AM48">
    <cfRule type="expression" dxfId="2183" priority="1965">
      <formula>IF(RIGHT(TEXT(AM48,"0.#"),1)=".",FALSE,TRUE)</formula>
    </cfRule>
    <cfRule type="expression" dxfId="2182" priority="1966">
      <formula>IF(RIGHT(TEXT(AM48,"0.#"),1)=".",TRUE,FALSE)</formula>
    </cfRule>
  </conditionalFormatting>
  <conditionalFormatting sqref="AQ46:AQ48">
    <cfRule type="expression" dxfId="2181" priority="1963">
      <formula>IF(RIGHT(TEXT(AQ46,"0.#"),1)=".",FALSE,TRUE)</formula>
    </cfRule>
    <cfRule type="expression" dxfId="2180" priority="1964">
      <formula>IF(RIGHT(TEXT(AQ46,"0.#"),1)=".",TRUE,FALSE)</formula>
    </cfRule>
  </conditionalFormatting>
  <conditionalFormatting sqref="AE146:AE147 AI146:AI147 AM146:AM147 AQ146:AQ147 AU146:AU147">
    <cfRule type="expression" dxfId="2179" priority="1955">
      <formula>IF(RIGHT(TEXT(AE146,"0.#"),1)=".",FALSE,TRUE)</formula>
    </cfRule>
    <cfRule type="expression" dxfId="2178" priority="1956">
      <formula>IF(RIGHT(TEXT(AE146,"0.#"),1)=".",TRUE,FALSE)</formula>
    </cfRule>
  </conditionalFormatting>
  <conditionalFormatting sqref="AE138:AE139 AI138:AI139 AM138:AM139 AQ138:AQ139 AU138:AU139">
    <cfRule type="expression" dxfId="2177" priority="1959">
      <formula>IF(RIGHT(TEXT(AE138,"0.#"),1)=".",FALSE,TRUE)</formula>
    </cfRule>
    <cfRule type="expression" dxfId="2176" priority="1960">
      <formula>IF(RIGHT(TEXT(AE138,"0.#"),1)=".",TRUE,FALSE)</formula>
    </cfRule>
  </conditionalFormatting>
  <conditionalFormatting sqref="AE142:AE143 AI142:AI143 AM142:AM143 AQ142:AQ143 AU142:AU143">
    <cfRule type="expression" dxfId="2175" priority="1957">
      <formula>IF(RIGHT(TEXT(AE142,"0.#"),1)=".",FALSE,TRUE)</formula>
    </cfRule>
    <cfRule type="expression" dxfId="2174" priority="1958">
      <formula>IF(RIGHT(TEXT(AE142,"0.#"),1)=".",TRUE,FALSE)</formula>
    </cfRule>
  </conditionalFormatting>
  <conditionalFormatting sqref="AE198:AE199 AI198:AI199 AM198:AM199 AQ198:AQ199 AU198:AU199">
    <cfRule type="expression" dxfId="2173" priority="1949">
      <formula>IF(RIGHT(TEXT(AE198,"0.#"),1)=".",FALSE,TRUE)</formula>
    </cfRule>
    <cfRule type="expression" dxfId="2172" priority="1950">
      <formula>IF(RIGHT(TEXT(AE198,"0.#"),1)=".",TRUE,FALSE)</formula>
    </cfRule>
  </conditionalFormatting>
  <conditionalFormatting sqref="AE150:AE151 AI150:AI151 AM150:AM151 AQ150:AQ151 AU150:AU151">
    <cfRule type="expression" dxfId="2171" priority="1953">
      <formula>IF(RIGHT(TEXT(AE150,"0.#"),1)=".",FALSE,TRUE)</formula>
    </cfRule>
    <cfRule type="expression" dxfId="2170" priority="1954">
      <formula>IF(RIGHT(TEXT(AE150,"0.#"),1)=".",TRUE,FALSE)</formula>
    </cfRule>
  </conditionalFormatting>
  <conditionalFormatting sqref="AE194:AE195 AI194:AI195 AM194:AM195 AQ194:AQ195 AU194:AU195">
    <cfRule type="expression" dxfId="2169" priority="1951">
      <formula>IF(RIGHT(TEXT(AE194,"0.#"),1)=".",FALSE,TRUE)</formula>
    </cfRule>
    <cfRule type="expression" dxfId="2168" priority="1952">
      <formula>IF(RIGHT(TEXT(AE194,"0.#"),1)=".",TRUE,FALSE)</formula>
    </cfRule>
  </conditionalFormatting>
  <conditionalFormatting sqref="AE210:AE211 AI210:AI211 AM210:AM211 AQ210:AQ211 AU210:AU211">
    <cfRule type="expression" dxfId="2167" priority="1943">
      <formula>IF(RIGHT(TEXT(AE210,"0.#"),1)=".",FALSE,TRUE)</formula>
    </cfRule>
    <cfRule type="expression" dxfId="2166" priority="1944">
      <formula>IF(RIGHT(TEXT(AE210,"0.#"),1)=".",TRUE,FALSE)</formula>
    </cfRule>
  </conditionalFormatting>
  <conditionalFormatting sqref="AE202:AE203 AI202:AI203 AM202:AM203 AQ202:AQ203 AU202:AU203">
    <cfRule type="expression" dxfId="2165" priority="1947">
      <formula>IF(RIGHT(TEXT(AE202,"0.#"),1)=".",FALSE,TRUE)</formula>
    </cfRule>
    <cfRule type="expression" dxfId="2164" priority="1948">
      <formula>IF(RIGHT(TEXT(AE202,"0.#"),1)=".",TRUE,FALSE)</formula>
    </cfRule>
  </conditionalFormatting>
  <conditionalFormatting sqref="AE206:AE207 AI206:AI207 AM206:AM207 AQ206:AQ207 AU206:AU207">
    <cfRule type="expression" dxfId="2163" priority="1945">
      <formula>IF(RIGHT(TEXT(AE206,"0.#"),1)=".",FALSE,TRUE)</formula>
    </cfRule>
    <cfRule type="expression" dxfId="2162" priority="1946">
      <formula>IF(RIGHT(TEXT(AE206,"0.#"),1)=".",TRUE,FALSE)</formula>
    </cfRule>
  </conditionalFormatting>
  <conditionalFormatting sqref="AE262:AE263 AI262:AI263 AM262:AM263 AQ262:AQ263 AU262:AU263">
    <cfRule type="expression" dxfId="2161" priority="1937">
      <formula>IF(RIGHT(TEXT(AE262,"0.#"),1)=".",FALSE,TRUE)</formula>
    </cfRule>
    <cfRule type="expression" dxfId="2160" priority="1938">
      <formula>IF(RIGHT(TEXT(AE262,"0.#"),1)=".",TRUE,FALSE)</formula>
    </cfRule>
  </conditionalFormatting>
  <conditionalFormatting sqref="AE254:AE255 AI254:AI255 AM254:AM255 AQ254:AQ255 AU254:AU255">
    <cfRule type="expression" dxfId="2159" priority="1941">
      <formula>IF(RIGHT(TEXT(AE254,"0.#"),1)=".",FALSE,TRUE)</formula>
    </cfRule>
    <cfRule type="expression" dxfId="2158" priority="1942">
      <formula>IF(RIGHT(TEXT(AE254,"0.#"),1)=".",TRUE,FALSE)</formula>
    </cfRule>
  </conditionalFormatting>
  <conditionalFormatting sqref="AE258:AE259 AI258:AI259 AM258:AM259 AQ258:AQ259 AU258:AU259">
    <cfRule type="expression" dxfId="2157" priority="1939">
      <formula>IF(RIGHT(TEXT(AE258,"0.#"),1)=".",FALSE,TRUE)</formula>
    </cfRule>
    <cfRule type="expression" dxfId="2156" priority="1940">
      <formula>IF(RIGHT(TEXT(AE258,"0.#"),1)=".",TRUE,FALSE)</formula>
    </cfRule>
  </conditionalFormatting>
  <conditionalFormatting sqref="AE314:AE315 AI314:AI315 AM314:AM315 AQ314:AQ315 AU314:AU315">
    <cfRule type="expression" dxfId="2155" priority="1931">
      <formula>IF(RIGHT(TEXT(AE314,"0.#"),1)=".",FALSE,TRUE)</formula>
    </cfRule>
    <cfRule type="expression" dxfId="2154" priority="1932">
      <formula>IF(RIGHT(TEXT(AE314,"0.#"),1)=".",TRUE,FALSE)</formula>
    </cfRule>
  </conditionalFormatting>
  <conditionalFormatting sqref="AE266:AE267 AI266:AI267 AM266:AM267 AQ266:AQ267 AU266:AU267">
    <cfRule type="expression" dxfId="2153" priority="1935">
      <formula>IF(RIGHT(TEXT(AE266,"0.#"),1)=".",FALSE,TRUE)</formula>
    </cfRule>
    <cfRule type="expression" dxfId="2152" priority="1936">
      <formula>IF(RIGHT(TEXT(AE266,"0.#"),1)=".",TRUE,FALSE)</formula>
    </cfRule>
  </conditionalFormatting>
  <conditionalFormatting sqref="AE270:AE271 AI270:AI271 AM270:AM271 AQ270:AQ271 AU270:AU271">
    <cfRule type="expression" dxfId="2151" priority="1933">
      <formula>IF(RIGHT(TEXT(AE270,"0.#"),1)=".",FALSE,TRUE)</formula>
    </cfRule>
    <cfRule type="expression" dxfId="2150" priority="1934">
      <formula>IF(RIGHT(TEXT(AE270,"0.#"),1)=".",TRUE,FALSE)</formula>
    </cfRule>
  </conditionalFormatting>
  <conditionalFormatting sqref="AE326:AE327 AI326:AI327 AM326:AM327 AQ326:AQ327 AU326:AU327">
    <cfRule type="expression" dxfId="2149" priority="1925">
      <formula>IF(RIGHT(TEXT(AE326,"0.#"),1)=".",FALSE,TRUE)</formula>
    </cfRule>
    <cfRule type="expression" dxfId="2148" priority="1926">
      <formula>IF(RIGHT(TEXT(AE326,"0.#"),1)=".",TRUE,FALSE)</formula>
    </cfRule>
  </conditionalFormatting>
  <conditionalFormatting sqref="AE318:AE319 AI318:AI319 AM318:AM319 AQ318:AQ319 AU318:AU319">
    <cfRule type="expression" dxfId="2147" priority="1929">
      <formula>IF(RIGHT(TEXT(AE318,"0.#"),1)=".",FALSE,TRUE)</formula>
    </cfRule>
    <cfRule type="expression" dxfId="2146" priority="1930">
      <formula>IF(RIGHT(TEXT(AE318,"0.#"),1)=".",TRUE,FALSE)</formula>
    </cfRule>
  </conditionalFormatting>
  <conditionalFormatting sqref="AE322:AE323 AI322:AI323 AM322:AM323 AQ322:AQ323 AU322:AU323">
    <cfRule type="expression" dxfId="2145" priority="1927">
      <formula>IF(RIGHT(TEXT(AE322,"0.#"),1)=".",FALSE,TRUE)</formula>
    </cfRule>
    <cfRule type="expression" dxfId="2144" priority="1928">
      <formula>IF(RIGHT(TEXT(AE322,"0.#"),1)=".",TRUE,FALSE)</formula>
    </cfRule>
  </conditionalFormatting>
  <conditionalFormatting sqref="AE378:AE379 AI378:AI379 AM378:AM379 AQ378:AQ379 AU378:AU379">
    <cfRule type="expression" dxfId="2143" priority="1919">
      <formula>IF(RIGHT(TEXT(AE378,"0.#"),1)=".",FALSE,TRUE)</formula>
    </cfRule>
    <cfRule type="expression" dxfId="2142" priority="1920">
      <formula>IF(RIGHT(TEXT(AE378,"0.#"),1)=".",TRUE,FALSE)</formula>
    </cfRule>
  </conditionalFormatting>
  <conditionalFormatting sqref="AE330:AE331 AI330:AI331 AM330:AM331 AQ330:AQ331 AU330:AU331">
    <cfRule type="expression" dxfId="2141" priority="1923">
      <formula>IF(RIGHT(TEXT(AE330,"0.#"),1)=".",FALSE,TRUE)</formula>
    </cfRule>
    <cfRule type="expression" dxfId="2140" priority="1924">
      <formula>IF(RIGHT(TEXT(AE330,"0.#"),1)=".",TRUE,FALSE)</formula>
    </cfRule>
  </conditionalFormatting>
  <conditionalFormatting sqref="AE374:AE375 AI374:AI375 AM374:AM375 AQ374:AQ375 AU374:AU375">
    <cfRule type="expression" dxfId="2139" priority="1921">
      <formula>IF(RIGHT(TEXT(AE374,"0.#"),1)=".",FALSE,TRUE)</formula>
    </cfRule>
    <cfRule type="expression" dxfId="2138" priority="1922">
      <formula>IF(RIGHT(TEXT(AE374,"0.#"),1)=".",TRUE,FALSE)</formula>
    </cfRule>
  </conditionalFormatting>
  <conditionalFormatting sqref="AE390:AE391 AI390:AI391 AM390:AM391 AQ390:AQ391 AU390:AU391">
    <cfRule type="expression" dxfId="2137" priority="1913">
      <formula>IF(RIGHT(TEXT(AE390,"0.#"),1)=".",FALSE,TRUE)</formula>
    </cfRule>
    <cfRule type="expression" dxfId="2136" priority="1914">
      <formula>IF(RIGHT(TEXT(AE390,"0.#"),1)=".",TRUE,FALSE)</formula>
    </cfRule>
  </conditionalFormatting>
  <conditionalFormatting sqref="AE382:AE383 AI382:AI383 AM382:AM383 AQ382:AQ383 AU382:AU383">
    <cfRule type="expression" dxfId="2135" priority="1917">
      <formula>IF(RIGHT(TEXT(AE382,"0.#"),1)=".",FALSE,TRUE)</formula>
    </cfRule>
    <cfRule type="expression" dxfId="2134" priority="1918">
      <formula>IF(RIGHT(TEXT(AE382,"0.#"),1)=".",TRUE,FALSE)</formula>
    </cfRule>
  </conditionalFormatting>
  <conditionalFormatting sqref="AE386:AE387 AI386:AI387 AM386:AM387 AQ386:AQ387 AU386:AU387">
    <cfRule type="expression" dxfId="2133" priority="1915">
      <formula>IF(RIGHT(TEXT(AE386,"0.#"),1)=".",FALSE,TRUE)</formula>
    </cfRule>
    <cfRule type="expression" dxfId="2132" priority="1916">
      <formula>IF(RIGHT(TEXT(AE386,"0.#"),1)=".",TRUE,FALSE)</formula>
    </cfRule>
  </conditionalFormatting>
  <conditionalFormatting sqref="AE440">
    <cfRule type="expression" dxfId="2131" priority="1907">
      <formula>IF(RIGHT(TEXT(AE440,"0.#"),1)=".",FALSE,TRUE)</formula>
    </cfRule>
    <cfRule type="expression" dxfId="2130" priority="1908">
      <formula>IF(RIGHT(TEXT(AE440,"0.#"),1)=".",TRUE,FALSE)</formula>
    </cfRule>
  </conditionalFormatting>
  <conditionalFormatting sqref="AE438">
    <cfRule type="expression" dxfId="2129" priority="1911">
      <formula>IF(RIGHT(TEXT(AE438,"0.#"),1)=".",FALSE,TRUE)</formula>
    </cfRule>
    <cfRule type="expression" dxfId="2128" priority="1912">
      <formula>IF(RIGHT(TEXT(AE438,"0.#"),1)=".",TRUE,FALSE)</formula>
    </cfRule>
  </conditionalFormatting>
  <conditionalFormatting sqref="AE439">
    <cfRule type="expression" dxfId="2127" priority="1909">
      <formula>IF(RIGHT(TEXT(AE439,"0.#"),1)=".",FALSE,TRUE)</formula>
    </cfRule>
    <cfRule type="expression" dxfId="2126" priority="1910">
      <formula>IF(RIGHT(TEXT(AE439,"0.#"),1)=".",TRUE,FALSE)</formula>
    </cfRule>
  </conditionalFormatting>
  <conditionalFormatting sqref="AM440">
    <cfRule type="expression" dxfId="2125" priority="1901">
      <formula>IF(RIGHT(TEXT(AM440,"0.#"),1)=".",FALSE,TRUE)</formula>
    </cfRule>
    <cfRule type="expression" dxfId="2124" priority="1902">
      <formula>IF(RIGHT(TEXT(AM440,"0.#"),1)=".",TRUE,FALSE)</formula>
    </cfRule>
  </conditionalFormatting>
  <conditionalFormatting sqref="AM438">
    <cfRule type="expression" dxfId="2123" priority="1905">
      <formula>IF(RIGHT(TEXT(AM438,"0.#"),1)=".",FALSE,TRUE)</formula>
    </cfRule>
    <cfRule type="expression" dxfId="2122" priority="1906">
      <formula>IF(RIGHT(TEXT(AM438,"0.#"),1)=".",TRUE,FALSE)</formula>
    </cfRule>
  </conditionalFormatting>
  <conditionalFormatting sqref="AM439">
    <cfRule type="expression" dxfId="2121" priority="1903">
      <formula>IF(RIGHT(TEXT(AM439,"0.#"),1)=".",FALSE,TRUE)</formula>
    </cfRule>
    <cfRule type="expression" dxfId="2120" priority="1904">
      <formula>IF(RIGHT(TEXT(AM439,"0.#"),1)=".",TRUE,FALSE)</formula>
    </cfRule>
  </conditionalFormatting>
  <conditionalFormatting sqref="AU440">
    <cfRule type="expression" dxfId="2119" priority="1895">
      <formula>IF(RIGHT(TEXT(AU440,"0.#"),1)=".",FALSE,TRUE)</formula>
    </cfRule>
    <cfRule type="expression" dxfId="2118" priority="1896">
      <formula>IF(RIGHT(TEXT(AU440,"0.#"),1)=".",TRUE,FALSE)</formula>
    </cfRule>
  </conditionalFormatting>
  <conditionalFormatting sqref="AU438">
    <cfRule type="expression" dxfId="2117" priority="1899">
      <formula>IF(RIGHT(TEXT(AU438,"0.#"),1)=".",FALSE,TRUE)</formula>
    </cfRule>
    <cfRule type="expression" dxfId="2116" priority="1900">
      <formula>IF(RIGHT(TEXT(AU438,"0.#"),1)=".",TRUE,FALSE)</formula>
    </cfRule>
  </conditionalFormatting>
  <conditionalFormatting sqref="AU439">
    <cfRule type="expression" dxfId="2115" priority="1897">
      <formula>IF(RIGHT(TEXT(AU439,"0.#"),1)=".",FALSE,TRUE)</formula>
    </cfRule>
    <cfRule type="expression" dxfId="2114" priority="1898">
      <formula>IF(RIGHT(TEXT(AU439,"0.#"),1)=".",TRUE,FALSE)</formula>
    </cfRule>
  </conditionalFormatting>
  <conditionalFormatting sqref="AI440">
    <cfRule type="expression" dxfId="2113" priority="1889">
      <formula>IF(RIGHT(TEXT(AI440,"0.#"),1)=".",FALSE,TRUE)</formula>
    </cfRule>
    <cfRule type="expression" dxfId="2112" priority="1890">
      <formula>IF(RIGHT(TEXT(AI440,"0.#"),1)=".",TRUE,FALSE)</formula>
    </cfRule>
  </conditionalFormatting>
  <conditionalFormatting sqref="AI438">
    <cfRule type="expression" dxfId="2111" priority="1893">
      <formula>IF(RIGHT(TEXT(AI438,"0.#"),1)=".",FALSE,TRUE)</formula>
    </cfRule>
    <cfRule type="expression" dxfId="2110" priority="1894">
      <formula>IF(RIGHT(TEXT(AI438,"0.#"),1)=".",TRUE,FALSE)</formula>
    </cfRule>
  </conditionalFormatting>
  <conditionalFormatting sqref="AI439">
    <cfRule type="expression" dxfId="2109" priority="1891">
      <formula>IF(RIGHT(TEXT(AI439,"0.#"),1)=".",FALSE,TRUE)</formula>
    </cfRule>
    <cfRule type="expression" dxfId="2108" priority="1892">
      <formula>IF(RIGHT(TEXT(AI439,"0.#"),1)=".",TRUE,FALSE)</formula>
    </cfRule>
  </conditionalFormatting>
  <conditionalFormatting sqref="AQ438">
    <cfRule type="expression" dxfId="2107" priority="1883">
      <formula>IF(RIGHT(TEXT(AQ438,"0.#"),1)=".",FALSE,TRUE)</formula>
    </cfRule>
    <cfRule type="expression" dxfId="2106" priority="1884">
      <formula>IF(RIGHT(TEXT(AQ438,"0.#"),1)=".",TRUE,FALSE)</formula>
    </cfRule>
  </conditionalFormatting>
  <conditionalFormatting sqref="AQ439">
    <cfRule type="expression" dxfId="2105" priority="1887">
      <formula>IF(RIGHT(TEXT(AQ439,"0.#"),1)=".",FALSE,TRUE)</formula>
    </cfRule>
    <cfRule type="expression" dxfId="2104" priority="1888">
      <formula>IF(RIGHT(TEXT(AQ439,"0.#"),1)=".",TRUE,FALSE)</formula>
    </cfRule>
  </conditionalFormatting>
  <conditionalFormatting sqref="AQ440">
    <cfRule type="expression" dxfId="2103" priority="1885">
      <formula>IF(RIGHT(TEXT(AQ440,"0.#"),1)=".",FALSE,TRUE)</formula>
    </cfRule>
    <cfRule type="expression" dxfId="2102" priority="1886">
      <formula>IF(RIGHT(TEXT(AQ440,"0.#"),1)=".",TRUE,FALSE)</formula>
    </cfRule>
  </conditionalFormatting>
  <conditionalFormatting sqref="AE445">
    <cfRule type="expression" dxfId="2101" priority="1877">
      <formula>IF(RIGHT(TEXT(AE445,"0.#"),1)=".",FALSE,TRUE)</formula>
    </cfRule>
    <cfRule type="expression" dxfId="2100" priority="1878">
      <formula>IF(RIGHT(TEXT(AE445,"0.#"),1)=".",TRUE,FALSE)</formula>
    </cfRule>
  </conditionalFormatting>
  <conditionalFormatting sqref="AE443">
    <cfRule type="expression" dxfId="2099" priority="1881">
      <formula>IF(RIGHT(TEXT(AE443,"0.#"),1)=".",FALSE,TRUE)</formula>
    </cfRule>
    <cfRule type="expression" dxfId="2098" priority="1882">
      <formula>IF(RIGHT(TEXT(AE443,"0.#"),1)=".",TRUE,FALSE)</formula>
    </cfRule>
  </conditionalFormatting>
  <conditionalFormatting sqref="AE444">
    <cfRule type="expression" dxfId="2097" priority="1879">
      <formula>IF(RIGHT(TEXT(AE444,"0.#"),1)=".",FALSE,TRUE)</formula>
    </cfRule>
    <cfRule type="expression" dxfId="2096" priority="1880">
      <formula>IF(RIGHT(TEXT(AE444,"0.#"),1)=".",TRUE,FALSE)</formula>
    </cfRule>
  </conditionalFormatting>
  <conditionalFormatting sqref="AM445">
    <cfRule type="expression" dxfId="2095" priority="1871">
      <formula>IF(RIGHT(TEXT(AM445,"0.#"),1)=".",FALSE,TRUE)</formula>
    </cfRule>
    <cfRule type="expression" dxfId="2094" priority="1872">
      <formula>IF(RIGHT(TEXT(AM445,"0.#"),1)=".",TRUE,FALSE)</formula>
    </cfRule>
  </conditionalFormatting>
  <conditionalFormatting sqref="AM443">
    <cfRule type="expression" dxfId="2093" priority="1875">
      <formula>IF(RIGHT(TEXT(AM443,"0.#"),1)=".",FALSE,TRUE)</formula>
    </cfRule>
    <cfRule type="expression" dxfId="2092" priority="1876">
      <formula>IF(RIGHT(TEXT(AM443,"0.#"),1)=".",TRUE,FALSE)</formula>
    </cfRule>
  </conditionalFormatting>
  <conditionalFormatting sqref="AM444">
    <cfRule type="expression" dxfId="2091" priority="1873">
      <formula>IF(RIGHT(TEXT(AM444,"0.#"),1)=".",FALSE,TRUE)</formula>
    </cfRule>
    <cfRule type="expression" dxfId="2090" priority="1874">
      <formula>IF(RIGHT(TEXT(AM444,"0.#"),1)=".",TRUE,FALSE)</formula>
    </cfRule>
  </conditionalFormatting>
  <conditionalFormatting sqref="AU445">
    <cfRule type="expression" dxfId="2089" priority="1865">
      <formula>IF(RIGHT(TEXT(AU445,"0.#"),1)=".",FALSE,TRUE)</formula>
    </cfRule>
    <cfRule type="expression" dxfId="2088" priority="1866">
      <formula>IF(RIGHT(TEXT(AU445,"0.#"),1)=".",TRUE,FALSE)</formula>
    </cfRule>
  </conditionalFormatting>
  <conditionalFormatting sqref="AU443">
    <cfRule type="expression" dxfId="2087" priority="1869">
      <formula>IF(RIGHT(TEXT(AU443,"0.#"),1)=".",FALSE,TRUE)</formula>
    </cfRule>
    <cfRule type="expression" dxfId="2086" priority="1870">
      <formula>IF(RIGHT(TEXT(AU443,"0.#"),1)=".",TRUE,FALSE)</formula>
    </cfRule>
  </conditionalFormatting>
  <conditionalFormatting sqref="AU444">
    <cfRule type="expression" dxfId="2085" priority="1867">
      <formula>IF(RIGHT(TEXT(AU444,"0.#"),1)=".",FALSE,TRUE)</formula>
    </cfRule>
    <cfRule type="expression" dxfId="2084" priority="1868">
      <formula>IF(RIGHT(TEXT(AU444,"0.#"),1)=".",TRUE,FALSE)</formula>
    </cfRule>
  </conditionalFormatting>
  <conditionalFormatting sqref="AI445">
    <cfRule type="expression" dxfId="2083" priority="1859">
      <formula>IF(RIGHT(TEXT(AI445,"0.#"),1)=".",FALSE,TRUE)</formula>
    </cfRule>
    <cfRule type="expression" dxfId="2082" priority="1860">
      <formula>IF(RIGHT(TEXT(AI445,"0.#"),1)=".",TRUE,FALSE)</formula>
    </cfRule>
  </conditionalFormatting>
  <conditionalFormatting sqref="AI443">
    <cfRule type="expression" dxfId="2081" priority="1863">
      <formula>IF(RIGHT(TEXT(AI443,"0.#"),1)=".",FALSE,TRUE)</formula>
    </cfRule>
    <cfRule type="expression" dxfId="2080" priority="1864">
      <formula>IF(RIGHT(TEXT(AI443,"0.#"),1)=".",TRUE,FALSE)</formula>
    </cfRule>
  </conditionalFormatting>
  <conditionalFormatting sqref="AI444">
    <cfRule type="expression" dxfId="2079" priority="1861">
      <formula>IF(RIGHT(TEXT(AI444,"0.#"),1)=".",FALSE,TRUE)</formula>
    </cfRule>
    <cfRule type="expression" dxfId="2078" priority="1862">
      <formula>IF(RIGHT(TEXT(AI444,"0.#"),1)=".",TRUE,FALSE)</formula>
    </cfRule>
  </conditionalFormatting>
  <conditionalFormatting sqref="AQ443">
    <cfRule type="expression" dxfId="2077" priority="1853">
      <formula>IF(RIGHT(TEXT(AQ443,"0.#"),1)=".",FALSE,TRUE)</formula>
    </cfRule>
    <cfRule type="expression" dxfId="2076" priority="1854">
      <formula>IF(RIGHT(TEXT(AQ443,"0.#"),1)=".",TRUE,FALSE)</formula>
    </cfRule>
  </conditionalFormatting>
  <conditionalFormatting sqref="AQ444">
    <cfRule type="expression" dxfId="2075" priority="1857">
      <formula>IF(RIGHT(TEXT(AQ444,"0.#"),1)=".",FALSE,TRUE)</formula>
    </cfRule>
    <cfRule type="expression" dxfId="2074" priority="1858">
      <formula>IF(RIGHT(TEXT(AQ444,"0.#"),1)=".",TRUE,FALSE)</formula>
    </cfRule>
  </conditionalFormatting>
  <conditionalFormatting sqref="AQ445">
    <cfRule type="expression" dxfId="2073" priority="1855">
      <formula>IF(RIGHT(TEXT(AQ445,"0.#"),1)=".",FALSE,TRUE)</formula>
    </cfRule>
    <cfRule type="expression" dxfId="2072" priority="1856">
      <formula>IF(RIGHT(TEXT(AQ445,"0.#"),1)=".",TRUE,FALSE)</formula>
    </cfRule>
  </conditionalFormatting>
  <conditionalFormatting sqref="Y872:Y899">
    <cfRule type="expression" dxfId="2071" priority="2083">
      <formula>IF(RIGHT(TEXT(Y872,"0.#"),1)=".",FALSE,TRUE)</formula>
    </cfRule>
    <cfRule type="expression" dxfId="2070" priority="2084">
      <formula>IF(RIGHT(TEXT(Y872,"0.#"),1)=".",TRUE,FALSE)</formula>
    </cfRule>
  </conditionalFormatting>
  <conditionalFormatting sqref="Y870:Y871">
    <cfRule type="expression" dxfId="2069" priority="2077">
      <formula>IF(RIGHT(TEXT(Y870,"0.#"),1)=".",FALSE,TRUE)</formula>
    </cfRule>
    <cfRule type="expression" dxfId="2068" priority="2078">
      <formula>IF(RIGHT(TEXT(Y870,"0.#"),1)=".",TRUE,FALSE)</formula>
    </cfRule>
  </conditionalFormatting>
  <conditionalFormatting sqref="Y905:Y932">
    <cfRule type="expression" dxfId="2067" priority="2071">
      <formula>IF(RIGHT(TEXT(Y905,"0.#"),1)=".",FALSE,TRUE)</formula>
    </cfRule>
    <cfRule type="expression" dxfId="2066" priority="2072">
      <formula>IF(RIGHT(TEXT(Y905,"0.#"),1)=".",TRUE,FALSE)</formula>
    </cfRule>
  </conditionalFormatting>
  <conditionalFormatting sqref="Y903:Y904">
    <cfRule type="expression" dxfId="2065" priority="2065">
      <formula>IF(RIGHT(TEXT(Y903,"0.#"),1)=".",FALSE,TRUE)</formula>
    </cfRule>
    <cfRule type="expression" dxfId="2064" priority="2066">
      <formula>IF(RIGHT(TEXT(Y903,"0.#"),1)=".",TRUE,FALSE)</formula>
    </cfRule>
  </conditionalFormatting>
  <conditionalFormatting sqref="Y938:Y965">
    <cfRule type="expression" dxfId="2063" priority="2059">
      <formula>IF(RIGHT(TEXT(Y938,"0.#"),1)=".",FALSE,TRUE)</formula>
    </cfRule>
    <cfRule type="expression" dxfId="2062" priority="2060">
      <formula>IF(RIGHT(TEXT(Y938,"0.#"),1)=".",TRUE,FALSE)</formula>
    </cfRule>
  </conditionalFormatting>
  <conditionalFormatting sqref="Y936:Y937">
    <cfRule type="expression" dxfId="2061" priority="2053">
      <formula>IF(RIGHT(TEXT(Y936,"0.#"),1)=".",FALSE,TRUE)</formula>
    </cfRule>
    <cfRule type="expression" dxfId="2060" priority="2054">
      <formula>IF(RIGHT(TEXT(Y936,"0.#"),1)=".",TRUE,FALSE)</formula>
    </cfRule>
  </conditionalFormatting>
  <conditionalFormatting sqref="Y971:Y998">
    <cfRule type="expression" dxfId="2059" priority="2047">
      <formula>IF(RIGHT(TEXT(Y971,"0.#"),1)=".",FALSE,TRUE)</formula>
    </cfRule>
    <cfRule type="expression" dxfId="2058" priority="2048">
      <formula>IF(RIGHT(TEXT(Y971,"0.#"),1)=".",TRUE,FALSE)</formula>
    </cfRule>
  </conditionalFormatting>
  <conditionalFormatting sqref="Y969:Y970">
    <cfRule type="expression" dxfId="2057" priority="2041">
      <formula>IF(RIGHT(TEXT(Y969,"0.#"),1)=".",FALSE,TRUE)</formula>
    </cfRule>
    <cfRule type="expression" dxfId="2056" priority="2042">
      <formula>IF(RIGHT(TEXT(Y969,"0.#"),1)=".",TRUE,FALSE)</formula>
    </cfRule>
  </conditionalFormatting>
  <conditionalFormatting sqref="Y1004:Y1031">
    <cfRule type="expression" dxfId="2055" priority="2035">
      <formula>IF(RIGHT(TEXT(Y1004,"0.#"),1)=".",FALSE,TRUE)</formula>
    </cfRule>
    <cfRule type="expression" dxfId="2054" priority="2036">
      <formula>IF(RIGHT(TEXT(Y1004,"0.#"),1)=".",TRUE,FALSE)</formula>
    </cfRule>
  </conditionalFormatting>
  <conditionalFormatting sqref="W23">
    <cfRule type="expression" dxfId="2053" priority="2319">
      <formula>IF(RIGHT(TEXT(W23,"0.#"),1)=".",FALSE,TRUE)</formula>
    </cfRule>
    <cfRule type="expression" dxfId="2052" priority="2320">
      <formula>IF(RIGHT(TEXT(W23,"0.#"),1)=".",TRUE,FALSE)</formula>
    </cfRule>
  </conditionalFormatting>
  <conditionalFormatting sqref="W24:W27">
    <cfRule type="expression" dxfId="2051" priority="2317">
      <formula>IF(RIGHT(TEXT(W24,"0.#"),1)=".",FALSE,TRUE)</formula>
    </cfRule>
    <cfRule type="expression" dxfId="2050" priority="2318">
      <formula>IF(RIGHT(TEXT(W24,"0.#"),1)=".",TRUE,FALSE)</formula>
    </cfRule>
  </conditionalFormatting>
  <conditionalFormatting sqref="W28">
    <cfRule type="expression" dxfId="2049" priority="2309">
      <formula>IF(RIGHT(TEXT(W28,"0.#"),1)=".",FALSE,TRUE)</formula>
    </cfRule>
    <cfRule type="expression" dxfId="2048" priority="2310">
      <formula>IF(RIGHT(TEXT(W28,"0.#"),1)=".",TRUE,FALSE)</formula>
    </cfRule>
  </conditionalFormatting>
  <conditionalFormatting sqref="P23">
    <cfRule type="expression" dxfId="2047" priority="2307">
      <formula>IF(RIGHT(TEXT(P23,"0.#"),1)=".",FALSE,TRUE)</formula>
    </cfRule>
    <cfRule type="expression" dxfId="2046" priority="2308">
      <formula>IF(RIGHT(TEXT(P23,"0.#"),1)=".",TRUE,FALSE)</formula>
    </cfRule>
  </conditionalFormatting>
  <conditionalFormatting sqref="P24:P27">
    <cfRule type="expression" dxfId="2045" priority="2305">
      <formula>IF(RIGHT(TEXT(P24,"0.#"),1)=".",FALSE,TRUE)</formula>
    </cfRule>
    <cfRule type="expression" dxfId="2044" priority="2306">
      <formula>IF(RIGHT(TEXT(P24,"0.#"),1)=".",TRUE,FALSE)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72:AO899">
    <cfRule type="expression" dxfId="1973" priority="2085">
      <formula>IF(AND(AL872&gt;=0, RIGHT(TEXT(AL872,"0.#"),1)&lt;&gt;"."),TRUE,FALSE)</formula>
    </cfRule>
    <cfRule type="expression" dxfId="1972" priority="2086">
      <formula>IF(AND(AL872&gt;=0, RIGHT(TEXT(AL872,"0.#"),1)="."),TRUE,FALSE)</formula>
    </cfRule>
    <cfRule type="expression" dxfId="1971" priority="2087">
      <formula>IF(AND(AL872&lt;0, RIGHT(TEXT(AL872,"0.#"),1)&lt;&gt;"."),TRUE,FALSE)</formula>
    </cfRule>
    <cfRule type="expression" dxfId="1970" priority="2088">
      <formula>IF(AND(AL872&lt;0, RIGHT(TEXT(AL872,"0.#"),1)="."),TRUE,FALSE)</formula>
    </cfRule>
  </conditionalFormatting>
  <conditionalFormatting sqref="AL870:AO871">
    <cfRule type="expression" dxfId="1969" priority="2079">
      <formula>IF(AND(AL870&gt;=0, RIGHT(TEXT(AL870,"0.#"),1)&lt;&gt;"."),TRUE,FALSE)</formula>
    </cfRule>
    <cfRule type="expression" dxfId="1968" priority="2080">
      <formula>IF(AND(AL870&gt;=0, RIGHT(TEXT(AL870,"0.#"),1)="."),TRUE,FALSE)</formula>
    </cfRule>
    <cfRule type="expression" dxfId="1967" priority="2081">
      <formula>IF(AND(AL870&lt;0, RIGHT(TEXT(AL870,"0.#"),1)&lt;&gt;"."),TRUE,FALSE)</formula>
    </cfRule>
    <cfRule type="expression" dxfId="1966" priority="2082">
      <formula>IF(AND(AL870&lt;0, RIGHT(TEXT(AL870,"0.#"),1)="."),TRUE,FALSE)</formula>
    </cfRule>
  </conditionalFormatting>
  <conditionalFormatting sqref="AL905:AO932">
    <cfRule type="expression" dxfId="1965" priority="2073">
      <formula>IF(AND(AL905&gt;=0, RIGHT(TEXT(AL905,"0.#"),1)&lt;&gt;"."),TRUE,FALSE)</formula>
    </cfRule>
    <cfRule type="expression" dxfId="1964" priority="2074">
      <formula>IF(AND(AL905&gt;=0, RIGHT(TEXT(AL905,"0.#"),1)="."),TRUE,FALSE)</formula>
    </cfRule>
    <cfRule type="expression" dxfId="1963" priority="2075">
      <formula>IF(AND(AL905&lt;0, RIGHT(TEXT(AL905,"0.#"),1)&lt;&gt;"."),TRUE,FALSE)</formula>
    </cfRule>
    <cfRule type="expression" dxfId="1962" priority="2076">
      <formula>IF(AND(AL905&lt;0, RIGHT(TEXT(AL905,"0.#"),1)="."),TRUE,FALSE)</formula>
    </cfRule>
  </conditionalFormatting>
  <conditionalFormatting sqref="AL903:AO904">
    <cfRule type="expression" dxfId="1961" priority="2067">
      <formula>IF(AND(AL903&gt;=0, RIGHT(TEXT(AL903,"0.#"),1)&lt;&gt;"."),TRUE,FALSE)</formula>
    </cfRule>
    <cfRule type="expression" dxfId="1960" priority="2068">
      <formula>IF(AND(AL903&gt;=0, RIGHT(TEXT(AL903,"0.#"),1)="."),TRUE,FALSE)</formula>
    </cfRule>
    <cfRule type="expression" dxfId="1959" priority="2069">
      <formula>IF(AND(AL903&lt;0, RIGHT(TEXT(AL903,"0.#"),1)&lt;&gt;"."),TRUE,FALSE)</formula>
    </cfRule>
    <cfRule type="expression" dxfId="1958" priority="2070">
      <formula>IF(AND(AL903&lt;0, RIGHT(TEXT(AL903,"0.#"),1)="."),TRUE,FALSE)</formula>
    </cfRule>
  </conditionalFormatting>
  <conditionalFormatting sqref="AL938:AO965">
    <cfRule type="expression" dxfId="1957" priority="2061">
      <formula>IF(AND(AL938&gt;=0, RIGHT(TEXT(AL938,"0.#"),1)&lt;&gt;"."),TRUE,FALSE)</formula>
    </cfRule>
    <cfRule type="expression" dxfId="1956" priority="2062">
      <formula>IF(AND(AL938&gt;=0, RIGHT(TEXT(AL938,"0.#"),1)="."),TRUE,FALSE)</formula>
    </cfRule>
    <cfRule type="expression" dxfId="1955" priority="2063">
      <formula>IF(AND(AL938&lt;0, RIGHT(TEXT(AL938,"0.#"),1)&lt;&gt;"."),TRUE,FALSE)</formula>
    </cfRule>
    <cfRule type="expression" dxfId="1954" priority="2064">
      <formula>IF(AND(AL938&lt;0, RIGHT(TEXT(AL938,"0.#"),1)="."),TRUE,FALSE)</formula>
    </cfRule>
  </conditionalFormatting>
  <conditionalFormatting sqref="AL936:AO937">
    <cfRule type="expression" dxfId="1953" priority="2055">
      <formula>IF(AND(AL936&gt;=0, RIGHT(TEXT(AL936,"0.#"),1)&lt;&gt;"."),TRUE,FALSE)</formula>
    </cfRule>
    <cfRule type="expression" dxfId="1952" priority="2056">
      <formula>IF(AND(AL936&gt;=0, RIGHT(TEXT(AL936,"0.#"),1)="."),TRUE,FALSE)</formula>
    </cfRule>
    <cfRule type="expression" dxfId="1951" priority="2057">
      <formula>IF(AND(AL936&lt;0, RIGHT(TEXT(AL936,"0.#"),1)&lt;&gt;"."),TRUE,FALSE)</formula>
    </cfRule>
    <cfRule type="expression" dxfId="1950" priority="2058">
      <formula>IF(AND(AL936&lt;0, RIGHT(TEXT(AL936,"0.#"),1)="."),TRUE,FALSE)</formula>
    </cfRule>
  </conditionalFormatting>
  <conditionalFormatting sqref="AL971:AO998">
    <cfRule type="expression" dxfId="1949" priority="2049">
      <formula>IF(AND(AL971&gt;=0, RIGHT(TEXT(AL971,"0.#"),1)&lt;&gt;"."),TRUE,FALSE)</formula>
    </cfRule>
    <cfRule type="expression" dxfId="1948" priority="2050">
      <formula>IF(AND(AL971&gt;=0, RIGHT(TEXT(AL971,"0.#"),1)="."),TRUE,FALSE)</formula>
    </cfRule>
    <cfRule type="expression" dxfId="1947" priority="2051">
      <formula>IF(AND(AL971&lt;0, RIGHT(TEXT(AL971,"0.#"),1)&lt;&gt;"."),TRUE,FALSE)</formula>
    </cfRule>
    <cfRule type="expression" dxfId="1946" priority="2052">
      <formula>IF(AND(AL971&lt;0, RIGHT(TEXT(AL971,"0.#"),1)="."),TRUE,FALSE)</formula>
    </cfRule>
  </conditionalFormatting>
  <conditionalFormatting sqref="AL969:AO970">
    <cfRule type="expression" dxfId="1945" priority="2043">
      <formula>IF(AND(AL969&gt;=0, RIGHT(TEXT(AL969,"0.#"),1)&lt;&gt;"."),TRUE,FALSE)</formula>
    </cfRule>
    <cfRule type="expression" dxfId="1944" priority="2044">
      <formula>IF(AND(AL969&gt;=0, RIGHT(TEXT(AL969,"0.#"),1)="."),TRUE,FALSE)</formula>
    </cfRule>
    <cfRule type="expression" dxfId="1943" priority="2045">
      <formula>IF(AND(AL969&lt;0, RIGHT(TEXT(AL969,"0.#"),1)&lt;&gt;"."),TRUE,FALSE)</formula>
    </cfRule>
    <cfRule type="expression" dxfId="1942" priority="2046">
      <formula>IF(AND(AL969&lt;0, RIGHT(TEXT(AL969,"0.#"),1)="."),TRUE,FALSE)</formula>
    </cfRule>
  </conditionalFormatting>
  <conditionalFormatting sqref="AL1004:AO1031">
    <cfRule type="expression" dxfId="1941" priority="2037">
      <formula>IF(AND(AL1004&gt;=0, RIGHT(TEXT(AL1004,"0.#"),1)&lt;&gt;"."),TRUE,FALSE)</formula>
    </cfRule>
    <cfRule type="expression" dxfId="1940" priority="2038">
      <formula>IF(AND(AL1004&gt;=0, RIGHT(TEXT(AL1004,"0.#"),1)="."),TRUE,FALSE)</formula>
    </cfRule>
    <cfRule type="expression" dxfId="1939" priority="2039">
      <formula>IF(AND(AL1004&lt;0, RIGHT(TEXT(AL1004,"0.#"),1)&lt;&gt;"."),TRUE,FALSE)</formula>
    </cfRule>
    <cfRule type="expression" dxfId="1938" priority="2040">
      <formula>IF(AND(AL1004&lt;0, RIGHT(TEXT(AL1004,"0.#"),1)="."),TRUE,FALSE)</formula>
    </cfRule>
  </conditionalFormatting>
  <conditionalFormatting sqref="AL1002:AO1003">
    <cfRule type="expression" dxfId="1937" priority="2031">
      <formula>IF(AND(AL1002&gt;=0, RIGHT(TEXT(AL1002,"0.#"),1)&lt;&gt;"."),TRUE,FALSE)</formula>
    </cfRule>
    <cfRule type="expression" dxfId="1936" priority="2032">
      <formula>IF(AND(AL1002&gt;=0, RIGHT(TEXT(AL1002,"0.#"),1)="."),TRUE,FALSE)</formula>
    </cfRule>
    <cfRule type="expression" dxfId="1935" priority="2033">
      <formula>IF(AND(AL1002&lt;0, RIGHT(TEXT(AL1002,"0.#"),1)&lt;&gt;"."),TRUE,FALSE)</formula>
    </cfRule>
    <cfRule type="expression" dxfId="1934" priority="2034">
      <formula>IF(AND(AL1002&lt;0, RIGHT(TEXT(AL1002,"0.#"),1)="."),TRUE,FALSE)</formula>
    </cfRule>
  </conditionalFormatting>
  <conditionalFormatting sqref="Y1002:Y1003">
    <cfRule type="expression" dxfId="1933" priority="2029">
      <formula>IF(RIGHT(TEXT(Y1002,"0.#"),1)=".",FALSE,TRUE)</formula>
    </cfRule>
    <cfRule type="expression" dxfId="1932" priority="2030">
      <formula>IF(RIGHT(TEXT(Y1002,"0.#"),1)=".",TRUE,FALSE)</formula>
    </cfRule>
  </conditionalFormatting>
  <conditionalFormatting sqref="AL1037:AO1064">
    <cfRule type="expression" dxfId="1931" priority="2025">
      <formula>IF(AND(AL1037&gt;=0, RIGHT(TEXT(AL1037,"0.#"),1)&lt;&gt;"."),TRUE,FALSE)</formula>
    </cfRule>
    <cfRule type="expression" dxfId="1930" priority="2026">
      <formula>IF(AND(AL1037&gt;=0, RIGHT(TEXT(AL1037,"0.#"),1)="."),TRUE,FALSE)</formula>
    </cfRule>
    <cfRule type="expression" dxfId="1929" priority="2027">
      <formula>IF(AND(AL1037&lt;0, RIGHT(TEXT(AL1037,"0.#"),1)&lt;&gt;"."),TRUE,FALSE)</formula>
    </cfRule>
    <cfRule type="expression" dxfId="1928" priority="2028">
      <formula>IF(AND(AL1037&lt;0, RIGHT(TEXT(AL1037,"0.#"),1)="."),TRUE,FALSE)</formula>
    </cfRule>
  </conditionalFormatting>
  <conditionalFormatting sqref="Y1037:Y1064">
    <cfRule type="expression" dxfId="1927" priority="2023">
      <formula>IF(RIGHT(TEXT(Y1037,"0.#"),1)=".",FALSE,TRUE)</formula>
    </cfRule>
    <cfRule type="expression" dxfId="1926" priority="2024">
      <formula>IF(RIGHT(TEXT(Y1037,"0.#"),1)=".",TRUE,FALSE)</formula>
    </cfRule>
  </conditionalFormatting>
  <conditionalFormatting sqref="AL1035:AO1036">
    <cfRule type="expression" dxfId="1925" priority="2019">
      <formula>IF(AND(AL1035&gt;=0, RIGHT(TEXT(AL1035,"0.#"),1)&lt;&gt;"."),TRUE,FALSE)</formula>
    </cfRule>
    <cfRule type="expression" dxfId="1924" priority="2020">
      <formula>IF(AND(AL1035&gt;=0, RIGHT(TEXT(AL1035,"0.#"),1)="."),TRUE,FALSE)</formula>
    </cfRule>
    <cfRule type="expression" dxfId="1923" priority="2021">
      <formula>IF(AND(AL1035&lt;0, RIGHT(TEXT(AL1035,"0.#"),1)&lt;&gt;"."),TRUE,FALSE)</formula>
    </cfRule>
    <cfRule type="expression" dxfId="1922" priority="2022">
      <formula>IF(AND(AL1035&lt;0, RIGHT(TEXT(AL1035,"0.#"),1)="."),TRUE,FALSE)</formula>
    </cfRule>
  </conditionalFormatting>
  <conditionalFormatting sqref="Y1035:Y1036">
    <cfRule type="expression" dxfId="1921" priority="2017">
      <formula>IF(RIGHT(TEXT(Y1035,"0.#"),1)=".",FALSE,TRUE)</formula>
    </cfRule>
    <cfRule type="expression" dxfId="1920" priority="2018">
      <formula>IF(RIGHT(TEXT(Y1035,"0.#"),1)=".",TRUE,FALSE)</formula>
    </cfRule>
  </conditionalFormatting>
  <conditionalFormatting sqref="AL1070:AO1097">
    <cfRule type="expression" dxfId="1919" priority="2013">
      <formula>IF(AND(AL1070&gt;=0, RIGHT(TEXT(AL1070,"0.#"),1)&lt;&gt;"."),TRUE,FALSE)</formula>
    </cfRule>
    <cfRule type="expression" dxfId="1918" priority="2014">
      <formula>IF(AND(AL1070&gt;=0, RIGHT(TEXT(AL1070,"0.#"),1)="."),TRUE,FALSE)</formula>
    </cfRule>
    <cfRule type="expression" dxfId="1917" priority="2015">
      <formula>IF(AND(AL1070&lt;0, RIGHT(TEXT(AL1070,"0.#"),1)&lt;&gt;"."),TRUE,FALSE)</formula>
    </cfRule>
    <cfRule type="expression" dxfId="1916" priority="2016">
      <formula>IF(AND(AL1070&lt;0, RIGHT(TEXT(AL1070,"0.#"),1)="."),TRUE,FALSE)</formula>
    </cfRule>
  </conditionalFormatting>
  <conditionalFormatting sqref="Y1070:Y1097">
    <cfRule type="expression" dxfId="1915" priority="2011">
      <formula>IF(RIGHT(TEXT(Y1070,"0.#"),1)=".",FALSE,TRUE)</formula>
    </cfRule>
    <cfRule type="expression" dxfId="1914" priority="2012">
      <formula>IF(RIGHT(TEXT(Y1070,"0.#"),1)=".",TRUE,FALSE)</formula>
    </cfRule>
  </conditionalFormatting>
  <conditionalFormatting sqref="AL1068:AO1069">
    <cfRule type="expression" dxfId="1913" priority="2007">
      <formula>IF(AND(AL1068&gt;=0, RIGHT(TEXT(AL1068,"0.#"),1)&lt;&gt;"."),TRUE,FALSE)</formula>
    </cfRule>
    <cfRule type="expression" dxfId="1912" priority="2008">
      <formula>IF(AND(AL1068&gt;=0, RIGHT(TEXT(AL1068,"0.#"),1)="."),TRUE,FALSE)</formula>
    </cfRule>
    <cfRule type="expression" dxfId="1911" priority="2009">
      <formula>IF(AND(AL1068&lt;0, RIGHT(TEXT(AL1068,"0.#"),1)&lt;&gt;"."),TRUE,FALSE)</formula>
    </cfRule>
    <cfRule type="expression" dxfId="1910" priority="2010">
      <formula>IF(AND(AL1068&lt;0, RIGHT(TEXT(AL1068,"0.#"),1)="."),TRUE,FALSE)</formula>
    </cfRule>
  </conditionalFormatting>
  <conditionalFormatting sqref="Y1068:Y1069">
    <cfRule type="expression" dxfId="1909" priority="2005">
      <formula>IF(RIGHT(TEXT(Y1068,"0.#"),1)=".",FALSE,TRUE)</formula>
    </cfRule>
    <cfRule type="expression" dxfId="1908" priority="2006">
      <formula>IF(RIGHT(TEXT(Y1068,"0.#"),1)=".",TRUE,FALSE)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AE116">
    <cfRule type="expression" dxfId="713" priority="13">
      <formula>IF(RIGHT(TEXT(AE116,"0.#"),1)=".",FALSE,TRUE)</formula>
    </cfRule>
    <cfRule type="expression" dxfId="712" priority="14">
      <formula>IF(RIGHT(TEXT(AE116,"0.#"),1)=".",TRUE,FALSE)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699" max="49" man="1"/>
    <brk id="733" max="49" man="1"/>
    <brk id="933"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574</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0" t="s">
        <v>473</v>
      </c>
      <c r="B2" s="511"/>
      <c r="C2" s="511"/>
      <c r="D2" s="511"/>
      <c r="E2" s="511"/>
      <c r="F2" s="512"/>
      <c r="G2" s="792" t="s">
        <v>265</v>
      </c>
      <c r="H2" s="777"/>
      <c r="I2" s="777"/>
      <c r="J2" s="777"/>
      <c r="K2" s="777"/>
      <c r="L2" s="777"/>
      <c r="M2" s="777"/>
      <c r="N2" s="777"/>
      <c r="O2" s="778"/>
      <c r="P2" s="776" t="s">
        <v>59</v>
      </c>
      <c r="Q2" s="777"/>
      <c r="R2" s="777"/>
      <c r="S2" s="777"/>
      <c r="T2" s="777"/>
      <c r="U2" s="777"/>
      <c r="V2" s="777"/>
      <c r="W2" s="777"/>
      <c r="X2" s="778"/>
      <c r="Y2" s="1007"/>
      <c r="Z2" s="410"/>
      <c r="AA2" s="411"/>
      <c r="AB2" s="1011" t="s">
        <v>11</v>
      </c>
      <c r="AC2" s="1012"/>
      <c r="AD2" s="1013"/>
      <c r="AE2" s="999" t="s">
        <v>557</v>
      </c>
      <c r="AF2" s="999"/>
      <c r="AG2" s="999"/>
      <c r="AH2" s="999"/>
      <c r="AI2" s="999" t="s">
        <v>554</v>
      </c>
      <c r="AJ2" s="999"/>
      <c r="AK2" s="999"/>
      <c r="AL2" s="999"/>
      <c r="AM2" s="999" t="s">
        <v>528</v>
      </c>
      <c r="AN2" s="999"/>
      <c r="AO2" s="999"/>
      <c r="AP2" s="456"/>
      <c r="AQ2" s="176" t="s">
        <v>354</v>
      </c>
      <c r="AR2" s="169"/>
      <c r="AS2" s="169"/>
      <c r="AT2" s="170"/>
      <c r="AU2" s="371" t="s">
        <v>253</v>
      </c>
      <c r="AV2" s="371"/>
      <c r="AW2" s="371"/>
      <c r="AX2" s="372"/>
    </row>
    <row r="3" spans="1:50" ht="18.75" customHeight="1" x14ac:dyDescent="0.15">
      <c r="A3" s="510"/>
      <c r="B3" s="511"/>
      <c r="C3" s="511"/>
      <c r="D3" s="511"/>
      <c r="E3" s="511"/>
      <c r="F3" s="512"/>
      <c r="G3" s="565"/>
      <c r="H3" s="377"/>
      <c r="I3" s="377"/>
      <c r="J3" s="377"/>
      <c r="K3" s="377"/>
      <c r="L3" s="377"/>
      <c r="M3" s="377"/>
      <c r="N3" s="377"/>
      <c r="O3" s="566"/>
      <c r="P3" s="578"/>
      <c r="Q3" s="377"/>
      <c r="R3" s="377"/>
      <c r="S3" s="377"/>
      <c r="T3" s="377"/>
      <c r="U3" s="377"/>
      <c r="V3" s="377"/>
      <c r="W3" s="377"/>
      <c r="X3" s="566"/>
      <c r="Y3" s="1008"/>
      <c r="Z3" s="1009"/>
      <c r="AA3" s="1010"/>
      <c r="AB3" s="1014"/>
      <c r="AC3" s="1015"/>
      <c r="AD3" s="1016"/>
      <c r="AE3" s="374"/>
      <c r="AF3" s="374"/>
      <c r="AG3" s="374"/>
      <c r="AH3" s="374"/>
      <c r="AI3" s="374"/>
      <c r="AJ3" s="374"/>
      <c r="AK3" s="374"/>
      <c r="AL3" s="374"/>
      <c r="AM3" s="374"/>
      <c r="AN3" s="374"/>
      <c r="AO3" s="374"/>
      <c r="AP3" s="330"/>
      <c r="AQ3" s="270"/>
      <c r="AR3" s="271"/>
      <c r="AS3" s="137" t="s">
        <v>355</v>
      </c>
      <c r="AT3" s="172"/>
      <c r="AU3" s="271"/>
      <c r="AV3" s="271"/>
      <c r="AW3" s="377" t="s">
        <v>300</v>
      </c>
      <c r="AX3" s="378"/>
    </row>
    <row r="4" spans="1:50" ht="22.5" customHeight="1" x14ac:dyDescent="0.15">
      <c r="A4" s="513"/>
      <c r="B4" s="511"/>
      <c r="C4" s="511"/>
      <c r="D4" s="511"/>
      <c r="E4" s="511"/>
      <c r="F4" s="512"/>
      <c r="G4" s="538"/>
      <c r="H4" s="1017"/>
      <c r="I4" s="1017"/>
      <c r="J4" s="1017"/>
      <c r="K4" s="1017"/>
      <c r="L4" s="1017"/>
      <c r="M4" s="1017"/>
      <c r="N4" s="1017"/>
      <c r="O4" s="1018"/>
      <c r="P4" s="161"/>
      <c r="Q4" s="1025"/>
      <c r="R4" s="1025"/>
      <c r="S4" s="1025"/>
      <c r="T4" s="1025"/>
      <c r="U4" s="1025"/>
      <c r="V4" s="1025"/>
      <c r="W4" s="1025"/>
      <c r="X4" s="1026"/>
      <c r="Y4" s="1003" t="s">
        <v>12</v>
      </c>
      <c r="Z4" s="1004"/>
      <c r="AA4" s="1005"/>
      <c r="AB4" s="549"/>
      <c r="AC4" s="1006"/>
      <c r="AD4" s="1006"/>
      <c r="AE4" s="362"/>
      <c r="AF4" s="363"/>
      <c r="AG4" s="363"/>
      <c r="AH4" s="363"/>
      <c r="AI4" s="362"/>
      <c r="AJ4" s="363"/>
      <c r="AK4" s="363"/>
      <c r="AL4" s="363"/>
      <c r="AM4" s="362"/>
      <c r="AN4" s="363"/>
      <c r="AO4" s="363"/>
      <c r="AP4" s="363"/>
      <c r="AQ4" s="111"/>
      <c r="AR4" s="112"/>
      <c r="AS4" s="112"/>
      <c r="AT4" s="113"/>
      <c r="AU4" s="363"/>
      <c r="AV4" s="363"/>
      <c r="AW4" s="363"/>
      <c r="AX4" s="365"/>
    </row>
    <row r="5" spans="1:50" ht="22.5" customHeight="1" x14ac:dyDescent="0.15">
      <c r="A5" s="514"/>
      <c r="B5" s="515"/>
      <c r="C5" s="515"/>
      <c r="D5" s="515"/>
      <c r="E5" s="515"/>
      <c r="F5" s="516"/>
      <c r="G5" s="1019"/>
      <c r="H5" s="1020"/>
      <c r="I5" s="1020"/>
      <c r="J5" s="1020"/>
      <c r="K5" s="1020"/>
      <c r="L5" s="1020"/>
      <c r="M5" s="1020"/>
      <c r="N5" s="1020"/>
      <c r="O5" s="1021"/>
      <c r="P5" s="1027"/>
      <c r="Q5" s="1027"/>
      <c r="R5" s="1027"/>
      <c r="S5" s="1027"/>
      <c r="T5" s="1027"/>
      <c r="U5" s="1027"/>
      <c r="V5" s="1027"/>
      <c r="W5" s="1027"/>
      <c r="X5" s="1028"/>
      <c r="Y5" s="303" t="s">
        <v>54</v>
      </c>
      <c r="Z5" s="1000"/>
      <c r="AA5" s="1001"/>
      <c r="AB5" s="520"/>
      <c r="AC5" s="1002"/>
      <c r="AD5" s="1002"/>
      <c r="AE5" s="362"/>
      <c r="AF5" s="363"/>
      <c r="AG5" s="363"/>
      <c r="AH5" s="363"/>
      <c r="AI5" s="362"/>
      <c r="AJ5" s="363"/>
      <c r="AK5" s="363"/>
      <c r="AL5" s="363"/>
      <c r="AM5" s="362"/>
      <c r="AN5" s="363"/>
      <c r="AO5" s="363"/>
      <c r="AP5" s="363"/>
      <c r="AQ5" s="111"/>
      <c r="AR5" s="112"/>
      <c r="AS5" s="112"/>
      <c r="AT5" s="113"/>
      <c r="AU5" s="363"/>
      <c r="AV5" s="363"/>
      <c r="AW5" s="363"/>
      <c r="AX5" s="365"/>
    </row>
    <row r="6" spans="1:50" ht="22.5" customHeight="1" x14ac:dyDescent="0.15">
      <c r="A6" s="514"/>
      <c r="B6" s="515"/>
      <c r="C6" s="515"/>
      <c r="D6" s="515"/>
      <c r="E6" s="515"/>
      <c r="F6" s="516"/>
      <c r="G6" s="1022"/>
      <c r="H6" s="1023"/>
      <c r="I6" s="1023"/>
      <c r="J6" s="1023"/>
      <c r="K6" s="1023"/>
      <c r="L6" s="1023"/>
      <c r="M6" s="1023"/>
      <c r="N6" s="1023"/>
      <c r="O6" s="1024"/>
      <c r="P6" s="1029"/>
      <c r="Q6" s="1029"/>
      <c r="R6" s="1029"/>
      <c r="S6" s="1029"/>
      <c r="T6" s="1029"/>
      <c r="U6" s="1029"/>
      <c r="V6" s="1029"/>
      <c r="W6" s="1029"/>
      <c r="X6" s="1030"/>
      <c r="Y6" s="1031" t="s">
        <v>13</v>
      </c>
      <c r="Z6" s="1000"/>
      <c r="AA6" s="1001"/>
      <c r="AB6" s="459" t="s">
        <v>301</v>
      </c>
      <c r="AC6" s="1032"/>
      <c r="AD6" s="1032"/>
      <c r="AE6" s="362"/>
      <c r="AF6" s="363"/>
      <c r="AG6" s="363"/>
      <c r="AH6" s="363"/>
      <c r="AI6" s="362"/>
      <c r="AJ6" s="363"/>
      <c r="AK6" s="363"/>
      <c r="AL6" s="363"/>
      <c r="AM6" s="362"/>
      <c r="AN6" s="363"/>
      <c r="AO6" s="363"/>
      <c r="AP6" s="363"/>
      <c r="AQ6" s="111"/>
      <c r="AR6" s="112"/>
      <c r="AS6" s="112"/>
      <c r="AT6" s="113"/>
      <c r="AU6" s="363"/>
      <c r="AV6" s="363"/>
      <c r="AW6" s="363"/>
      <c r="AX6" s="365"/>
    </row>
    <row r="7" spans="1:50" customFormat="1" ht="23.25" customHeight="1" x14ac:dyDescent="0.15">
      <c r="A7" s="900" t="s">
        <v>506</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0" t="s">
        <v>473</v>
      </c>
      <c r="B9" s="511"/>
      <c r="C9" s="511"/>
      <c r="D9" s="511"/>
      <c r="E9" s="511"/>
      <c r="F9" s="512"/>
      <c r="G9" s="792" t="s">
        <v>265</v>
      </c>
      <c r="H9" s="777"/>
      <c r="I9" s="777"/>
      <c r="J9" s="777"/>
      <c r="K9" s="777"/>
      <c r="L9" s="777"/>
      <c r="M9" s="777"/>
      <c r="N9" s="777"/>
      <c r="O9" s="778"/>
      <c r="P9" s="776" t="s">
        <v>59</v>
      </c>
      <c r="Q9" s="777"/>
      <c r="R9" s="777"/>
      <c r="S9" s="777"/>
      <c r="T9" s="777"/>
      <c r="U9" s="777"/>
      <c r="V9" s="777"/>
      <c r="W9" s="777"/>
      <c r="X9" s="778"/>
      <c r="Y9" s="1007"/>
      <c r="Z9" s="410"/>
      <c r="AA9" s="411"/>
      <c r="AB9" s="1011" t="s">
        <v>11</v>
      </c>
      <c r="AC9" s="1012"/>
      <c r="AD9" s="1013"/>
      <c r="AE9" s="999" t="s">
        <v>558</v>
      </c>
      <c r="AF9" s="999"/>
      <c r="AG9" s="999"/>
      <c r="AH9" s="999"/>
      <c r="AI9" s="999" t="s">
        <v>554</v>
      </c>
      <c r="AJ9" s="999"/>
      <c r="AK9" s="999"/>
      <c r="AL9" s="999"/>
      <c r="AM9" s="999" t="s">
        <v>528</v>
      </c>
      <c r="AN9" s="999"/>
      <c r="AO9" s="999"/>
      <c r="AP9" s="456"/>
      <c r="AQ9" s="176" t="s">
        <v>354</v>
      </c>
      <c r="AR9" s="169"/>
      <c r="AS9" s="169"/>
      <c r="AT9" s="170"/>
      <c r="AU9" s="371" t="s">
        <v>253</v>
      </c>
      <c r="AV9" s="371"/>
      <c r="AW9" s="371"/>
      <c r="AX9" s="372"/>
    </row>
    <row r="10" spans="1:50" ht="18.75" customHeight="1" x14ac:dyDescent="0.15">
      <c r="A10" s="510"/>
      <c r="B10" s="511"/>
      <c r="C10" s="511"/>
      <c r="D10" s="511"/>
      <c r="E10" s="511"/>
      <c r="F10" s="512"/>
      <c r="G10" s="565"/>
      <c r="H10" s="377"/>
      <c r="I10" s="377"/>
      <c r="J10" s="377"/>
      <c r="K10" s="377"/>
      <c r="L10" s="377"/>
      <c r="M10" s="377"/>
      <c r="N10" s="377"/>
      <c r="O10" s="566"/>
      <c r="P10" s="578"/>
      <c r="Q10" s="377"/>
      <c r="R10" s="377"/>
      <c r="S10" s="377"/>
      <c r="T10" s="377"/>
      <c r="U10" s="377"/>
      <c r="V10" s="377"/>
      <c r="W10" s="377"/>
      <c r="X10" s="566"/>
      <c r="Y10" s="1008"/>
      <c r="Z10" s="1009"/>
      <c r="AA10" s="1010"/>
      <c r="AB10" s="1014"/>
      <c r="AC10" s="1015"/>
      <c r="AD10" s="1016"/>
      <c r="AE10" s="374"/>
      <c r="AF10" s="374"/>
      <c r="AG10" s="374"/>
      <c r="AH10" s="374"/>
      <c r="AI10" s="374"/>
      <c r="AJ10" s="374"/>
      <c r="AK10" s="374"/>
      <c r="AL10" s="374"/>
      <c r="AM10" s="374"/>
      <c r="AN10" s="374"/>
      <c r="AO10" s="374"/>
      <c r="AP10" s="330"/>
      <c r="AQ10" s="270"/>
      <c r="AR10" s="271"/>
      <c r="AS10" s="137" t="s">
        <v>355</v>
      </c>
      <c r="AT10" s="172"/>
      <c r="AU10" s="271"/>
      <c r="AV10" s="271"/>
      <c r="AW10" s="377" t="s">
        <v>300</v>
      </c>
      <c r="AX10" s="378"/>
    </row>
    <row r="11" spans="1:50" ht="22.5" customHeight="1" x14ac:dyDescent="0.15">
      <c r="A11" s="513"/>
      <c r="B11" s="511"/>
      <c r="C11" s="511"/>
      <c r="D11" s="511"/>
      <c r="E11" s="511"/>
      <c r="F11" s="512"/>
      <c r="G11" s="538"/>
      <c r="H11" s="1017"/>
      <c r="I11" s="1017"/>
      <c r="J11" s="1017"/>
      <c r="K11" s="1017"/>
      <c r="L11" s="1017"/>
      <c r="M11" s="1017"/>
      <c r="N11" s="1017"/>
      <c r="O11" s="1018"/>
      <c r="P11" s="161"/>
      <c r="Q11" s="1025"/>
      <c r="R11" s="1025"/>
      <c r="S11" s="1025"/>
      <c r="T11" s="1025"/>
      <c r="U11" s="1025"/>
      <c r="V11" s="1025"/>
      <c r="W11" s="1025"/>
      <c r="X11" s="1026"/>
      <c r="Y11" s="1003" t="s">
        <v>12</v>
      </c>
      <c r="Z11" s="1004"/>
      <c r="AA11" s="1005"/>
      <c r="AB11" s="549"/>
      <c r="AC11" s="1006"/>
      <c r="AD11" s="1006"/>
      <c r="AE11" s="362"/>
      <c r="AF11" s="363"/>
      <c r="AG11" s="363"/>
      <c r="AH11" s="363"/>
      <c r="AI11" s="362"/>
      <c r="AJ11" s="363"/>
      <c r="AK11" s="363"/>
      <c r="AL11" s="363"/>
      <c r="AM11" s="362"/>
      <c r="AN11" s="363"/>
      <c r="AO11" s="363"/>
      <c r="AP11" s="363"/>
      <c r="AQ11" s="111"/>
      <c r="AR11" s="112"/>
      <c r="AS11" s="112"/>
      <c r="AT11" s="113"/>
      <c r="AU11" s="363"/>
      <c r="AV11" s="363"/>
      <c r="AW11" s="363"/>
      <c r="AX11" s="365"/>
    </row>
    <row r="12" spans="1:50" ht="22.5" customHeight="1" x14ac:dyDescent="0.15">
      <c r="A12" s="514"/>
      <c r="B12" s="515"/>
      <c r="C12" s="515"/>
      <c r="D12" s="515"/>
      <c r="E12" s="515"/>
      <c r="F12" s="516"/>
      <c r="G12" s="1019"/>
      <c r="H12" s="1020"/>
      <c r="I12" s="1020"/>
      <c r="J12" s="1020"/>
      <c r="K12" s="1020"/>
      <c r="L12" s="1020"/>
      <c r="M12" s="1020"/>
      <c r="N12" s="1020"/>
      <c r="O12" s="1021"/>
      <c r="P12" s="1027"/>
      <c r="Q12" s="1027"/>
      <c r="R12" s="1027"/>
      <c r="S12" s="1027"/>
      <c r="T12" s="1027"/>
      <c r="U12" s="1027"/>
      <c r="V12" s="1027"/>
      <c r="W12" s="1027"/>
      <c r="X12" s="1028"/>
      <c r="Y12" s="303" t="s">
        <v>54</v>
      </c>
      <c r="Z12" s="1000"/>
      <c r="AA12" s="1001"/>
      <c r="AB12" s="520"/>
      <c r="AC12" s="1002"/>
      <c r="AD12" s="1002"/>
      <c r="AE12" s="362"/>
      <c r="AF12" s="363"/>
      <c r="AG12" s="363"/>
      <c r="AH12" s="363"/>
      <c r="AI12" s="362"/>
      <c r="AJ12" s="363"/>
      <c r="AK12" s="363"/>
      <c r="AL12" s="363"/>
      <c r="AM12" s="362"/>
      <c r="AN12" s="363"/>
      <c r="AO12" s="363"/>
      <c r="AP12" s="363"/>
      <c r="AQ12" s="111"/>
      <c r="AR12" s="112"/>
      <c r="AS12" s="112"/>
      <c r="AT12" s="113"/>
      <c r="AU12" s="363"/>
      <c r="AV12" s="363"/>
      <c r="AW12" s="363"/>
      <c r="AX12" s="365"/>
    </row>
    <row r="13" spans="1:50" ht="22.5" customHeight="1" x14ac:dyDescent="0.15">
      <c r="A13" s="642"/>
      <c r="B13" s="643"/>
      <c r="C13" s="643"/>
      <c r="D13" s="643"/>
      <c r="E13" s="643"/>
      <c r="F13" s="644"/>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59" t="s">
        <v>301</v>
      </c>
      <c r="AC13" s="1032"/>
      <c r="AD13" s="1032"/>
      <c r="AE13" s="362"/>
      <c r="AF13" s="363"/>
      <c r="AG13" s="363"/>
      <c r="AH13" s="363"/>
      <c r="AI13" s="362"/>
      <c r="AJ13" s="363"/>
      <c r="AK13" s="363"/>
      <c r="AL13" s="363"/>
      <c r="AM13" s="362"/>
      <c r="AN13" s="363"/>
      <c r="AO13" s="363"/>
      <c r="AP13" s="363"/>
      <c r="AQ13" s="111"/>
      <c r="AR13" s="112"/>
      <c r="AS13" s="112"/>
      <c r="AT13" s="113"/>
      <c r="AU13" s="363"/>
      <c r="AV13" s="363"/>
      <c r="AW13" s="363"/>
      <c r="AX13" s="365"/>
    </row>
    <row r="14" spans="1:50" customFormat="1" ht="23.25" customHeight="1" x14ac:dyDescent="0.15">
      <c r="A14" s="900" t="s">
        <v>506</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0" t="s">
        <v>473</v>
      </c>
      <c r="B16" s="511"/>
      <c r="C16" s="511"/>
      <c r="D16" s="511"/>
      <c r="E16" s="511"/>
      <c r="F16" s="512"/>
      <c r="G16" s="792" t="s">
        <v>265</v>
      </c>
      <c r="H16" s="777"/>
      <c r="I16" s="777"/>
      <c r="J16" s="777"/>
      <c r="K16" s="777"/>
      <c r="L16" s="777"/>
      <c r="M16" s="777"/>
      <c r="N16" s="777"/>
      <c r="O16" s="778"/>
      <c r="P16" s="776" t="s">
        <v>59</v>
      </c>
      <c r="Q16" s="777"/>
      <c r="R16" s="777"/>
      <c r="S16" s="777"/>
      <c r="T16" s="777"/>
      <c r="U16" s="777"/>
      <c r="V16" s="777"/>
      <c r="W16" s="777"/>
      <c r="X16" s="778"/>
      <c r="Y16" s="1007"/>
      <c r="Z16" s="410"/>
      <c r="AA16" s="411"/>
      <c r="AB16" s="1011" t="s">
        <v>11</v>
      </c>
      <c r="AC16" s="1012"/>
      <c r="AD16" s="1013"/>
      <c r="AE16" s="999" t="s">
        <v>557</v>
      </c>
      <c r="AF16" s="999"/>
      <c r="AG16" s="999"/>
      <c r="AH16" s="999"/>
      <c r="AI16" s="999" t="s">
        <v>555</v>
      </c>
      <c r="AJ16" s="999"/>
      <c r="AK16" s="999"/>
      <c r="AL16" s="999"/>
      <c r="AM16" s="999" t="s">
        <v>528</v>
      </c>
      <c r="AN16" s="999"/>
      <c r="AO16" s="999"/>
      <c r="AP16" s="456"/>
      <c r="AQ16" s="176" t="s">
        <v>354</v>
      </c>
      <c r="AR16" s="169"/>
      <c r="AS16" s="169"/>
      <c r="AT16" s="170"/>
      <c r="AU16" s="371" t="s">
        <v>253</v>
      </c>
      <c r="AV16" s="371"/>
      <c r="AW16" s="371"/>
      <c r="AX16" s="372"/>
    </row>
    <row r="17" spans="1:50" ht="18.75" customHeight="1" x14ac:dyDescent="0.15">
      <c r="A17" s="510"/>
      <c r="B17" s="511"/>
      <c r="C17" s="511"/>
      <c r="D17" s="511"/>
      <c r="E17" s="511"/>
      <c r="F17" s="512"/>
      <c r="G17" s="565"/>
      <c r="H17" s="377"/>
      <c r="I17" s="377"/>
      <c r="J17" s="377"/>
      <c r="K17" s="377"/>
      <c r="L17" s="377"/>
      <c r="M17" s="377"/>
      <c r="N17" s="377"/>
      <c r="O17" s="566"/>
      <c r="P17" s="578"/>
      <c r="Q17" s="377"/>
      <c r="R17" s="377"/>
      <c r="S17" s="377"/>
      <c r="T17" s="377"/>
      <c r="U17" s="377"/>
      <c r="V17" s="377"/>
      <c r="W17" s="377"/>
      <c r="X17" s="566"/>
      <c r="Y17" s="1008"/>
      <c r="Z17" s="1009"/>
      <c r="AA17" s="1010"/>
      <c r="AB17" s="1014"/>
      <c r="AC17" s="1015"/>
      <c r="AD17" s="1016"/>
      <c r="AE17" s="374"/>
      <c r="AF17" s="374"/>
      <c r="AG17" s="374"/>
      <c r="AH17" s="374"/>
      <c r="AI17" s="374"/>
      <c r="AJ17" s="374"/>
      <c r="AK17" s="374"/>
      <c r="AL17" s="374"/>
      <c r="AM17" s="374"/>
      <c r="AN17" s="374"/>
      <c r="AO17" s="374"/>
      <c r="AP17" s="330"/>
      <c r="AQ17" s="270"/>
      <c r="AR17" s="271"/>
      <c r="AS17" s="137" t="s">
        <v>355</v>
      </c>
      <c r="AT17" s="172"/>
      <c r="AU17" s="271"/>
      <c r="AV17" s="271"/>
      <c r="AW17" s="377" t="s">
        <v>300</v>
      </c>
      <c r="AX17" s="378"/>
    </row>
    <row r="18" spans="1:50" ht="22.5" customHeight="1" x14ac:dyDescent="0.15">
      <c r="A18" s="513"/>
      <c r="B18" s="511"/>
      <c r="C18" s="511"/>
      <c r="D18" s="511"/>
      <c r="E18" s="511"/>
      <c r="F18" s="512"/>
      <c r="G18" s="538"/>
      <c r="H18" s="1017"/>
      <c r="I18" s="1017"/>
      <c r="J18" s="1017"/>
      <c r="K18" s="1017"/>
      <c r="L18" s="1017"/>
      <c r="M18" s="1017"/>
      <c r="N18" s="1017"/>
      <c r="O18" s="1018"/>
      <c r="P18" s="161"/>
      <c r="Q18" s="1025"/>
      <c r="R18" s="1025"/>
      <c r="S18" s="1025"/>
      <c r="T18" s="1025"/>
      <c r="U18" s="1025"/>
      <c r="V18" s="1025"/>
      <c r="W18" s="1025"/>
      <c r="X18" s="1026"/>
      <c r="Y18" s="1003" t="s">
        <v>12</v>
      </c>
      <c r="Z18" s="1004"/>
      <c r="AA18" s="1005"/>
      <c r="AB18" s="549"/>
      <c r="AC18" s="1006"/>
      <c r="AD18" s="1006"/>
      <c r="AE18" s="362"/>
      <c r="AF18" s="363"/>
      <c r="AG18" s="363"/>
      <c r="AH18" s="363"/>
      <c r="AI18" s="362"/>
      <c r="AJ18" s="363"/>
      <c r="AK18" s="363"/>
      <c r="AL18" s="363"/>
      <c r="AM18" s="362"/>
      <c r="AN18" s="363"/>
      <c r="AO18" s="363"/>
      <c r="AP18" s="363"/>
      <c r="AQ18" s="111"/>
      <c r="AR18" s="112"/>
      <c r="AS18" s="112"/>
      <c r="AT18" s="113"/>
      <c r="AU18" s="363"/>
      <c r="AV18" s="363"/>
      <c r="AW18" s="363"/>
      <c r="AX18" s="365"/>
    </row>
    <row r="19" spans="1:50" ht="22.5" customHeight="1" x14ac:dyDescent="0.15">
      <c r="A19" s="514"/>
      <c r="B19" s="515"/>
      <c r="C19" s="515"/>
      <c r="D19" s="515"/>
      <c r="E19" s="515"/>
      <c r="F19" s="516"/>
      <c r="G19" s="1019"/>
      <c r="H19" s="1020"/>
      <c r="I19" s="1020"/>
      <c r="J19" s="1020"/>
      <c r="K19" s="1020"/>
      <c r="L19" s="1020"/>
      <c r="M19" s="1020"/>
      <c r="N19" s="1020"/>
      <c r="O19" s="1021"/>
      <c r="P19" s="1027"/>
      <c r="Q19" s="1027"/>
      <c r="R19" s="1027"/>
      <c r="S19" s="1027"/>
      <c r="T19" s="1027"/>
      <c r="U19" s="1027"/>
      <c r="V19" s="1027"/>
      <c r="W19" s="1027"/>
      <c r="X19" s="1028"/>
      <c r="Y19" s="303" t="s">
        <v>54</v>
      </c>
      <c r="Z19" s="1000"/>
      <c r="AA19" s="1001"/>
      <c r="AB19" s="520"/>
      <c r="AC19" s="1002"/>
      <c r="AD19" s="1002"/>
      <c r="AE19" s="362"/>
      <c r="AF19" s="363"/>
      <c r="AG19" s="363"/>
      <c r="AH19" s="363"/>
      <c r="AI19" s="362"/>
      <c r="AJ19" s="363"/>
      <c r="AK19" s="363"/>
      <c r="AL19" s="363"/>
      <c r="AM19" s="362"/>
      <c r="AN19" s="363"/>
      <c r="AO19" s="363"/>
      <c r="AP19" s="363"/>
      <c r="AQ19" s="111"/>
      <c r="AR19" s="112"/>
      <c r="AS19" s="112"/>
      <c r="AT19" s="113"/>
      <c r="AU19" s="363"/>
      <c r="AV19" s="363"/>
      <c r="AW19" s="363"/>
      <c r="AX19" s="365"/>
    </row>
    <row r="20" spans="1:50" ht="22.5" customHeight="1" x14ac:dyDescent="0.15">
      <c r="A20" s="642"/>
      <c r="B20" s="643"/>
      <c r="C20" s="643"/>
      <c r="D20" s="643"/>
      <c r="E20" s="643"/>
      <c r="F20" s="644"/>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59" t="s">
        <v>301</v>
      </c>
      <c r="AC20" s="1032"/>
      <c r="AD20" s="1032"/>
      <c r="AE20" s="362"/>
      <c r="AF20" s="363"/>
      <c r="AG20" s="363"/>
      <c r="AH20" s="363"/>
      <c r="AI20" s="362"/>
      <c r="AJ20" s="363"/>
      <c r="AK20" s="363"/>
      <c r="AL20" s="363"/>
      <c r="AM20" s="362"/>
      <c r="AN20" s="363"/>
      <c r="AO20" s="363"/>
      <c r="AP20" s="363"/>
      <c r="AQ20" s="111"/>
      <c r="AR20" s="112"/>
      <c r="AS20" s="112"/>
      <c r="AT20" s="113"/>
      <c r="AU20" s="363"/>
      <c r="AV20" s="363"/>
      <c r="AW20" s="363"/>
      <c r="AX20" s="365"/>
    </row>
    <row r="21" spans="1:50" customFormat="1" ht="23.25" customHeight="1" x14ac:dyDescent="0.15">
      <c r="A21" s="900" t="s">
        <v>506</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0" t="s">
        <v>473</v>
      </c>
      <c r="B23" s="511"/>
      <c r="C23" s="511"/>
      <c r="D23" s="511"/>
      <c r="E23" s="511"/>
      <c r="F23" s="512"/>
      <c r="G23" s="792" t="s">
        <v>265</v>
      </c>
      <c r="H23" s="777"/>
      <c r="I23" s="777"/>
      <c r="J23" s="777"/>
      <c r="K23" s="777"/>
      <c r="L23" s="777"/>
      <c r="M23" s="777"/>
      <c r="N23" s="777"/>
      <c r="O23" s="778"/>
      <c r="P23" s="776" t="s">
        <v>59</v>
      </c>
      <c r="Q23" s="777"/>
      <c r="R23" s="777"/>
      <c r="S23" s="777"/>
      <c r="T23" s="777"/>
      <c r="U23" s="777"/>
      <c r="V23" s="777"/>
      <c r="W23" s="777"/>
      <c r="X23" s="778"/>
      <c r="Y23" s="1007"/>
      <c r="Z23" s="410"/>
      <c r="AA23" s="411"/>
      <c r="AB23" s="1011" t="s">
        <v>11</v>
      </c>
      <c r="AC23" s="1012"/>
      <c r="AD23" s="1013"/>
      <c r="AE23" s="999" t="s">
        <v>559</v>
      </c>
      <c r="AF23" s="999"/>
      <c r="AG23" s="999"/>
      <c r="AH23" s="999"/>
      <c r="AI23" s="999" t="s">
        <v>554</v>
      </c>
      <c r="AJ23" s="999"/>
      <c r="AK23" s="999"/>
      <c r="AL23" s="999"/>
      <c r="AM23" s="999" t="s">
        <v>528</v>
      </c>
      <c r="AN23" s="999"/>
      <c r="AO23" s="999"/>
      <c r="AP23" s="456"/>
      <c r="AQ23" s="176" t="s">
        <v>354</v>
      </c>
      <c r="AR23" s="169"/>
      <c r="AS23" s="169"/>
      <c r="AT23" s="170"/>
      <c r="AU23" s="371" t="s">
        <v>253</v>
      </c>
      <c r="AV23" s="371"/>
      <c r="AW23" s="371"/>
      <c r="AX23" s="372"/>
    </row>
    <row r="24" spans="1:50" ht="18.75" customHeight="1" x14ac:dyDescent="0.15">
      <c r="A24" s="510"/>
      <c r="B24" s="511"/>
      <c r="C24" s="511"/>
      <c r="D24" s="511"/>
      <c r="E24" s="511"/>
      <c r="F24" s="512"/>
      <c r="G24" s="565"/>
      <c r="H24" s="377"/>
      <c r="I24" s="377"/>
      <c r="J24" s="377"/>
      <c r="K24" s="377"/>
      <c r="L24" s="377"/>
      <c r="M24" s="377"/>
      <c r="N24" s="377"/>
      <c r="O24" s="566"/>
      <c r="P24" s="578"/>
      <c r="Q24" s="377"/>
      <c r="R24" s="377"/>
      <c r="S24" s="377"/>
      <c r="T24" s="377"/>
      <c r="U24" s="377"/>
      <c r="V24" s="377"/>
      <c r="W24" s="377"/>
      <c r="X24" s="566"/>
      <c r="Y24" s="1008"/>
      <c r="Z24" s="1009"/>
      <c r="AA24" s="1010"/>
      <c r="AB24" s="1014"/>
      <c r="AC24" s="1015"/>
      <c r="AD24" s="1016"/>
      <c r="AE24" s="374"/>
      <c r="AF24" s="374"/>
      <c r="AG24" s="374"/>
      <c r="AH24" s="374"/>
      <c r="AI24" s="374"/>
      <c r="AJ24" s="374"/>
      <c r="AK24" s="374"/>
      <c r="AL24" s="374"/>
      <c r="AM24" s="374"/>
      <c r="AN24" s="374"/>
      <c r="AO24" s="374"/>
      <c r="AP24" s="330"/>
      <c r="AQ24" s="270"/>
      <c r="AR24" s="271"/>
      <c r="AS24" s="137" t="s">
        <v>355</v>
      </c>
      <c r="AT24" s="172"/>
      <c r="AU24" s="271"/>
      <c r="AV24" s="271"/>
      <c r="AW24" s="377" t="s">
        <v>300</v>
      </c>
      <c r="AX24" s="378"/>
    </row>
    <row r="25" spans="1:50" ht="22.5" customHeight="1" x14ac:dyDescent="0.15">
      <c r="A25" s="513"/>
      <c r="B25" s="511"/>
      <c r="C25" s="511"/>
      <c r="D25" s="511"/>
      <c r="E25" s="511"/>
      <c r="F25" s="512"/>
      <c r="G25" s="538"/>
      <c r="H25" s="1017"/>
      <c r="I25" s="1017"/>
      <c r="J25" s="1017"/>
      <c r="K25" s="1017"/>
      <c r="L25" s="1017"/>
      <c r="M25" s="1017"/>
      <c r="N25" s="1017"/>
      <c r="O25" s="1018"/>
      <c r="P25" s="161"/>
      <c r="Q25" s="1025"/>
      <c r="R25" s="1025"/>
      <c r="S25" s="1025"/>
      <c r="T25" s="1025"/>
      <c r="U25" s="1025"/>
      <c r="V25" s="1025"/>
      <c r="W25" s="1025"/>
      <c r="X25" s="1026"/>
      <c r="Y25" s="1003" t="s">
        <v>12</v>
      </c>
      <c r="Z25" s="1004"/>
      <c r="AA25" s="1005"/>
      <c r="AB25" s="549"/>
      <c r="AC25" s="1006"/>
      <c r="AD25" s="1006"/>
      <c r="AE25" s="362"/>
      <c r="AF25" s="363"/>
      <c r="AG25" s="363"/>
      <c r="AH25" s="363"/>
      <c r="AI25" s="362"/>
      <c r="AJ25" s="363"/>
      <c r="AK25" s="363"/>
      <c r="AL25" s="363"/>
      <c r="AM25" s="362"/>
      <c r="AN25" s="363"/>
      <c r="AO25" s="363"/>
      <c r="AP25" s="363"/>
      <c r="AQ25" s="111"/>
      <c r="AR25" s="112"/>
      <c r="AS25" s="112"/>
      <c r="AT25" s="113"/>
      <c r="AU25" s="363"/>
      <c r="AV25" s="363"/>
      <c r="AW25" s="363"/>
      <c r="AX25" s="365"/>
    </row>
    <row r="26" spans="1:50" ht="22.5" customHeight="1" x14ac:dyDescent="0.15">
      <c r="A26" s="514"/>
      <c r="B26" s="515"/>
      <c r="C26" s="515"/>
      <c r="D26" s="515"/>
      <c r="E26" s="515"/>
      <c r="F26" s="516"/>
      <c r="G26" s="1019"/>
      <c r="H26" s="1020"/>
      <c r="I26" s="1020"/>
      <c r="J26" s="1020"/>
      <c r="K26" s="1020"/>
      <c r="L26" s="1020"/>
      <c r="M26" s="1020"/>
      <c r="N26" s="1020"/>
      <c r="O26" s="1021"/>
      <c r="P26" s="1027"/>
      <c r="Q26" s="1027"/>
      <c r="R26" s="1027"/>
      <c r="S26" s="1027"/>
      <c r="T26" s="1027"/>
      <c r="U26" s="1027"/>
      <c r="V26" s="1027"/>
      <c r="W26" s="1027"/>
      <c r="X26" s="1028"/>
      <c r="Y26" s="303" t="s">
        <v>54</v>
      </c>
      <c r="Z26" s="1000"/>
      <c r="AA26" s="1001"/>
      <c r="AB26" s="520"/>
      <c r="AC26" s="1002"/>
      <c r="AD26" s="1002"/>
      <c r="AE26" s="362"/>
      <c r="AF26" s="363"/>
      <c r="AG26" s="363"/>
      <c r="AH26" s="363"/>
      <c r="AI26" s="362"/>
      <c r="AJ26" s="363"/>
      <c r="AK26" s="363"/>
      <c r="AL26" s="363"/>
      <c r="AM26" s="362"/>
      <c r="AN26" s="363"/>
      <c r="AO26" s="363"/>
      <c r="AP26" s="363"/>
      <c r="AQ26" s="111"/>
      <c r="AR26" s="112"/>
      <c r="AS26" s="112"/>
      <c r="AT26" s="113"/>
      <c r="AU26" s="363"/>
      <c r="AV26" s="363"/>
      <c r="AW26" s="363"/>
      <c r="AX26" s="365"/>
    </row>
    <row r="27" spans="1:50" ht="22.5" customHeight="1" x14ac:dyDescent="0.15">
      <c r="A27" s="642"/>
      <c r="B27" s="643"/>
      <c r="C27" s="643"/>
      <c r="D27" s="643"/>
      <c r="E27" s="643"/>
      <c r="F27" s="644"/>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59" t="s">
        <v>301</v>
      </c>
      <c r="AC27" s="1032"/>
      <c r="AD27" s="1032"/>
      <c r="AE27" s="362"/>
      <c r="AF27" s="363"/>
      <c r="AG27" s="363"/>
      <c r="AH27" s="363"/>
      <c r="AI27" s="362"/>
      <c r="AJ27" s="363"/>
      <c r="AK27" s="363"/>
      <c r="AL27" s="363"/>
      <c r="AM27" s="362"/>
      <c r="AN27" s="363"/>
      <c r="AO27" s="363"/>
      <c r="AP27" s="363"/>
      <c r="AQ27" s="111"/>
      <c r="AR27" s="112"/>
      <c r="AS27" s="112"/>
      <c r="AT27" s="113"/>
      <c r="AU27" s="363"/>
      <c r="AV27" s="363"/>
      <c r="AW27" s="363"/>
      <c r="AX27" s="365"/>
    </row>
    <row r="28" spans="1:50" customFormat="1" ht="23.25" customHeight="1" x14ac:dyDescent="0.15">
      <c r="A28" s="900" t="s">
        <v>506</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0" t="s">
        <v>473</v>
      </c>
      <c r="B30" s="511"/>
      <c r="C30" s="511"/>
      <c r="D30" s="511"/>
      <c r="E30" s="511"/>
      <c r="F30" s="512"/>
      <c r="G30" s="792" t="s">
        <v>265</v>
      </c>
      <c r="H30" s="777"/>
      <c r="I30" s="777"/>
      <c r="J30" s="777"/>
      <c r="K30" s="777"/>
      <c r="L30" s="777"/>
      <c r="M30" s="777"/>
      <c r="N30" s="777"/>
      <c r="O30" s="778"/>
      <c r="P30" s="776" t="s">
        <v>59</v>
      </c>
      <c r="Q30" s="777"/>
      <c r="R30" s="777"/>
      <c r="S30" s="777"/>
      <c r="T30" s="777"/>
      <c r="U30" s="777"/>
      <c r="V30" s="777"/>
      <c r="W30" s="777"/>
      <c r="X30" s="778"/>
      <c r="Y30" s="1007"/>
      <c r="Z30" s="410"/>
      <c r="AA30" s="411"/>
      <c r="AB30" s="1011" t="s">
        <v>11</v>
      </c>
      <c r="AC30" s="1012"/>
      <c r="AD30" s="1013"/>
      <c r="AE30" s="999" t="s">
        <v>557</v>
      </c>
      <c r="AF30" s="999"/>
      <c r="AG30" s="999"/>
      <c r="AH30" s="999"/>
      <c r="AI30" s="999" t="s">
        <v>554</v>
      </c>
      <c r="AJ30" s="999"/>
      <c r="AK30" s="999"/>
      <c r="AL30" s="999"/>
      <c r="AM30" s="999" t="s">
        <v>552</v>
      </c>
      <c r="AN30" s="999"/>
      <c r="AO30" s="999"/>
      <c r="AP30" s="456"/>
      <c r="AQ30" s="176" t="s">
        <v>354</v>
      </c>
      <c r="AR30" s="169"/>
      <c r="AS30" s="169"/>
      <c r="AT30" s="170"/>
      <c r="AU30" s="371" t="s">
        <v>253</v>
      </c>
      <c r="AV30" s="371"/>
      <c r="AW30" s="371"/>
      <c r="AX30" s="372"/>
    </row>
    <row r="31" spans="1:50" ht="18.75" customHeight="1" x14ac:dyDescent="0.15">
      <c r="A31" s="510"/>
      <c r="B31" s="511"/>
      <c r="C31" s="511"/>
      <c r="D31" s="511"/>
      <c r="E31" s="511"/>
      <c r="F31" s="512"/>
      <c r="G31" s="565"/>
      <c r="H31" s="377"/>
      <c r="I31" s="377"/>
      <c r="J31" s="377"/>
      <c r="K31" s="377"/>
      <c r="L31" s="377"/>
      <c r="M31" s="377"/>
      <c r="N31" s="377"/>
      <c r="O31" s="566"/>
      <c r="P31" s="578"/>
      <c r="Q31" s="377"/>
      <c r="R31" s="377"/>
      <c r="S31" s="377"/>
      <c r="T31" s="377"/>
      <c r="U31" s="377"/>
      <c r="V31" s="377"/>
      <c r="W31" s="377"/>
      <c r="X31" s="566"/>
      <c r="Y31" s="1008"/>
      <c r="Z31" s="1009"/>
      <c r="AA31" s="1010"/>
      <c r="AB31" s="1014"/>
      <c r="AC31" s="1015"/>
      <c r="AD31" s="1016"/>
      <c r="AE31" s="374"/>
      <c r="AF31" s="374"/>
      <c r="AG31" s="374"/>
      <c r="AH31" s="374"/>
      <c r="AI31" s="374"/>
      <c r="AJ31" s="374"/>
      <c r="AK31" s="374"/>
      <c r="AL31" s="374"/>
      <c r="AM31" s="374"/>
      <c r="AN31" s="374"/>
      <c r="AO31" s="374"/>
      <c r="AP31" s="330"/>
      <c r="AQ31" s="270"/>
      <c r="AR31" s="271"/>
      <c r="AS31" s="137" t="s">
        <v>355</v>
      </c>
      <c r="AT31" s="172"/>
      <c r="AU31" s="271"/>
      <c r="AV31" s="271"/>
      <c r="AW31" s="377" t="s">
        <v>300</v>
      </c>
      <c r="AX31" s="378"/>
    </row>
    <row r="32" spans="1:50" ht="22.5" customHeight="1" x14ac:dyDescent="0.15">
      <c r="A32" s="513"/>
      <c r="B32" s="511"/>
      <c r="C32" s="511"/>
      <c r="D32" s="511"/>
      <c r="E32" s="511"/>
      <c r="F32" s="512"/>
      <c r="G32" s="538"/>
      <c r="H32" s="1017"/>
      <c r="I32" s="1017"/>
      <c r="J32" s="1017"/>
      <c r="K32" s="1017"/>
      <c r="L32" s="1017"/>
      <c r="M32" s="1017"/>
      <c r="N32" s="1017"/>
      <c r="O32" s="1018"/>
      <c r="P32" s="161"/>
      <c r="Q32" s="1025"/>
      <c r="R32" s="1025"/>
      <c r="S32" s="1025"/>
      <c r="T32" s="1025"/>
      <c r="U32" s="1025"/>
      <c r="V32" s="1025"/>
      <c r="W32" s="1025"/>
      <c r="X32" s="1026"/>
      <c r="Y32" s="1003" t="s">
        <v>12</v>
      </c>
      <c r="Z32" s="1004"/>
      <c r="AA32" s="1005"/>
      <c r="AB32" s="549"/>
      <c r="AC32" s="1006"/>
      <c r="AD32" s="1006"/>
      <c r="AE32" s="362"/>
      <c r="AF32" s="363"/>
      <c r="AG32" s="363"/>
      <c r="AH32" s="363"/>
      <c r="AI32" s="362"/>
      <c r="AJ32" s="363"/>
      <c r="AK32" s="363"/>
      <c r="AL32" s="363"/>
      <c r="AM32" s="362"/>
      <c r="AN32" s="363"/>
      <c r="AO32" s="363"/>
      <c r="AP32" s="363"/>
      <c r="AQ32" s="111"/>
      <c r="AR32" s="112"/>
      <c r="AS32" s="112"/>
      <c r="AT32" s="113"/>
      <c r="AU32" s="363"/>
      <c r="AV32" s="363"/>
      <c r="AW32" s="363"/>
      <c r="AX32" s="365"/>
    </row>
    <row r="33" spans="1:50" ht="22.5" customHeight="1" x14ac:dyDescent="0.15">
      <c r="A33" s="514"/>
      <c r="B33" s="515"/>
      <c r="C33" s="515"/>
      <c r="D33" s="515"/>
      <c r="E33" s="515"/>
      <c r="F33" s="516"/>
      <c r="G33" s="1019"/>
      <c r="H33" s="1020"/>
      <c r="I33" s="1020"/>
      <c r="J33" s="1020"/>
      <c r="K33" s="1020"/>
      <c r="L33" s="1020"/>
      <c r="M33" s="1020"/>
      <c r="N33" s="1020"/>
      <c r="O33" s="1021"/>
      <c r="P33" s="1027"/>
      <c r="Q33" s="1027"/>
      <c r="R33" s="1027"/>
      <c r="S33" s="1027"/>
      <c r="T33" s="1027"/>
      <c r="U33" s="1027"/>
      <c r="V33" s="1027"/>
      <c r="W33" s="1027"/>
      <c r="X33" s="1028"/>
      <c r="Y33" s="303" t="s">
        <v>54</v>
      </c>
      <c r="Z33" s="1000"/>
      <c r="AA33" s="1001"/>
      <c r="AB33" s="520"/>
      <c r="AC33" s="1002"/>
      <c r="AD33" s="1002"/>
      <c r="AE33" s="362"/>
      <c r="AF33" s="363"/>
      <c r="AG33" s="363"/>
      <c r="AH33" s="363"/>
      <c r="AI33" s="362"/>
      <c r="AJ33" s="363"/>
      <c r="AK33" s="363"/>
      <c r="AL33" s="363"/>
      <c r="AM33" s="362"/>
      <c r="AN33" s="363"/>
      <c r="AO33" s="363"/>
      <c r="AP33" s="363"/>
      <c r="AQ33" s="111"/>
      <c r="AR33" s="112"/>
      <c r="AS33" s="112"/>
      <c r="AT33" s="113"/>
      <c r="AU33" s="363"/>
      <c r="AV33" s="363"/>
      <c r="AW33" s="363"/>
      <c r="AX33" s="365"/>
    </row>
    <row r="34" spans="1:50" ht="22.5" customHeight="1" x14ac:dyDescent="0.15">
      <c r="A34" s="642"/>
      <c r="B34" s="643"/>
      <c r="C34" s="643"/>
      <c r="D34" s="643"/>
      <c r="E34" s="643"/>
      <c r="F34" s="644"/>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59" t="s">
        <v>301</v>
      </c>
      <c r="AC34" s="1032"/>
      <c r="AD34" s="1032"/>
      <c r="AE34" s="362"/>
      <c r="AF34" s="363"/>
      <c r="AG34" s="363"/>
      <c r="AH34" s="363"/>
      <c r="AI34" s="362"/>
      <c r="AJ34" s="363"/>
      <c r="AK34" s="363"/>
      <c r="AL34" s="363"/>
      <c r="AM34" s="362"/>
      <c r="AN34" s="363"/>
      <c r="AO34" s="363"/>
      <c r="AP34" s="363"/>
      <c r="AQ34" s="111"/>
      <c r="AR34" s="112"/>
      <c r="AS34" s="112"/>
      <c r="AT34" s="113"/>
      <c r="AU34" s="363"/>
      <c r="AV34" s="363"/>
      <c r="AW34" s="363"/>
      <c r="AX34" s="365"/>
    </row>
    <row r="35" spans="1:50" customFormat="1" ht="23.25" customHeight="1" x14ac:dyDescent="0.15">
      <c r="A35" s="900" t="s">
        <v>506</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0" t="s">
        <v>473</v>
      </c>
      <c r="B37" s="511"/>
      <c r="C37" s="511"/>
      <c r="D37" s="511"/>
      <c r="E37" s="511"/>
      <c r="F37" s="512"/>
      <c r="G37" s="792" t="s">
        <v>265</v>
      </c>
      <c r="H37" s="777"/>
      <c r="I37" s="777"/>
      <c r="J37" s="777"/>
      <c r="K37" s="777"/>
      <c r="L37" s="777"/>
      <c r="M37" s="777"/>
      <c r="N37" s="777"/>
      <c r="O37" s="778"/>
      <c r="P37" s="776" t="s">
        <v>59</v>
      </c>
      <c r="Q37" s="777"/>
      <c r="R37" s="777"/>
      <c r="S37" s="777"/>
      <c r="T37" s="777"/>
      <c r="U37" s="777"/>
      <c r="V37" s="777"/>
      <c r="W37" s="777"/>
      <c r="X37" s="778"/>
      <c r="Y37" s="1007"/>
      <c r="Z37" s="410"/>
      <c r="AA37" s="411"/>
      <c r="AB37" s="1011" t="s">
        <v>11</v>
      </c>
      <c r="AC37" s="1012"/>
      <c r="AD37" s="1013"/>
      <c r="AE37" s="999" t="s">
        <v>559</v>
      </c>
      <c r="AF37" s="999"/>
      <c r="AG37" s="999"/>
      <c r="AH37" s="999"/>
      <c r="AI37" s="999" t="s">
        <v>556</v>
      </c>
      <c r="AJ37" s="999"/>
      <c r="AK37" s="999"/>
      <c r="AL37" s="999"/>
      <c r="AM37" s="999" t="s">
        <v>553</v>
      </c>
      <c r="AN37" s="999"/>
      <c r="AO37" s="999"/>
      <c r="AP37" s="456"/>
      <c r="AQ37" s="176" t="s">
        <v>354</v>
      </c>
      <c r="AR37" s="169"/>
      <c r="AS37" s="169"/>
      <c r="AT37" s="170"/>
      <c r="AU37" s="371" t="s">
        <v>253</v>
      </c>
      <c r="AV37" s="371"/>
      <c r="AW37" s="371"/>
      <c r="AX37" s="372"/>
    </row>
    <row r="38" spans="1:50" ht="18.75" customHeight="1" x14ac:dyDescent="0.15">
      <c r="A38" s="510"/>
      <c r="B38" s="511"/>
      <c r="C38" s="511"/>
      <c r="D38" s="511"/>
      <c r="E38" s="511"/>
      <c r="F38" s="512"/>
      <c r="G38" s="565"/>
      <c r="H38" s="377"/>
      <c r="I38" s="377"/>
      <c r="J38" s="377"/>
      <c r="K38" s="377"/>
      <c r="L38" s="377"/>
      <c r="M38" s="377"/>
      <c r="N38" s="377"/>
      <c r="O38" s="566"/>
      <c r="P38" s="578"/>
      <c r="Q38" s="377"/>
      <c r="R38" s="377"/>
      <c r="S38" s="377"/>
      <c r="T38" s="377"/>
      <c r="U38" s="377"/>
      <c r="V38" s="377"/>
      <c r="W38" s="377"/>
      <c r="X38" s="566"/>
      <c r="Y38" s="1008"/>
      <c r="Z38" s="1009"/>
      <c r="AA38" s="1010"/>
      <c r="AB38" s="1014"/>
      <c r="AC38" s="1015"/>
      <c r="AD38" s="1016"/>
      <c r="AE38" s="374"/>
      <c r="AF38" s="374"/>
      <c r="AG38" s="374"/>
      <c r="AH38" s="374"/>
      <c r="AI38" s="374"/>
      <c r="AJ38" s="374"/>
      <c r="AK38" s="374"/>
      <c r="AL38" s="374"/>
      <c r="AM38" s="374"/>
      <c r="AN38" s="374"/>
      <c r="AO38" s="374"/>
      <c r="AP38" s="330"/>
      <c r="AQ38" s="270"/>
      <c r="AR38" s="271"/>
      <c r="AS38" s="137" t="s">
        <v>355</v>
      </c>
      <c r="AT38" s="172"/>
      <c r="AU38" s="271"/>
      <c r="AV38" s="271"/>
      <c r="AW38" s="377" t="s">
        <v>300</v>
      </c>
      <c r="AX38" s="378"/>
    </row>
    <row r="39" spans="1:50" ht="22.5" customHeight="1" x14ac:dyDescent="0.15">
      <c r="A39" s="513"/>
      <c r="B39" s="511"/>
      <c r="C39" s="511"/>
      <c r="D39" s="511"/>
      <c r="E39" s="511"/>
      <c r="F39" s="512"/>
      <c r="G39" s="538"/>
      <c r="H39" s="1017"/>
      <c r="I39" s="1017"/>
      <c r="J39" s="1017"/>
      <c r="K39" s="1017"/>
      <c r="L39" s="1017"/>
      <c r="M39" s="1017"/>
      <c r="N39" s="1017"/>
      <c r="O39" s="1018"/>
      <c r="P39" s="161"/>
      <c r="Q39" s="1025"/>
      <c r="R39" s="1025"/>
      <c r="S39" s="1025"/>
      <c r="T39" s="1025"/>
      <c r="U39" s="1025"/>
      <c r="V39" s="1025"/>
      <c r="W39" s="1025"/>
      <c r="X39" s="1026"/>
      <c r="Y39" s="1003" t="s">
        <v>12</v>
      </c>
      <c r="Z39" s="1004"/>
      <c r="AA39" s="1005"/>
      <c r="AB39" s="549"/>
      <c r="AC39" s="1006"/>
      <c r="AD39" s="1006"/>
      <c r="AE39" s="362"/>
      <c r="AF39" s="363"/>
      <c r="AG39" s="363"/>
      <c r="AH39" s="363"/>
      <c r="AI39" s="362"/>
      <c r="AJ39" s="363"/>
      <c r="AK39" s="363"/>
      <c r="AL39" s="363"/>
      <c r="AM39" s="362"/>
      <c r="AN39" s="363"/>
      <c r="AO39" s="363"/>
      <c r="AP39" s="363"/>
      <c r="AQ39" s="111"/>
      <c r="AR39" s="112"/>
      <c r="AS39" s="112"/>
      <c r="AT39" s="113"/>
      <c r="AU39" s="363"/>
      <c r="AV39" s="363"/>
      <c r="AW39" s="363"/>
      <c r="AX39" s="365"/>
    </row>
    <row r="40" spans="1:50" ht="22.5" customHeight="1" x14ac:dyDescent="0.15">
      <c r="A40" s="514"/>
      <c r="B40" s="515"/>
      <c r="C40" s="515"/>
      <c r="D40" s="515"/>
      <c r="E40" s="515"/>
      <c r="F40" s="516"/>
      <c r="G40" s="1019"/>
      <c r="H40" s="1020"/>
      <c r="I40" s="1020"/>
      <c r="J40" s="1020"/>
      <c r="K40" s="1020"/>
      <c r="L40" s="1020"/>
      <c r="M40" s="1020"/>
      <c r="N40" s="1020"/>
      <c r="O40" s="1021"/>
      <c r="P40" s="1027"/>
      <c r="Q40" s="1027"/>
      <c r="R40" s="1027"/>
      <c r="S40" s="1027"/>
      <c r="T40" s="1027"/>
      <c r="U40" s="1027"/>
      <c r="V40" s="1027"/>
      <c r="W40" s="1027"/>
      <c r="X40" s="1028"/>
      <c r="Y40" s="303" t="s">
        <v>54</v>
      </c>
      <c r="Z40" s="1000"/>
      <c r="AA40" s="1001"/>
      <c r="AB40" s="520"/>
      <c r="AC40" s="1002"/>
      <c r="AD40" s="1002"/>
      <c r="AE40" s="362"/>
      <c r="AF40" s="363"/>
      <c r="AG40" s="363"/>
      <c r="AH40" s="363"/>
      <c r="AI40" s="362"/>
      <c r="AJ40" s="363"/>
      <c r="AK40" s="363"/>
      <c r="AL40" s="363"/>
      <c r="AM40" s="362"/>
      <c r="AN40" s="363"/>
      <c r="AO40" s="363"/>
      <c r="AP40" s="363"/>
      <c r="AQ40" s="111"/>
      <c r="AR40" s="112"/>
      <c r="AS40" s="112"/>
      <c r="AT40" s="113"/>
      <c r="AU40" s="363"/>
      <c r="AV40" s="363"/>
      <c r="AW40" s="363"/>
      <c r="AX40" s="365"/>
    </row>
    <row r="41" spans="1:50" ht="22.5" customHeight="1" x14ac:dyDescent="0.15">
      <c r="A41" s="642"/>
      <c r="B41" s="643"/>
      <c r="C41" s="643"/>
      <c r="D41" s="643"/>
      <c r="E41" s="643"/>
      <c r="F41" s="644"/>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59" t="s">
        <v>301</v>
      </c>
      <c r="AC41" s="1032"/>
      <c r="AD41" s="1032"/>
      <c r="AE41" s="362"/>
      <c r="AF41" s="363"/>
      <c r="AG41" s="363"/>
      <c r="AH41" s="363"/>
      <c r="AI41" s="362"/>
      <c r="AJ41" s="363"/>
      <c r="AK41" s="363"/>
      <c r="AL41" s="363"/>
      <c r="AM41" s="362"/>
      <c r="AN41" s="363"/>
      <c r="AO41" s="363"/>
      <c r="AP41" s="363"/>
      <c r="AQ41" s="111"/>
      <c r="AR41" s="112"/>
      <c r="AS41" s="112"/>
      <c r="AT41" s="113"/>
      <c r="AU41" s="363"/>
      <c r="AV41" s="363"/>
      <c r="AW41" s="363"/>
      <c r="AX41" s="365"/>
    </row>
    <row r="42" spans="1:50" customFormat="1" ht="23.25" customHeight="1" x14ac:dyDescent="0.15">
      <c r="A42" s="900" t="s">
        <v>506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0" t="s">
        <v>473</v>
      </c>
      <c r="B44" s="511"/>
      <c r="C44" s="511"/>
      <c r="D44" s="511"/>
      <c r="E44" s="511"/>
      <c r="F44" s="512"/>
      <c r="G44" s="792" t="s">
        <v>265</v>
      </c>
      <c r="H44" s="777"/>
      <c r="I44" s="777"/>
      <c r="J44" s="777"/>
      <c r="K44" s="777"/>
      <c r="L44" s="777"/>
      <c r="M44" s="777"/>
      <c r="N44" s="777"/>
      <c r="O44" s="778"/>
      <c r="P44" s="776" t="s">
        <v>59</v>
      </c>
      <c r="Q44" s="777"/>
      <c r="R44" s="777"/>
      <c r="S44" s="777"/>
      <c r="T44" s="777"/>
      <c r="U44" s="777"/>
      <c r="V44" s="777"/>
      <c r="W44" s="777"/>
      <c r="X44" s="778"/>
      <c r="Y44" s="1007"/>
      <c r="Z44" s="410"/>
      <c r="AA44" s="411"/>
      <c r="AB44" s="1011" t="s">
        <v>11</v>
      </c>
      <c r="AC44" s="1012"/>
      <c r="AD44" s="1013"/>
      <c r="AE44" s="999" t="s">
        <v>557</v>
      </c>
      <c r="AF44" s="999"/>
      <c r="AG44" s="999"/>
      <c r="AH44" s="999"/>
      <c r="AI44" s="999" t="s">
        <v>554</v>
      </c>
      <c r="AJ44" s="999"/>
      <c r="AK44" s="999"/>
      <c r="AL44" s="999"/>
      <c r="AM44" s="999" t="s">
        <v>528</v>
      </c>
      <c r="AN44" s="999"/>
      <c r="AO44" s="999"/>
      <c r="AP44" s="456"/>
      <c r="AQ44" s="176" t="s">
        <v>354</v>
      </c>
      <c r="AR44" s="169"/>
      <c r="AS44" s="169"/>
      <c r="AT44" s="170"/>
      <c r="AU44" s="371" t="s">
        <v>253</v>
      </c>
      <c r="AV44" s="371"/>
      <c r="AW44" s="371"/>
      <c r="AX44" s="372"/>
    </row>
    <row r="45" spans="1:50" ht="18.75" customHeight="1" x14ac:dyDescent="0.15">
      <c r="A45" s="510"/>
      <c r="B45" s="511"/>
      <c r="C45" s="511"/>
      <c r="D45" s="511"/>
      <c r="E45" s="511"/>
      <c r="F45" s="512"/>
      <c r="G45" s="565"/>
      <c r="H45" s="377"/>
      <c r="I45" s="377"/>
      <c r="J45" s="377"/>
      <c r="K45" s="377"/>
      <c r="L45" s="377"/>
      <c r="M45" s="377"/>
      <c r="N45" s="377"/>
      <c r="O45" s="566"/>
      <c r="P45" s="578"/>
      <c r="Q45" s="377"/>
      <c r="R45" s="377"/>
      <c r="S45" s="377"/>
      <c r="T45" s="377"/>
      <c r="U45" s="377"/>
      <c r="V45" s="377"/>
      <c r="W45" s="377"/>
      <c r="X45" s="566"/>
      <c r="Y45" s="1008"/>
      <c r="Z45" s="1009"/>
      <c r="AA45" s="1010"/>
      <c r="AB45" s="1014"/>
      <c r="AC45" s="1015"/>
      <c r="AD45" s="1016"/>
      <c r="AE45" s="374"/>
      <c r="AF45" s="374"/>
      <c r="AG45" s="374"/>
      <c r="AH45" s="374"/>
      <c r="AI45" s="374"/>
      <c r="AJ45" s="374"/>
      <c r="AK45" s="374"/>
      <c r="AL45" s="374"/>
      <c r="AM45" s="374"/>
      <c r="AN45" s="374"/>
      <c r="AO45" s="374"/>
      <c r="AP45" s="330"/>
      <c r="AQ45" s="270"/>
      <c r="AR45" s="271"/>
      <c r="AS45" s="137" t="s">
        <v>355</v>
      </c>
      <c r="AT45" s="172"/>
      <c r="AU45" s="271"/>
      <c r="AV45" s="271"/>
      <c r="AW45" s="377" t="s">
        <v>300</v>
      </c>
      <c r="AX45" s="378"/>
    </row>
    <row r="46" spans="1:50" ht="22.5" customHeight="1" x14ac:dyDescent="0.15">
      <c r="A46" s="513"/>
      <c r="B46" s="511"/>
      <c r="C46" s="511"/>
      <c r="D46" s="511"/>
      <c r="E46" s="511"/>
      <c r="F46" s="512"/>
      <c r="G46" s="538"/>
      <c r="H46" s="1017"/>
      <c r="I46" s="1017"/>
      <c r="J46" s="1017"/>
      <c r="K46" s="1017"/>
      <c r="L46" s="1017"/>
      <c r="M46" s="1017"/>
      <c r="N46" s="1017"/>
      <c r="O46" s="1018"/>
      <c r="P46" s="161"/>
      <c r="Q46" s="1025"/>
      <c r="R46" s="1025"/>
      <c r="S46" s="1025"/>
      <c r="T46" s="1025"/>
      <c r="U46" s="1025"/>
      <c r="V46" s="1025"/>
      <c r="W46" s="1025"/>
      <c r="X46" s="1026"/>
      <c r="Y46" s="1003" t="s">
        <v>12</v>
      </c>
      <c r="Z46" s="1004"/>
      <c r="AA46" s="1005"/>
      <c r="AB46" s="549"/>
      <c r="AC46" s="1006"/>
      <c r="AD46" s="1006"/>
      <c r="AE46" s="362"/>
      <c r="AF46" s="363"/>
      <c r="AG46" s="363"/>
      <c r="AH46" s="363"/>
      <c r="AI46" s="362"/>
      <c r="AJ46" s="363"/>
      <c r="AK46" s="363"/>
      <c r="AL46" s="363"/>
      <c r="AM46" s="362"/>
      <c r="AN46" s="363"/>
      <c r="AO46" s="363"/>
      <c r="AP46" s="363"/>
      <c r="AQ46" s="111"/>
      <c r="AR46" s="112"/>
      <c r="AS46" s="112"/>
      <c r="AT46" s="113"/>
      <c r="AU46" s="363"/>
      <c r="AV46" s="363"/>
      <c r="AW46" s="363"/>
      <c r="AX46" s="365"/>
    </row>
    <row r="47" spans="1:50" ht="22.5" customHeight="1" x14ac:dyDescent="0.15">
      <c r="A47" s="514"/>
      <c r="B47" s="515"/>
      <c r="C47" s="515"/>
      <c r="D47" s="515"/>
      <c r="E47" s="515"/>
      <c r="F47" s="516"/>
      <c r="G47" s="1019"/>
      <c r="H47" s="1020"/>
      <c r="I47" s="1020"/>
      <c r="J47" s="1020"/>
      <c r="K47" s="1020"/>
      <c r="L47" s="1020"/>
      <c r="M47" s="1020"/>
      <c r="N47" s="1020"/>
      <c r="O47" s="1021"/>
      <c r="P47" s="1027"/>
      <c r="Q47" s="1027"/>
      <c r="R47" s="1027"/>
      <c r="S47" s="1027"/>
      <c r="T47" s="1027"/>
      <c r="U47" s="1027"/>
      <c r="V47" s="1027"/>
      <c r="W47" s="1027"/>
      <c r="X47" s="1028"/>
      <c r="Y47" s="303" t="s">
        <v>54</v>
      </c>
      <c r="Z47" s="1000"/>
      <c r="AA47" s="1001"/>
      <c r="AB47" s="520"/>
      <c r="AC47" s="1002"/>
      <c r="AD47" s="1002"/>
      <c r="AE47" s="362"/>
      <c r="AF47" s="363"/>
      <c r="AG47" s="363"/>
      <c r="AH47" s="363"/>
      <c r="AI47" s="362"/>
      <c r="AJ47" s="363"/>
      <c r="AK47" s="363"/>
      <c r="AL47" s="363"/>
      <c r="AM47" s="362"/>
      <c r="AN47" s="363"/>
      <c r="AO47" s="363"/>
      <c r="AP47" s="363"/>
      <c r="AQ47" s="111"/>
      <c r="AR47" s="112"/>
      <c r="AS47" s="112"/>
      <c r="AT47" s="113"/>
      <c r="AU47" s="363"/>
      <c r="AV47" s="363"/>
      <c r="AW47" s="363"/>
      <c r="AX47" s="365"/>
    </row>
    <row r="48" spans="1:50" ht="22.5" customHeight="1" x14ac:dyDescent="0.15">
      <c r="A48" s="642"/>
      <c r="B48" s="643"/>
      <c r="C48" s="643"/>
      <c r="D48" s="643"/>
      <c r="E48" s="643"/>
      <c r="F48" s="644"/>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59" t="s">
        <v>301</v>
      </c>
      <c r="AC48" s="1032"/>
      <c r="AD48" s="1032"/>
      <c r="AE48" s="362"/>
      <c r="AF48" s="363"/>
      <c r="AG48" s="363"/>
      <c r="AH48" s="363"/>
      <c r="AI48" s="362"/>
      <c r="AJ48" s="363"/>
      <c r="AK48" s="363"/>
      <c r="AL48" s="363"/>
      <c r="AM48" s="362"/>
      <c r="AN48" s="363"/>
      <c r="AO48" s="363"/>
      <c r="AP48" s="363"/>
      <c r="AQ48" s="111"/>
      <c r="AR48" s="112"/>
      <c r="AS48" s="112"/>
      <c r="AT48" s="113"/>
      <c r="AU48" s="363"/>
      <c r="AV48" s="363"/>
      <c r="AW48" s="363"/>
      <c r="AX48" s="365"/>
    </row>
    <row r="49" spans="1:50" customFormat="1" ht="23.25" customHeight="1" x14ac:dyDescent="0.15">
      <c r="A49" s="900" t="s">
        <v>506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0" t="s">
        <v>473</v>
      </c>
      <c r="B51" s="511"/>
      <c r="C51" s="511"/>
      <c r="D51" s="511"/>
      <c r="E51" s="511"/>
      <c r="F51" s="512"/>
      <c r="G51" s="792" t="s">
        <v>265</v>
      </c>
      <c r="H51" s="777"/>
      <c r="I51" s="777"/>
      <c r="J51" s="777"/>
      <c r="K51" s="777"/>
      <c r="L51" s="777"/>
      <c r="M51" s="777"/>
      <c r="N51" s="777"/>
      <c r="O51" s="778"/>
      <c r="P51" s="776" t="s">
        <v>59</v>
      </c>
      <c r="Q51" s="777"/>
      <c r="R51" s="777"/>
      <c r="S51" s="777"/>
      <c r="T51" s="777"/>
      <c r="U51" s="777"/>
      <c r="V51" s="777"/>
      <c r="W51" s="777"/>
      <c r="X51" s="778"/>
      <c r="Y51" s="1007"/>
      <c r="Z51" s="410"/>
      <c r="AA51" s="411"/>
      <c r="AB51" s="456" t="s">
        <v>11</v>
      </c>
      <c r="AC51" s="1012"/>
      <c r="AD51" s="1013"/>
      <c r="AE51" s="999" t="s">
        <v>557</v>
      </c>
      <c r="AF51" s="999"/>
      <c r="AG51" s="999"/>
      <c r="AH51" s="999"/>
      <c r="AI51" s="999" t="s">
        <v>554</v>
      </c>
      <c r="AJ51" s="999"/>
      <c r="AK51" s="999"/>
      <c r="AL51" s="999"/>
      <c r="AM51" s="999" t="s">
        <v>528</v>
      </c>
      <c r="AN51" s="999"/>
      <c r="AO51" s="999"/>
      <c r="AP51" s="456"/>
      <c r="AQ51" s="176" t="s">
        <v>354</v>
      </c>
      <c r="AR51" s="169"/>
      <c r="AS51" s="169"/>
      <c r="AT51" s="170"/>
      <c r="AU51" s="371" t="s">
        <v>253</v>
      </c>
      <c r="AV51" s="371"/>
      <c r="AW51" s="371"/>
      <c r="AX51" s="372"/>
    </row>
    <row r="52" spans="1:50" ht="18.75" customHeight="1" x14ac:dyDescent="0.15">
      <c r="A52" s="510"/>
      <c r="B52" s="511"/>
      <c r="C52" s="511"/>
      <c r="D52" s="511"/>
      <c r="E52" s="511"/>
      <c r="F52" s="512"/>
      <c r="G52" s="565"/>
      <c r="H52" s="377"/>
      <c r="I52" s="377"/>
      <c r="J52" s="377"/>
      <c r="K52" s="377"/>
      <c r="L52" s="377"/>
      <c r="M52" s="377"/>
      <c r="N52" s="377"/>
      <c r="O52" s="566"/>
      <c r="P52" s="578"/>
      <c r="Q52" s="377"/>
      <c r="R52" s="377"/>
      <c r="S52" s="377"/>
      <c r="T52" s="377"/>
      <c r="U52" s="377"/>
      <c r="V52" s="377"/>
      <c r="W52" s="377"/>
      <c r="X52" s="566"/>
      <c r="Y52" s="1008"/>
      <c r="Z52" s="1009"/>
      <c r="AA52" s="1010"/>
      <c r="AB52" s="1014"/>
      <c r="AC52" s="1015"/>
      <c r="AD52" s="1016"/>
      <c r="AE52" s="374"/>
      <c r="AF52" s="374"/>
      <c r="AG52" s="374"/>
      <c r="AH52" s="374"/>
      <c r="AI52" s="374"/>
      <c r="AJ52" s="374"/>
      <c r="AK52" s="374"/>
      <c r="AL52" s="374"/>
      <c r="AM52" s="374"/>
      <c r="AN52" s="374"/>
      <c r="AO52" s="374"/>
      <c r="AP52" s="330"/>
      <c r="AQ52" s="270"/>
      <c r="AR52" s="271"/>
      <c r="AS52" s="137" t="s">
        <v>355</v>
      </c>
      <c r="AT52" s="172"/>
      <c r="AU52" s="271"/>
      <c r="AV52" s="271"/>
      <c r="AW52" s="377" t="s">
        <v>300</v>
      </c>
      <c r="AX52" s="378"/>
    </row>
    <row r="53" spans="1:50" ht="22.5" customHeight="1" x14ac:dyDescent="0.15">
      <c r="A53" s="513"/>
      <c r="B53" s="511"/>
      <c r="C53" s="511"/>
      <c r="D53" s="511"/>
      <c r="E53" s="511"/>
      <c r="F53" s="512"/>
      <c r="G53" s="538"/>
      <c r="H53" s="1017"/>
      <c r="I53" s="1017"/>
      <c r="J53" s="1017"/>
      <c r="K53" s="1017"/>
      <c r="L53" s="1017"/>
      <c r="M53" s="1017"/>
      <c r="N53" s="1017"/>
      <c r="O53" s="1018"/>
      <c r="P53" s="161"/>
      <c r="Q53" s="1025"/>
      <c r="R53" s="1025"/>
      <c r="S53" s="1025"/>
      <c r="T53" s="1025"/>
      <c r="U53" s="1025"/>
      <c r="V53" s="1025"/>
      <c r="W53" s="1025"/>
      <c r="X53" s="1026"/>
      <c r="Y53" s="1003" t="s">
        <v>12</v>
      </c>
      <c r="Z53" s="1004"/>
      <c r="AA53" s="1005"/>
      <c r="AB53" s="549"/>
      <c r="AC53" s="1006"/>
      <c r="AD53" s="1006"/>
      <c r="AE53" s="362"/>
      <c r="AF53" s="363"/>
      <c r="AG53" s="363"/>
      <c r="AH53" s="363"/>
      <c r="AI53" s="362"/>
      <c r="AJ53" s="363"/>
      <c r="AK53" s="363"/>
      <c r="AL53" s="363"/>
      <c r="AM53" s="362"/>
      <c r="AN53" s="363"/>
      <c r="AO53" s="363"/>
      <c r="AP53" s="363"/>
      <c r="AQ53" s="111"/>
      <c r="AR53" s="112"/>
      <c r="AS53" s="112"/>
      <c r="AT53" s="113"/>
      <c r="AU53" s="363"/>
      <c r="AV53" s="363"/>
      <c r="AW53" s="363"/>
      <c r="AX53" s="365"/>
    </row>
    <row r="54" spans="1:50" ht="22.5" customHeight="1" x14ac:dyDescent="0.15">
      <c r="A54" s="514"/>
      <c r="B54" s="515"/>
      <c r="C54" s="515"/>
      <c r="D54" s="515"/>
      <c r="E54" s="515"/>
      <c r="F54" s="516"/>
      <c r="G54" s="1019"/>
      <c r="H54" s="1020"/>
      <c r="I54" s="1020"/>
      <c r="J54" s="1020"/>
      <c r="K54" s="1020"/>
      <c r="L54" s="1020"/>
      <c r="M54" s="1020"/>
      <c r="N54" s="1020"/>
      <c r="O54" s="1021"/>
      <c r="P54" s="1027"/>
      <c r="Q54" s="1027"/>
      <c r="R54" s="1027"/>
      <c r="S54" s="1027"/>
      <c r="T54" s="1027"/>
      <c r="U54" s="1027"/>
      <c r="V54" s="1027"/>
      <c r="W54" s="1027"/>
      <c r="X54" s="1028"/>
      <c r="Y54" s="303" t="s">
        <v>54</v>
      </c>
      <c r="Z54" s="1000"/>
      <c r="AA54" s="1001"/>
      <c r="AB54" s="520"/>
      <c r="AC54" s="1002"/>
      <c r="AD54" s="1002"/>
      <c r="AE54" s="362"/>
      <c r="AF54" s="363"/>
      <c r="AG54" s="363"/>
      <c r="AH54" s="363"/>
      <c r="AI54" s="362"/>
      <c r="AJ54" s="363"/>
      <c r="AK54" s="363"/>
      <c r="AL54" s="363"/>
      <c r="AM54" s="362"/>
      <c r="AN54" s="363"/>
      <c r="AO54" s="363"/>
      <c r="AP54" s="363"/>
      <c r="AQ54" s="111"/>
      <c r="AR54" s="112"/>
      <c r="AS54" s="112"/>
      <c r="AT54" s="113"/>
      <c r="AU54" s="363"/>
      <c r="AV54" s="363"/>
      <c r="AW54" s="363"/>
      <c r="AX54" s="365"/>
    </row>
    <row r="55" spans="1:50" ht="22.5" customHeight="1" x14ac:dyDescent="0.15">
      <c r="A55" s="642"/>
      <c r="B55" s="643"/>
      <c r="C55" s="643"/>
      <c r="D55" s="643"/>
      <c r="E55" s="643"/>
      <c r="F55" s="644"/>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59" t="s">
        <v>301</v>
      </c>
      <c r="AC55" s="1032"/>
      <c r="AD55" s="1032"/>
      <c r="AE55" s="362"/>
      <c r="AF55" s="363"/>
      <c r="AG55" s="363"/>
      <c r="AH55" s="363"/>
      <c r="AI55" s="362"/>
      <c r="AJ55" s="363"/>
      <c r="AK55" s="363"/>
      <c r="AL55" s="363"/>
      <c r="AM55" s="362"/>
      <c r="AN55" s="363"/>
      <c r="AO55" s="363"/>
      <c r="AP55" s="363"/>
      <c r="AQ55" s="111"/>
      <c r="AR55" s="112"/>
      <c r="AS55" s="112"/>
      <c r="AT55" s="113"/>
      <c r="AU55" s="363"/>
      <c r="AV55" s="363"/>
      <c r="AW55" s="363"/>
      <c r="AX55" s="365"/>
    </row>
    <row r="56" spans="1:50" customFormat="1" ht="23.25" customHeight="1" x14ac:dyDescent="0.15">
      <c r="A56" s="900" t="s">
        <v>506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0" t="s">
        <v>473</v>
      </c>
      <c r="B58" s="511"/>
      <c r="C58" s="511"/>
      <c r="D58" s="511"/>
      <c r="E58" s="511"/>
      <c r="F58" s="512"/>
      <c r="G58" s="792" t="s">
        <v>265</v>
      </c>
      <c r="H58" s="777"/>
      <c r="I58" s="777"/>
      <c r="J58" s="777"/>
      <c r="K58" s="777"/>
      <c r="L58" s="777"/>
      <c r="M58" s="777"/>
      <c r="N58" s="777"/>
      <c r="O58" s="778"/>
      <c r="P58" s="776" t="s">
        <v>59</v>
      </c>
      <c r="Q58" s="777"/>
      <c r="R58" s="777"/>
      <c r="S58" s="777"/>
      <c r="T58" s="777"/>
      <c r="U58" s="777"/>
      <c r="V58" s="777"/>
      <c r="W58" s="777"/>
      <c r="X58" s="778"/>
      <c r="Y58" s="1007"/>
      <c r="Z58" s="410"/>
      <c r="AA58" s="411"/>
      <c r="AB58" s="1011" t="s">
        <v>11</v>
      </c>
      <c r="AC58" s="1012"/>
      <c r="AD58" s="1013"/>
      <c r="AE58" s="999" t="s">
        <v>557</v>
      </c>
      <c r="AF58" s="999"/>
      <c r="AG58" s="999"/>
      <c r="AH58" s="999"/>
      <c r="AI58" s="999" t="s">
        <v>554</v>
      </c>
      <c r="AJ58" s="999"/>
      <c r="AK58" s="999"/>
      <c r="AL58" s="999"/>
      <c r="AM58" s="999" t="s">
        <v>528</v>
      </c>
      <c r="AN58" s="999"/>
      <c r="AO58" s="999"/>
      <c r="AP58" s="456"/>
      <c r="AQ58" s="176" t="s">
        <v>354</v>
      </c>
      <c r="AR58" s="169"/>
      <c r="AS58" s="169"/>
      <c r="AT58" s="170"/>
      <c r="AU58" s="371" t="s">
        <v>253</v>
      </c>
      <c r="AV58" s="371"/>
      <c r="AW58" s="371"/>
      <c r="AX58" s="372"/>
    </row>
    <row r="59" spans="1:50" ht="18.75" customHeight="1" x14ac:dyDescent="0.15">
      <c r="A59" s="510"/>
      <c r="B59" s="511"/>
      <c r="C59" s="511"/>
      <c r="D59" s="511"/>
      <c r="E59" s="511"/>
      <c r="F59" s="512"/>
      <c r="G59" s="565"/>
      <c r="H59" s="377"/>
      <c r="I59" s="377"/>
      <c r="J59" s="377"/>
      <c r="K59" s="377"/>
      <c r="L59" s="377"/>
      <c r="M59" s="377"/>
      <c r="N59" s="377"/>
      <c r="O59" s="566"/>
      <c r="P59" s="578"/>
      <c r="Q59" s="377"/>
      <c r="R59" s="377"/>
      <c r="S59" s="377"/>
      <c r="T59" s="377"/>
      <c r="U59" s="377"/>
      <c r="V59" s="377"/>
      <c r="W59" s="377"/>
      <c r="X59" s="566"/>
      <c r="Y59" s="1008"/>
      <c r="Z59" s="1009"/>
      <c r="AA59" s="1010"/>
      <c r="AB59" s="1014"/>
      <c r="AC59" s="1015"/>
      <c r="AD59" s="1016"/>
      <c r="AE59" s="374"/>
      <c r="AF59" s="374"/>
      <c r="AG59" s="374"/>
      <c r="AH59" s="374"/>
      <c r="AI59" s="374"/>
      <c r="AJ59" s="374"/>
      <c r="AK59" s="374"/>
      <c r="AL59" s="374"/>
      <c r="AM59" s="374"/>
      <c r="AN59" s="374"/>
      <c r="AO59" s="374"/>
      <c r="AP59" s="330"/>
      <c r="AQ59" s="270"/>
      <c r="AR59" s="271"/>
      <c r="AS59" s="137" t="s">
        <v>355</v>
      </c>
      <c r="AT59" s="172"/>
      <c r="AU59" s="271"/>
      <c r="AV59" s="271"/>
      <c r="AW59" s="377" t="s">
        <v>300</v>
      </c>
      <c r="AX59" s="378"/>
    </row>
    <row r="60" spans="1:50" ht="22.5" customHeight="1" x14ac:dyDescent="0.15">
      <c r="A60" s="513"/>
      <c r="B60" s="511"/>
      <c r="C60" s="511"/>
      <c r="D60" s="511"/>
      <c r="E60" s="511"/>
      <c r="F60" s="512"/>
      <c r="G60" s="538"/>
      <c r="H60" s="1017"/>
      <c r="I60" s="1017"/>
      <c r="J60" s="1017"/>
      <c r="K60" s="1017"/>
      <c r="L60" s="1017"/>
      <c r="M60" s="1017"/>
      <c r="N60" s="1017"/>
      <c r="O60" s="1018"/>
      <c r="P60" s="161"/>
      <c r="Q60" s="1025"/>
      <c r="R60" s="1025"/>
      <c r="S60" s="1025"/>
      <c r="T60" s="1025"/>
      <c r="U60" s="1025"/>
      <c r="V60" s="1025"/>
      <c r="W60" s="1025"/>
      <c r="X60" s="1026"/>
      <c r="Y60" s="1003" t="s">
        <v>12</v>
      </c>
      <c r="Z60" s="1004"/>
      <c r="AA60" s="1005"/>
      <c r="AB60" s="549"/>
      <c r="AC60" s="1006"/>
      <c r="AD60" s="1006"/>
      <c r="AE60" s="362"/>
      <c r="AF60" s="363"/>
      <c r="AG60" s="363"/>
      <c r="AH60" s="363"/>
      <c r="AI60" s="362"/>
      <c r="AJ60" s="363"/>
      <c r="AK60" s="363"/>
      <c r="AL60" s="363"/>
      <c r="AM60" s="362"/>
      <c r="AN60" s="363"/>
      <c r="AO60" s="363"/>
      <c r="AP60" s="363"/>
      <c r="AQ60" s="111"/>
      <c r="AR60" s="112"/>
      <c r="AS60" s="112"/>
      <c r="AT60" s="113"/>
      <c r="AU60" s="363"/>
      <c r="AV60" s="363"/>
      <c r="AW60" s="363"/>
      <c r="AX60" s="365"/>
    </row>
    <row r="61" spans="1:50" ht="22.5" customHeight="1" x14ac:dyDescent="0.15">
      <c r="A61" s="514"/>
      <c r="B61" s="515"/>
      <c r="C61" s="515"/>
      <c r="D61" s="515"/>
      <c r="E61" s="515"/>
      <c r="F61" s="516"/>
      <c r="G61" s="1019"/>
      <c r="H61" s="1020"/>
      <c r="I61" s="1020"/>
      <c r="J61" s="1020"/>
      <c r="K61" s="1020"/>
      <c r="L61" s="1020"/>
      <c r="M61" s="1020"/>
      <c r="N61" s="1020"/>
      <c r="O61" s="1021"/>
      <c r="P61" s="1027"/>
      <c r="Q61" s="1027"/>
      <c r="R61" s="1027"/>
      <c r="S61" s="1027"/>
      <c r="T61" s="1027"/>
      <c r="U61" s="1027"/>
      <c r="V61" s="1027"/>
      <c r="W61" s="1027"/>
      <c r="X61" s="1028"/>
      <c r="Y61" s="303" t="s">
        <v>54</v>
      </c>
      <c r="Z61" s="1000"/>
      <c r="AA61" s="1001"/>
      <c r="AB61" s="520"/>
      <c r="AC61" s="1002"/>
      <c r="AD61" s="1002"/>
      <c r="AE61" s="362"/>
      <c r="AF61" s="363"/>
      <c r="AG61" s="363"/>
      <c r="AH61" s="363"/>
      <c r="AI61" s="362"/>
      <c r="AJ61" s="363"/>
      <c r="AK61" s="363"/>
      <c r="AL61" s="363"/>
      <c r="AM61" s="362"/>
      <c r="AN61" s="363"/>
      <c r="AO61" s="363"/>
      <c r="AP61" s="363"/>
      <c r="AQ61" s="111"/>
      <c r="AR61" s="112"/>
      <c r="AS61" s="112"/>
      <c r="AT61" s="113"/>
      <c r="AU61" s="363"/>
      <c r="AV61" s="363"/>
      <c r="AW61" s="363"/>
      <c r="AX61" s="365"/>
    </row>
    <row r="62" spans="1:50" ht="22.5" customHeight="1" x14ac:dyDescent="0.15">
      <c r="A62" s="642"/>
      <c r="B62" s="643"/>
      <c r="C62" s="643"/>
      <c r="D62" s="643"/>
      <c r="E62" s="643"/>
      <c r="F62" s="644"/>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59" t="s">
        <v>301</v>
      </c>
      <c r="AC62" s="1032"/>
      <c r="AD62" s="1032"/>
      <c r="AE62" s="362"/>
      <c r="AF62" s="363"/>
      <c r="AG62" s="363"/>
      <c r="AH62" s="363"/>
      <c r="AI62" s="362"/>
      <c r="AJ62" s="363"/>
      <c r="AK62" s="363"/>
      <c r="AL62" s="363"/>
      <c r="AM62" s="362"/>
      <c r="AN62" s="363"/>
      <c r="AO62" s="363"/>
      <c r="AP62" s="363"/>
      <c r="AQ62" s="111"/>
      <c r="AR62" s="112"/>
      <c r="AS62" s="112"/>
      <c r="AT62" s="113"/>
      <c r="AU62" s="363"/>
      <c r="AV62" s="363"/>
      <c r="AW62" s="363"/>
      <c r="AX62" s="365"/>
    </row>
    <row r="63" spans="1:50" customFormat="1" ht="23.25" customHeight="1" x14ac:dyDescent="0.15">
      <c r="A63" s="900" t="s">
        <v>506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0" t="s">
        <v>473</v>
      </c>
      <c r="B65" s="511"/>
      <c r="C65" s="511"/>
      <c r="D65" s="511"/>
      <c r="E65" s="511"/>
      <c r="F65" s="512"/>
      <c r="G65" s="792" t="s">
        <v>265</v>
      </c>
      <c r="H65" s="777"/>
      <c r="I65" s="777"/>
      <c r="J65" s="777"/>
      <c r="K65" s="777"/>
      <c r="L65" s="777"/>
      <c r="M65" s="777"/>
      <c r="N65" s="777"/>
      <c r="O65" s="778"/>
      <c r="P65" s="776" t="s">
        <v>59</v>
      </c>
      <c r="Q65" s="777"/>
      <c r="R65" s="777"/>
      <c r="S65" s="777"/>
      <c r="T65" s="777"/>
      <c r="U65" s="777"/>
      <c r="V65" s="777"/>
      <c r="W65" s="777"/>
      <c r="X65" s="778"/>
      <c r="Y65" s="1007"/>
      <c r="Z65" s="410"/>
      <c r="AA65" s="411"/>
      <c r="AB65" s="1011" t="s">
        <v>11</v>
      </c>
      <c r="AC65" s="1012"/>
      <c r="AD65" s="1013"/>
      <c r="AE65" s="999" t="s">
        <v>557</v>
      </c>
      <c r="AF65" s="999"/>
      <c r="AG65" s="999"/>
      <c r="AH65" s="999"/>
      <c r="AI65" s="999" t="s">
        <v>554</v>
      </c>
      <c r="AJ65" s="999"/>
      <c r="AK65" s="999"/>
      <c r="AL65" s="999"/>
      <c r="AM65" s="999" t="s">
        <v>528</v>
      </c>
      <c r="AN65" s="999"/>
      <c r="AO65" s="999"/>
      <c r="AP65" s="456"/>
      <c r="AQ65" s="176" t="s">
        <v>354</v>
      </c>
      <c r="AR65" s="169"/>
      <c r="AS65" s="169"/>
      <c r="AT65" s="170"/>
      <c r="AU65" s="371" t="s">
        <v>253</v>
      </c>
      <c r="AV65" s="371"/>
      <c r="AW65" s="371"/>
      <c r="AX65" s="372"/>
    </row>
    <row r="66" spans="1:50" ht="18.75" customHeight="1" x14ac:dyDescent="0.15">
      <c r="A66" s="510"/>
      <c r="B66" s="511"/>
      <c r="C66" s="511"/>
      <c r="D66" s="511"/>
      <c r="E66" s="511"/>
      <c r="F66" s="512"/>
      <c r="G66" s="565"/>
      <c r="H66" s="377"/>
      <c r="I66" s="377"/>
      <c r="J66" s="377"/>
      <c r="K66" s="377"/>
      <c r="L66" s="377"/>
      <c r="M66" s="377"/>
      <c r="N66" s="377"/>
      <c r="O66" s="566"/>
      <c r="P66" s="578"/>
      <c r="Q66" s="377"/>
      <c r="R66" s="377"/>
      <c r="S66" s="377"/>
      <c r="T66" s="377"/>
      <c r="U66" s="377"/>
      <c r="V66" s="377"/>
      <c r="W66" s="377"/>
      <c r="X66" s="566"/>
      <c r="Y66" s="1008"/>
      <c r="Z66" s="1009"/>
      <c r="AA66" s="1010"/>
      <c r="AB66" s="1014"/>
      <c r="AC66" s="1015"/>
      <c r="AD66" s="1016"/>
      <c r="AE66" s="374"/>
      <c r="AF66" s="374"/>
      <c r="AG66" s="374"/>
      <c r="AH66" s="374"/>
      <c r="AI66" s="374"/>
      <c r="AJ66" s="374"/>
      <c r="AK66" s="374"/>
      <c r="AL66" s="374"/>
      <c r="AM66" s="374"/>
      <c r="AN66" s="374"/>
      <c r="AO66" s="374"/>
      <c r="AP66" s="330"/>
      <c r="AQ66" s="270"/>
      <c r="AR66" s="271"/>
      <c r="AS66" s="137" t="s">
        <v>355</v>
      </c>
      <c r="AT66" s="172"/>
      <c r="AU66" s="271"/>
      <c r="AV66" s="271"/>
      <c r="AW66" s="377" t="s">
        <v>300</v>
      </c>
      <c r="AX66" s="378"/>
    </row>
    <row r="67" spans="1:50" ht="22.5" customHeight="1" x14ac:dyDescent="0.15">
      <c r="A67" s="513"/>
      <c r="B67" s="511"/>
      <c r="C67" s="511"/>
      <c r="D67" s="511"/>
      <c r="E67" s="511"/>
      <c r="F67" s="512"/>
      <c r="G67" s="538"/>
      <c r="H67" s="1017"/>
      <c r="I67" s="1017"/>
      <c r="J67" s="1017"/>
      <c r="K67" s="1017"/>
      <c r="L67" s="1017"/>
      <c r="M67" s="1017"/>
      <c r="N67" s="1017"/>
      <c r="O67" s="1018"/>
      <c r="P67" s="161"/>
      <c r="Q67" s="1025"/>
      <c r="R67" s="1025"/>
      <c r="S67" s="1025"/>
      <c r="T67" s="1025"/>
      <c r="U67" s="1025"/>
      <c r="V67" s="1025"/>
      <c r="W67" s="1025"/>
      <c r="X67" s="1026"/>
      <c r="Y67" s="1003" t="s">
        <v>12</v>
      </c>
      <c r="Z67" s="1004"/>
      <c r="AA67" s="1005"/>
      <c r="AB67" s="549"/>
      <c r="AC67" s="1006"/>
      <c r="AD67" s="1006"/>
      <c r="AE67" s="362"/>
      <c r="AF67" s="363"/>
      <c r="AG67" s="363"/>
      <c r="AH67" s="363"/>
      <c r="AI67" s="362"/>
      <c r="AJ67" s="363"/>
      <c r="AK67" s="363"/>
      <c r="AL67" s="363"/>
      <c r="AM67" s="362"/>
      <c r="AN67" s="363"/>
      <c r="AO67" s="363"/>
      <c r="AP67" s="363"/>
      <c r="AQ67" s="111"/>
      <c r="AR67" s="112"/>
      <c r="AS67" s="112"/>
      <c r="AT67" s="113"/>
      <c r="AU67" s="363"/>
      <c r="AV67" s="363"/>
      <c r="AW67" s="363"/>
      <c r="AX67" s="365"/>
    </row>
    <row r="68" spans="1:50" ht="22.5" customHeight="1" x14ac:dyDescent="0.15">
      <c r="A68" s="514"/>
      <c r="B68" s="515"/>
      <c r="C68" s="515"/>
      <c r="D68" s="515"/>
      <c r="E68" s="515"/>
      <c r="F68" s="516"/>
      <c r="G68" s="1019"/>
      <c r="H68" s="1020"/>
      <c r="I68" s="1020"/>
      <c r="J68" s="1020"/>
      <c r="K68" s="1020"/>
      <c r="L68" s="1020"/>
      <c r="M68" s="1020"/>
      <c r="N68" s="1020"/>
      <c r="O68" s="1021"/>
      <c r="P68" s="1027"/>
      <c r="Q68" s="1027"/>
      <c r="R68" s="1027"/>
      <c r="S68" s="1027"/>
      <c r="T68" s="1027"/>
      <c r="U68" s="1027"/>
      <c r="V68" s="1027"/>
      <c r="W68" s="1027"/>
      <c r="X68" s="1028"/>
      <c r="Y68" s="303" t="s">
        <v>54</v>
      </c>
      <c r="Z68" s="1000"/>
      <c r="AA68" s="1001"/>
      <c r="AB68" s="520"/>
      <c r="AC68" s="1002"/>
      <c r="AD68" s="1002"/>
      <c r="AE68" s="362"/>
      <c r="AF68" s="363"/>
      <c r="AG68" s="363"/>
      <c r="AH68" s="363"/>
      <c r="AI68" s="362"/>
      <c r="AJ68" s="363"/>
      <c r="AK68" s="363"/>
      <c r="AL68" s="363"/>
      <c r="AM68" s="362"/>
      <c r="AN68" s="363"/>
      <c r="AO68" s="363"/>
      <c r="AP68" s="363"/>
      <c r="AQ68" s="111"/>
      <c r="AR68" s="112"/>
      <c r="AS68" s="112"/>
      <c r="AT68" s="113"/>
      <c r="AU68" s="363"/>
      <c r="AV68" s="363"/>
      <c r="AW68" s="363"/>
      <c r="AX68" s="365"/>
    </row>
    <row r="69" spans="1:50" ht="22.5" customHeight="1" x14ac:dyDescent="0.15">
      <c r="A69" s="642"/>
      <c r="B69" s="643"/>
      <c r="C69" s="643"/>
      <c r="D69" s="643"/>
      <c r="E69" s="643"/>
      <c r="F69" s="644"/>
      <c r="G69" s="1022"/>
      <c r="H69" s="1023"/>
      <c r="I69" s="1023"/>
      <c r="J69" s="1023"/>
      <c r="K69" s="1023"/>
      <c r="L69" s="1023"/>
      <c r="M69" s="1023"/>
      <c r="N69" s="1023"/>
      <c r="O69" s="1024"/>
      <c r="P69" s="1029"/>
      <c r="Q69" s="1029"/>
      <c r="R69" s="1029"/>
      <c r="S69" s="1029"/>
      <c r="T69" s="1029"/>
      <c r="U69" s="1029"/>
      <c r="V69" s="1029"/>
      <c r="W69" s="1029"/>
      <c r="X69" s="1030"/>
      <c r="Y69" s="303" t="s">
        <v>13</v>
      </c>
      <c r="Z69" s="1000"/>
      <c r="AA69" s="1001"/>
      <c r="AB69" s="495" t="s">
        <v>301</v>
      </c>
      <c r="AC69" s="424"/>
      <c r="AD69" s="424"/>
      <c r="AE69" s="362"/>
      <c r="AF69" s="363"/>
      <c r="AG69" s="363"/>
      <c r="AH69" s="363"/>
      <c r="AI69" s="362"/>
      <c r="AJ69" s="363"/>
      <c r="AK69" s="363"/>
      <c r="AL69" s="363"/>
      <c r="AM69" s="362"/>
      <c r="AN69" s="363"/>
      <c r="AO69" s="363"/>
      <c r="AP69" s="363"/>
      <c r="AQ69" s="111"/>
      <c r="AR69" s="112"/>
      <c r="AS69" s="112"/>
      <c r="AT69" s="113"/>
      <c r="AU69" s="363"/>
      <c r="AV69" s="363"/>
      <c r="AW69" s="363"/>
      <c r="AX69" s="365"/>
    </row>
    <row r="70" spans="1:50" customFormat="1" ht="23.25" customHeight="1" x14ac:dyDescent="0.15">
      <c r="A70" s="900" t="s">
        <v>506</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37" t="s">
        <v>492</v>
      </c>
      <c r="H2" s="438"/>
      <c r="I2" s="438"/>
      <c r="J2" s="438"/>
      <c r="K2" s="438"/>
      <c r="L2" s="438"/>
      <c r="M2" s="438"/>
      <c r="N2" s="438"/>
      <c r="O2" s="438"/>
      <c r="P2" s="438"/>
      <c r="Q2" s="438"/>
      <c r="R2" s="438"/>
      <c r="S2" s="438"/>
      <c r="T2" s="438"/>
      <c r="U2" s="438"/>
      <c r="V2" s="438"/>
      <c r="W2" s="438"/>
      <c r="X2" s="438"/>
      <c r="Y2" s="438"/>
      <c r="Z2" s="438"/>
      <c r="AA2" s="438"/>
      <c r="AB2" s="439"/>
      <c r="AC2" s="437" t="s">
        <v>494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row>
    <row r="4" spans="1:50" ht="24.75" customHeight="1" x14ac:dyDescent="0.15">
      <c r="A4" s="1039"/>
      <c r="B4" s="1040"/>
      <c r="C4" s="1040"/>
      <c r="D4" s="1040"/>
      <c r="E4" s="1040"/>
      <c r="F4" s="1041"/>
      <c r="G4" s="447"/>
      <c r="H4" s="448"/>
      <c r="I4" s="448"/>
      <c r="J4" s="448"/>
      <c r="K4" s="449"/>
      <c r="L4" s="450"/>
      <c r="M4" s="451"/>
      <c r="N4" s="451"/>
      <c r="O4" s="451"/>
      <c r="P4" s="451"/>
      <c r="Q4" s="451"/>
      <c r="R4" s="451"/>
      <c r="S4" s="451"/>
      <c r="T4" s="451"/>
      <c r="U4" s="451"/>
      <c r="V4" s="451"/>
      <c r="W4" s="451"/>
      <c r="X4" s="452"/>
      <c r="Y4" s="453"/>
      <c r="Z4" s="454"/>
      <c r="AA4" s="454"/>
      <c r="AB4" s="555"/>
      <c r="AC4" s="447"/>
      <c r="AD4" s="448"/>
      <c r="AE4" s="448"/>
      <c r="AF4" s="448"/>
      <c r="AG4" s="449"/>
      <c r="AH4" s="450"/>
      <c r="AI4" s="451"/>
      <c r="AJ4" s="451"/>
      <c r="AK4" s="451"/>
      <c r="AL4" s="451"/>
      <c r="AM4" s="451"/>
      <c r="AN4" s="451"/>
      <c r="AO4" s="451"/>
      <c r="AP4" s="451"/>
      <c r="AQ4" s="451"/>
      <c r="AR4" s="451"/>
      <c r="AS4" s="451"/>
      <c r="AT4" s="452"/>
      <c r="AU4" s="453"/>
      <c r="AV4" s="454"/>
      <c r="AW4" s="454"/>
      <c r="AX4" s="455"/>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37" t="s">
        <v>390</v>
      </c>
      <c r="H15" s="438"/>
      <c r="I15" s="438"/>
      <c r="J15" s="438"/>
      <c r="K15" s="438"/>
      <c r="L15" s="438"/>
      <c r="M15" s="438"/>
      <c r="N15" s="438"/>
      <c r="O15" s="438"/>
      <c r="P15" s="438"/>
      <c r="Q15" s="438"/>
      <c r="R15" s="438"/>
      <c r="S15" s="438"/>
      <c r="T15" s="438"/>
      <c r="U15" s="438"/>
      <c r="V15" s="438"/>
      <c r="W15" s="438"/>
      <c r="X15" s="438"/>
      <c r="Y15" s="438"/>
      <c r="Z15" s="438"/>
      <c r="AA15" s="438"/>
      <c r="AB15" s="439"/>
      <c r="AC15" s="437" t="s">
        <v>391</v>
      </c>
      <c r="AD15" s="438"/>
      <c r="AE15" s="438"/>
      <c r="AF15" s="438"/>
      <c r="AG15" s="438"/>
      <c r="AH15" s="438"/>
      <c r="AI15" s="438"/>
      <c r="AJ15" s="438"/>
      <c r="AK15" s="438"/>
      <c r="AL15" s="438"/>
      <c r="AM15" s="438"/>
      <c r="AN15" s="438"/>
      <c r="AO15" s="438"/>
      <c r="AP15" s="438"/>
      <c r="AQ15" s="438"/>
      <c r="AR15" s="438"/>
      <c r="AS15" s="438"/>
      <c r="AT15" s="438"/>
      <c r="AU15" s="438"/>
      <c r="AV15" s="438"/>
      <c r="AW15" s="438"/>
      <c r="AX15" s="440"/>
    </row>
    <row r="16" spans="1:50" ht="25.5" customHeight="1" x14ac:dyDescent="0.15">
      <c r="A16" s="1039"/>
      <c r="B16" s="1040"/>
      <c r="C16" s="1040"/>
      <c r="D16" s="1040"/>
      <c r="E16" s="1040"/>
      <c r="F16" s="1041"/>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row>
    <row r="17" spans="1:50" ht="24.75" customHeight="1" x14ac:dyDescent="0.15">
      <c r="A17" s="1039"/>
      <c r="B17" s="1040"/>
      <c r="C17" s="1040"/>
      <c r="D17" s="1040"/>
      <c r="E17" s="1040"/>
      <c r="F17" s="1041"/>
      <c r="G17" s="447"/>
      <c r="H17" s="448"/>
      <c r="I17" s="448"/>
      <c r="J17" s="448"/>
      <c r="K17" s="449"/>
      <c r="L17" s="450"/>
      <c r="M17" s="451"/>
      <c r="N17" s="451"/>
      <c r="O17" s="451"/>
      <c r="P17" s="451"/>
      <c r="Q17" s="451"/>
      <c r="R17" s="451"/>
      <c r="S17" s="451"/>
      <c r="T17" s="451"/>
      <c r="U17" s="451"/>
      <c r="V17" s="451"/>
      <c r="W17" s="451"/>
      <c r="X17" s="452"/>
      <c r="Y17" s="453"/>
      <c r="Z17" s="454"/>
      <c r="AA17" s="454"/>
      <c r="AB17" s="555"/>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37" t="s">
        <v>389</v>
      </c>
      <c r="H28" s="438"/>
      <c r="I28" s="438"/>
      <c r="J28" s="438"/>
      <c r="K28" s="438"/>
      <c r="L28" s="438"/>
      <c r="M28" s="438"/>
      <c r="N28" s="438"/>
      <c r="O28" s="438"/>
      <c r="P28" s="438"/>
      <c r="Q28" s="438"/>
      <c r="R28" s="438"/>
      <c r="S28" s="438"/>
      <c r="T28" s="438"/>
      <c r="U28" s="438"/>
      <c r="V28" s="438"/>
      <c r="W28" s="438"/>
      <c r="X28" s="438"/>
      <c r="Y28" s="438"/>
      <c r="Z28" s="438"/>
      <c r="AA28" s="438"/>
      <c r="AB28" s="439"/>
      <c r="AC28" s="437" t="s">
        <v>392</v>
      </c>
      <c r="AD28" s="438"/>
      <c r="AE28" s="438"/>
      <c r="AF28" s="438"/>
      <c r="AG28" s="438"/>
      <c r="AH28" s="438"/>
      <c r="AI28" s="438"/>
      <c r="AJ28" s="438"/>
      <c r="AK28" s="438"/>
      <c r="AL28" s="438"/>
      <c r="AM28" s="438"/>
      <c r="AN28" s="438"/>
      <c r="AO28" s="438"/>
      <c r="AP28" s="438"/>
      <c r="AQ28" s="438"/>
      <c r="AR28" s="438"/>
      <c r="AS28" s="438"/>
      <c r="AT28" s="438"/>
      <c r="AU28" s="438"/>
      <c r="AV28" s="438"/>
      <c r="AW28" s="438"/>
      <c r="AX28" s="440"/>
    </row>
    <row r="29" spans="1:50" ht="24.75" customHeight="1" x14ac:dyDescent="0.15">
      <c r="A29" s="1039"/>
      <c r="B29" s="1040"/>
      <c r="C29" s="1040"/>
      <c r="D29" s="1040"/>
      <c r="E29" s="1040"/>
      <c r="F29" s="1041"/>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row>
    <row r="30" spans="1:50" ht="24.75" customHeight="1" x14ac:dyDescent="0.15">
      <c r="A30" s="1039"/>
      <c r="B30" s="1040"/>
      <c r="C30" s="1040"/>
      <c r="D30" s="1040"/>
      <c r="E30" s="1040"/>
      <c r="F30" s="1041"/>
      <c r="G30" s="447"/>
      <c r="H30" s="448"/>
      <c r="I30" s="448"/>
      <c r="J30" s="448"/>
      <c r="K30" s="449"/>
      <c r="L30" s="450"/>
      <c r="M30" s="451"/>
      <c r="N30" s="451"/>
      <c r="O30" s="451"/>
      <c r="P30" s="451"/>
      <c r="Q30" s="451"/>
      <c r="R30" s="451"/>
      <c r="S30" s="451"/>
      <c r="T30" s="451"/>
      <c r="U30" s="451"/>
      <c r="V30" s="451"/>
      <c r="W30" s="451"/>
      <c r="X30" s="452"/>
      <c r="Y30" s="453"/>
      <c r="Z30" s="454"/>
      <c r="AA30" s="454"/>
      <c r="AB30" s="555"/>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37" t="s">
        <v>437</v>
      </c>
      <c r="H41" s="438"/>
      <c r="I41" s="438"/>
      <c r="J41" s="438"/>
      <c r="K41" s="438"/>
      <c r="L41" s="438"/>
      <c r="M41" s="438"/>
      <c r="N41" s="438"/>
      <c r="O41" s="438"/>
      <c r="P41" s="438"/>
      <c r="Q41" s="438"/>
      <c r="R41" s="438"/>
      <c r="S41" s="438"/>
      <c r="T41" s="438"/>
      <c r="U41" s="438"/>
      <c r="V41" s="438"/>
      <c r="W41" s="438"/>
      <c r="X41" s="438"/>
      <c r="Y41" s="438"/>
      <c r="Z41" s="438"/>
      <c r="AA41" s="438"/>
      <c r="AB41" s="439"/>
      <c r="AC41" s="437" t="s">
        <v>303</v>
      </c>
      <c r="AD41" s="438"/>
      <c r="AE41" s="438"/>
      <c r="AF41" s="438"/>
      <c r="AG41" s="438"/>
      <c r="AH41" s="438"/>
      <c r="AI41" s="438"/>
      <c r="AJ41" s="438"/>
      <c r="AK41" s="438"/>
      <c r="AL41" s="438"/>
      <c r="AM41" s="438"/>
      <c r="AN41" s="438"/>
      <c r="AO41" s="438"/>
      <c r="AP41" s="438"/>
      <c r="AQ41" s="438"/>
      <c r="AR41" s="438"/>
      <c r="AS41" s="438"/>
      <c r="AT41" s="438"/>
      <c r="AU41" s="438"/>
      <c r="AV41" s="438"/>
      <c r="AW41" s="438"/>
      <c r="AX41" s="440"/>
    </row>
    <row r="42" spans="1:50" ht="24.75" customHeight="1" x14ac:dyDescent="0.15">
      <c r="A42" s="1039"/>
      <c r="B42" s="1040"/>
      <c r="C42" s="1040"/>
      <c r="D42" s="1040"/>
      <c r="E42" s="1040"/>
      <c r="F42" s="1041"/>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row>
    <row r="43" spans="1:50" ht="24.75" customHeight="1" x14ac:dyDescent="0.15">
      <c r="A43" s="1039"/>
      <c r="B43" s="1040"/>
      <c r="C43" s="1040"/>
      <c r="D43" s="1040"/>
      <c r="E43" s="1040"/>
      <c r="F43" s="1041"/>
      <c r="G43" s="447"/>
      <c r="H43" s="448"/>
      <c r="I43" s="448"/>
      <c r="J43" s="448"/>
      <c r="K43" s="449"/>
      <c r="L43" s="450"/>
      <c r="M43" s="451"/>
      <c r="N43" s="451"/>
      <c r="O43" s="451"/>
      <c r="P43" s="451"/>
      <c r="Q43" s="451"/>
      <c r="R43" s="451"/>
      <c r="S43" s="451"/>
      <c r="T43" s="451"/>
      <c r="U43" s="451"/>
      <c r="V43" s="451"/>
      <c r="W43" s="451"/>
      <c r="X43" s="452"/>
      <c r="Y43" s="453"/>
      <c r="Z43" s="454"/>
      <c r="AA43" s="454"/>
      <c r="AB43" s="555"/>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37" t="s">
        <v>304</v>
      </c>
      <c r="H55" s="438"/>
      <c r="I55" s="438"/>
      <c r="J55" s="438"/>
      <c r="K55" s="438"/>
      <c r="L55" s="438"/>
      <c r="M55" s="438"/>
      <c r="N55" s="438"/>
      <c r="O55" s="438"/>
      <c r="P55" s="438"/>
      <c r="Q55" s="438"/>
      <c r="R55" s="438"/>
      <c r="S55" s="438"/>
      <c r="T55" s="438"/>
      <c r="U55" s="438"/>
      <c r="V55" s="438"/>
      <c r="W55" s="438"/>
      <c r="X55" s="438"/>
      <c r="Y55" s="438"/>
      <c r="Z55" s="438"/>
      <c r="AA55" s="438"/>
      <c r="AB55" s="439"/>
      <c r="AC55" s="437" t="s">
        <v>393</v>
      </c>
      <c r="AD55" s="438"/>
      <c r="AE55" s="438"/>
      <c r="AF55" s="438"/>
      <c r="AG55" s="438"/>
      <c r="AH55" s="438"/>
      <c r="AI55" s="438"/>
      <c r="AJ55" s="438"/>
      <c r="AK55" s="438"/>
      <c r="AL55" s="438"/>
      <c r="AM55" s="438"/>
      <c r="AN55" s="438"/>
      <c r="AO55" s="438"/>
      <c r="AP55" s="438"/>
      <c r="AQ55" s="438"/>
      <c r="AR55" s="438"/>
      <c r="AS55" s="438"/>
      <c r="AT55" s="438"/>
      <c r="AU55" s="438"/>
      <c r="AV55" s="438"/>
      <c r="AW55" s="438"/>
      <c r="AX55" s="440"/>
    </row>
    <row r="56" spans="1:50" ht="24.75" customHeight="1" x14ac:dyDescent="0.15">
      <c r="A56" s="1039"/>
      <c r="B56" s="1040"/>
      <c r="C56" s="1040"/>
      <c r="D56" s="1040"/>
      <c r="E56" s="1040"/>
      <c r="F56" s="1041"/>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row>
    <row r="57" spans="1:50" ht="24.75" customHeight="1" x14ac:dyDescent="0.15">
      <c r="A57" s="1039"/>
      <c r="B57" s="1040"/>
      <c r="C57" s="1040"/>
      <c r="D57" s="1040"/>
      <c r="E57" s="1040"/>
      <c r="F57" s="1041"/>
      <c r="G57" s="447"/>
      <c r="H57" s="448"/>
      <c r="I57" s="448"/>
      <c r="J57" s="448"/>
      <c r="K57" s="449"/>
      <c r="L57" s="450"/>
      <c r="M57" s="451"/>
      <c r="N57" s="451"/>
      <c r="O57" s="451"/>
      <c r="P57" s="451"/>
      <c r="Q57" s="451"/>
      <c r="R57" s="451"/>
      <c r="S57" s="451"/>
      <c r="T57" s="451"/>
      <c r="U57" s="451"/>
      <c r="V57" s="451"/>
      <c r="W57" s="451"/>
      <c r="X57" s="452"/>
      <c r="Y57" s="453"/>
      <c r="Z57" s="454"/>
      <c r="AA57" s="454"/>
      <c r="AB57" s="555"/>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37" t="s">
        <v>394</v>
      </c>
      <c r="H68" s="438"/>
      <c r="I68" s="438"/>
      <c r="J68" s="438"/>
      <c r="K68" s="438"/>
      <c r="L68" s="438"/>
      <c r="M68" s="438"/>
      <c r="N68" s="438"/>
      <c r="O68" s="438"/>
      <c r="P68" s="438"/>
      <c r="Q68" s="438"/>
      <c r="R68" s="438"/>
      <c r="S68" s="438"/>
      <c r="T68" s="438"/>
      <c r="U68" s="438"/>
      <c r="V68" s="438"/>
      <c r="W68" s="438"/>
      <c r="X68" s="438"/>
      <c r="Y68" s="438"/>
      <c r="Z68" s="438"/>
      <c r="AA68" s="438"/>
      <c r="AB68" s="439"/>
      <c r="AC68" s="437" t="s">
        <v>395</v>
      </c>
      <c r="AD68" s="438"/>
      <c r="AE68" s="438"/>
      <c r="AF68" s="438"/>
      <c r="AG68" s="438"/>
      <c r="AH68" s="438"/>
      <c r="AI68" s="438"/>
      <c r="AJ68" s="438"/>
      <c r="AK68" s="438"/>
      <c r="AL68" s="438"/>
      <c r="AM68" s="438"/>
      <c r="AN68" s="438"/>
      <c r="AO68" s="438"/>
      <c r="AP68" s="438"/>
      <c r="AQ68" s="438"/>
      <c r="AR68" s="438"/>
      <c r="AS68" s="438"/>
      <c r="AT68" s="438"/>
      <c r="AU68" s="438"/>
      <c r="AV68" s="438"/>
      <c r="AW68" s="438"/>
      <c r="AX68" s="440"/>
    </row>
    <row r="69" spans="1:50" ht="25.5" customHeight="1" x14ac:dyDescent="0.15">
      <c r="A69" s="1039"/>
      <c r="B69" s="1040"/>
      <c r="C69" s="1040"/>
      <c r="D69" s="1040"/>
      <c r="E69" s="1040"/>
      <c r="F69" s="1041"/>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row>
    <row r="70" spans="1:50" ht="24.75" customHeight="1" x14ac:dyDescent="0.15">
      <c r="A70" s="1039"/>
      <c r="B70" s="1040"/>
      <c r="C70" s="1040"/>
      <c r="D70" s="1040"/>
      <c r="E70" s="1040"/>
      <c r="F70" s="1041"/>
      <c r="G70" s="447"/>
      <c r="H70" s="448"/>
      <c r="I70" s="448"/>
      <c r="J70" s="448"/>
      <c r="K70" s="449"/>
      <c r="L70" s="450"/>
      <c r="M70" s="451"/>
      <c r="N70" s="451"/>
      <c r="O70" s="451"/>
      <c r="P70" s="451"/>
      <c r="Q70" s="451"/>
      <c r="R70" s="451"/>
      <c r="S70" s="451"/>
      <c r="T70" s="451"/>
      <c r="U70" s="451"/>
      <c r="V70" s="451"/>
      <c r="W70" s="451"/>
      <c r="X70" s="452"/>
      <c r="Y70" s="453"/>
      <c r="Z70" s="454"/>
      <c r="AA70" s="454"/>
      <c r="AB70" s="555"/>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37" t="s">
        <v>396</v>
      </c>
      <c r="H81" s="438"/>
      <c r="I81" s="438"/>
      <c r="J81" s="438"/>
      <c r="K81" s="438"/>
      <c r="L81" s="438"/>
      <c r="M81" s="438"/>
      <c r="N81" s="438"/>
      <c r="O81" s="438"/>
      <c r="P81" s="438"/>
      <c r="Q81" s="438"/>
      <c r="R81" s="438"/>
      <c r="S81" s="438"/>
      <c r="T81" s="438"/>
      <c r="U81" s="438"/>
      <c r="V81" s="438"/>
      <c r="W81" s="438"/>
      <c r="X81" s="438"/>
      <c r="Y81" s="438"/>
      <c r="Z81" s="438"/>
      <c r="AA81" s="438"/>
      <c r="AB81" s="439"/>
      <c r="AC81" s="437" t="s">
        <v>397</v>
      </c>
      <c r="AD81" s="438"/>
      <c r="AE81" s="438"/>
      <c r="AF81" s="438"/>
      <c r="AG81" s="438"/>
      <c r="AH81" s="438"/>
      <c r="AI81" s="438"/>
      <c r="AJ81" s="438"/>
      <c r="AK81" s="438"/>
      <c r="AL81" s="438"/>
      <c r="AM81" s="438"/>
      <c r="AN81" s="438"/>
      <c r="AO81" s="438"/>
      <c r="AP81" s="438"/>
      <c r="AQ81" s="438"/>
      <c r="AR81" s="438"/>
      <c r="AS81" s="438"/>
      <c r="AT81" s="438"/>
      <c r="AU81" s="438"/>
      <c r="AV81" s="438"/>
      <c r="AW81" s="438"/>
      <c r="AX81" s="440"/>
    </row>
    <row r="82" spans="1:50" ht="24.75" customHeight="1" x14ac:dyDescent="0.15">
      <c r="A82" s="1039"/>
      <c r="B82" s="1040"/>
      <c r="C82" s="1040"/>
      <c r="D82" s="1040"/>
      <c r="E82" s="1040"/>
      <c r="F82" s="1041"/>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row>
    <row r="83" spans="1:50" ht="24.75" customHeight="1" x14ac:dyDescent="0.15">
      <c r="A83" s="1039"/>
      <c r="B83" s="1040"/>
      <c r="C83" s="1040"/>
      <c r="D83" s="1040"/>
      <c r="E83" s="1040"/>
      <c r="F83" s="1041"/>
      <c r="G83" s="447"/>
      <c r="H83" s="448"/>
      <c r="I83" s="448"/>
      <c r="J83" s="448"/>
      <c r="K83" s="449"/>
      <c r="L83" s="450"/>
      <c r="M83" s="451"/>
      <c r="N83" s="451"/>
      <c r="O83" s="451"/>
      <c r="P83" s="451"/>
      <c r="Q83" s="451"/>
      <c r="R83" s="451"/>
      <c r="S83" s="451"/>
      <c r="T83" s="451"/>
      <c r="U83" s="451"/>
      <c r="V83" s="451"/>
      <c r="W83" s="451"/>
      <c r="X83" s="452"/>
      <c r="Y83" s="453"/>
      <c r="Z83" s="454"/>
      <c r="AA83" s="454"/>
      <c r="AB83" s="555"/>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37" t="s">
        <v>398</v>
      </c>
      <c r="H94" s="438"/>
      <c r="I94" s="438"/>
      <c r="J94" s="438"/>
      <c r="K94" s="438"/>
      <c r="L94" s="438"/>
      <c r="M94" s="438"/>
      <c r="N94" s="438"/>
      <c r="O94" s="438"/>
      <c r="P94" s="438"/>
      <c r="Q94" s="438"/>
      <c r="R94" s="438"/>
      <c r="S94" s="438"/>
      <c r="T94" s="438"/>
      <c r="U94" s="438"/>
      <c r="V94" s="438"/>
      <c r="W94" s="438"/>
      <c r="X94" s="438"/>
      <c r="Y94" s="438"/>
      <c r="Z94" s="438"/>
      <c r="AA94" s="438"/>
      <c r="AB94" s="439"/>
      <c r="AC94" s="437" t="s">
        <v>305</v>
      </c>
      <c r="AD94" s="438"/>
      <c r="AE94" s="438"/>
      <c r="AF94" s="438"/>
      <c r="AG94" s="438"/>
      <c r="AH94" s="438"/>
      <c r="AI94" s="438"/>
      <c r="AJ94" s="438"/>
      <c r="AK94" s="438"/>
      <c r="AL94" s="438"/>
      <c r="AM94" s="438"/>
      <c r="AN94" s="438"/>
      <c r="AO94" s="438"/>
      <c r="AP94" s="438"/>
      <c r="AQ94" s="438"/>
      <c r="AR94" s="438"/>
      <c r="AS94" s="438"/>
      <c r="AT94" s="438"/>
      <c r="AU94" s="438"/>
      <c r="AV94" s="438"/>
      <c r="AW94" s="438"/>
      <c r="AX94" s="440"/>
    </row>
    <row r="95" spans="1:50" ht="24.75" customHeight="1" x14ac:dyDescent="0.15">
      <c r="A95" s="1039"/>
      <c r="B95" s="1040"/>
      <c r="C95" s="1040"/>
      <c r="D95" s="1040"/>
      <c r="E95" s="1040"/>
      <c r="F95" s="1041"/>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row>
    <row r="96" spans="1:50" ht="24.75" customHeight="1" x14ac:dyDescent="0.15">
      <c r="A96" s="1039"/>
      <c r="B96" s="1040"/>
      <c r="C96" s="1040"/>
      <c r="D96" s="1040"/>
      <c r="E96" s="1040"/>
      <c r="F96" s="1041"/>
      <c r="G96" s="447"/>
      <c r="H96" s="448"/>
      <c r="I96" s="448"/>
      <c r="J96" s="448"/>
      <c r="K96" s="449"/>
      <c r="L96" s="450"/>
      <c r="M96" s="451"/>
      <c r="N96" s="451"/>
      <c r="O96" s="451"/>
      <c r="P96" s="451"/>
      <c r="Q96" s="451"/>
      <c r="R96" s="451"/>
      <c r="S96" s="451"/>
      <c r="T96" s="451"/>
      <c r="U96" s="451"/>
      <c r="V96" s="451"/>
      <c r="W96" s="451"/>
      <c r="X96" s="452"/>
      <c r="Y96" s="453"/>
      <c r="Z96" s="454"/>
      <c r="AA96" s="454"/>
      <c r="AB96" s="555"/>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37" t="s">
        <v>306</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399</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row>
    <row r="109" spans="1:50" ht="24.75" customHeight="1" x14ac:dyDescent="0.15">
      <c r="A109" s="1039"/>
      <c r="B109" s="1040"/>
      <c r="C109" s="1040"/>
      <c r="D109" s="1040"/>
      <c r="E109" s="1040"/>
      <c r="F109" s="1041"/>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row>
    <row r="110" spans="1:50" ht="24.75" customHeight="1" x14ac:dyDescent="0.15">
      <c r="A110" s="1039"/>
      <c r="B110" s="1040"/>
      <c r="C110" s="1040"/>
      <c r="D110" s="1040"/>
      <c r="E110" s="1040"/>
      <c r="F110" s="1041"/>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5"/>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37" t="s">
        <v>400</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401</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row>
    <row r="122" spans="1:50" ht="25.5" customHeight="1" x14ac:dyDescent="0.15">
      <c r="A122" s="1039"/>
      <c r="B122" s="1040"/>
      <c r="C122" s="1040"/>
      <c r="D122" s="1040"/>
      <c r="E122" s="1040"/>
      <c r="F122" s="1041"/>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row>
    <row r="123" spans="1:50" ht="24.75" customHeight="1" x14ac:dyDescent="0.15">
      <c r="A123" s="1039"/>
      <c r="B123" s="1040"/>
      <c r="C123" s="1040"/>
      <c r="D123" s="1040"/>
      <c r="E123" s="1040"/>
      <c r="F123" s="1041"/>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5"/>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37" t="s">
        <v>402</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403</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row>
    <row r="135" spans="1:50" ht="24.75" customHeight="1" x14ac:dyDescent="0.15">
      <c r="A135" s="1039"/>
      <c r="B135" s="1040"/>
      <c r="C135" s="1040"/>
      <c r="D135" s="1040"/>
      <c r="E135" s="1040"/>
      <c r="F135" s="1041"/>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row>
    <row r="136" spans="1:50" ht="24.75" customHeight="1" x14ac:dyDescent="0.15">
      <c r="A136" s="1039"/>
      <c r="B136" s="1040"/>
      <c r="C136" s="1040"/>
      <c r="D136" s="1040"/>
      <c r="E136" s="1040"/>
      <c r="F136" s="1041"/>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5"/>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37" t="s">
        <v>404</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307</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row>
    <row r="148" spans="1:50" ht="24.75" customHeight="1" x14ac:dyDescent="0.15">
      <c r="A148" s="1039"/>
      <c r="B148" s="1040"/>
      <c r="C148" s="1040"/>
      <c r="D148" s="1040"/>
      <c r="E148" s="1040"/>
      <c r="F148" s="1041"/>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row>
    <row r="149" spans="1:50" ht="24.75" customHeight="1" x14ac:dyDescent="0.15">
      <c r="A149" s="1039"/>
      <c r="B149" s="1040"/>
      <c r="C149" s="1040"/>
      <c r="D149" s="1040"/>
      <c r="E149" s="1040"/>
      <c r="F149" s="1041"/>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5"/>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37" t="s">
        <v>308</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405</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row>
    <row r="162" spans="1:50" ht="24.75" customHeight="1" x14ac:dyDescent="0.15">
      <c r="A162" s="1039"/>
      <c r="B162" s="1040"/>
      <c r="C162" s="1040"/>
      <c r="D162" s="1040"/>
      <c r="E162" s="1040"/>
      <c r="F162" s="1041"/>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row>
    <row r="163" spans="1:50" ht="24.75" customHeight="1" x14ac:dyDescent="0.15">
      <c r="A163" s="1039"/>
      <c r="B163" s="1040"/>
      <c r="C163" s="1040"/>
      <c r="D163" s="1040"/>
      <c r="E163" s="1040"/>
      <c r="F163" s="1041"/>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5"/>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37" t="s">
        <v>406</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407</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row>
    <row r="175" spans="1:50" ht="25.5" customHeight="1" x14ac:dyDescent="0.15">
      <c r="A175" s="1039"/>
      <c r="B175" s="1040"/>
      <c r="C175" s="1040"/>
      <c r="D175" s="1040"/>
      <c r="E175" s="1040"/>
      <c r="F175" s="1041"/>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row>
    <row r="176" spans="1:50" ht="24.75" customHeight="1" x14ac:dyDescent="0.15">
      <c r="A176" s="1039"/>
      <c r="B176" s="1040"/>
      <c r="C176" s="1040"/>
      <c r="D176" s="1040"/>
      <c r="E176" s="1040"/>
      <c r="F176" s="1041"/>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5"/>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37" t="s">
        <v>409</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408</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row>
    <row r="188" spans="1:50" ht="24.75" customHeight="1" x14ac:dyDescent="0.15">
      <c r="A188" s="1039"/>
      <c r="B188" s="1040"/>
      <c r="C188" s="1040"/>
      <c r="D188" s="1040"/>
      <c r="E188" s="1040"/>
      <c r="F188" s="1041"/>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row>
    <row r="189" spans="1:50" ht="24.75" customHeight="1" x14ac:dyDescent="0.15">
      <c r="A189" s="1039"/>
      <c r="B189" s="1040"/>
      <c r="C189" s="1040"/>
      <c r="D189" s="1040"/>
      <c r="E189" s="1040"/>
      <c r="F189" s="1041"/>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5"/>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37" t="s">
        <v>410</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309</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row>
    <row r="201" spans="1:50" ht="24.75" customHeight="1" x14ac:dyDescent="0.15">
      <c r="A201" s="1039"/>
      <c r="B201" s="1040"/>
      <c r="C201" s="1040"/>
      <c r="D201" s="1040"/>
      <c r="E201" s="1040"/>
      <c r="F201" s="1041"/>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row>
    <row r="202" spans="1:50" ht="24.75" customHeight="1" x14ac:dyDescent="0.15">
      <c r="A202" s="1039"/>
      <c r="B202" s="1040"/>
      <c r="C202" s="1040"/>
      <c r="D202" s="1040"/>
      <c r="E202" s="1040"/>
      <c r="F202" s="1041"/>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5"/>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37" t="s">
        <v>310</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411</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row>
    <row r="215" spans="1:50" ht="24.75" customHeight="1" x14ac:dyDescent="0.15">
      <c r="A215" s="1039"/>
      <c r="B215" s="1040"/>
      <c r="C215" s="1040"/>
      <c r="D215" s="1040"/>
      <c r="E215" s="1040"/>
      <c r="F215" s="1041"/>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row>
    <row r="216" spans="1:50" ht="24.75" customHeight="1" x14ac:dyDescent="0.15">
      <c r="A216" s="1039"/>
      <c r="B216" s="1040"/>
      <c r="C216" s="1040"/>
      <c r="D216" s="1040"/>
      <c r="E216" s="1040"/>
      <c r="F216" s="1041"/>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5"/>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37" t="s">
        <v>412</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413</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row>
    <row r="228" spans="1:50" ht="25.5" customHeight="1" x14ac:dyDescent="0.15">
      <c r="A228" s="1039"/>
      <c r="B228" s="1040"/>
      <c r="C228" s="1040"/>
      <c r="D228" s="1040"/>
      <c r="E228" s="1040"/>
      <c r="F228" s="1041"/>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row>
    <row r="229" spans="1:50" ht="24.75" customHeight="1" x14ac:dyDescent="0.15">
      <c r="A229" s="1039"/>
      <c r="B229" s="1040"/>
      <c r="C229" s="1040"/>
      <c r="D229" s="1040"/>
      <c r="E229" s="1040"/>
      <c r="F229" s="1041"/>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5"/>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37" t="s">
        <v>414</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415</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row>
    <row r="241" spans="1:50" ht="24.75" customHeight="1" x14ac:dyDescent="0.15">
      <c r="A241" s="1039"/>
      <c r="B241" s="1040"/>
      <c r="C241" s="1040"/>
      <c r="D241" s="1040"/>
      <c r="E241" s="1040"/>
      <c r="F241" s="1041"/>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row>
    <row r="242" spans="1:50" ht="24.75" customHeight="1" x14ac:dyDescent="0.15">
      <c r="A242" s="1039"/>
      <c r="B242" s="1040"/>
      <c r="C242" s="1040"/>
      <c r="D242" s="1040"/>
      <c r="E242" s="1040"/>
      <c r="F242" s="1041"/>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5"/>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37" t="s">
        <v>416</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311</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row>
    <row r="254" spans="1:50" ht="24.75" customHeight="1" x14ac:dyDescent="0.15">
      <c r="A254" s="1039"/>
      <c r="B254" s="1040"/>
      <c r="C254" s="1040"/>
      <c r="D254" s="1040"/>
      <c r="E254" s="1040"/>
      <c r="F254" s="1041"/>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row>
    <row r="255" spans="1:50" ht="24.75" customHeight="1" x14ac:dyDescent="0.15">
      <c r="A255" s="1039"/>
      <c r="B255" s="1040"/>
      <c r="C255" s="1040"/>
      <c r="D255" s="1040"/>
      <c r="E255" s="1040"/>
      <c r="F255" s="1041"/>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5"/>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7" t="s">
        <v>419</v>
      </c>
      <c r="K3" s="101"/>
      <c r="L3" s="101"/>
      <c r="M3" s="101"/>
      <c r="N3" s="101"/>
      <c r="O3" s="101"/>
      <c r="P3" s="345" t="s">
        <v>27</v>
      </c>
      <c r="Q3" s="345"/>
      <c r="R3" s="345"/>
      <c r="S3" s="345"/>
      <c r="T3" s="345"/>
      <c r="U3" s="345"/>
      <c r="V3" s="345"/>
      <c r="W3" s="345"/>
      <c r="X3" s="345"/>
      <c r="Y3" s="342" t="s">
        <v>477</v>
      </c>
      <c r="Z3" s="343"/>
      <c r="AA3" s="343"/>
      <c r="AB3" s="343"/>
      <c r="AC3" s="277" t="s">
        <v>462</v>
      </c>
      <c r="AD3" s="277"/>
      <c r="AE3" s="277"/>
      <c r="AF3" s="277"/>
      <c r="AG3" s="277"/>
      <c r="AH3" s="342" t="s">
        <v>380</v>
      </c>
      <c r="AI3" s="344"/>
      <c r="AJ3" s="344"/>
      <c r="AK3" s="344"/>
      <c r="AL3" s="344" t="s">
        <v>21</v>
      </c>
      <c r="AM3" s="344"/>
      <c r="AN3" s="344"/>
      <c r="AO3" s="424"/>
      <c r="AP3" s="425" t="s">
        <v>420</v>
      </c>
      <c r="AQ3" s="425"/>
      <c r="AR3" s="425"/>
      <c r="AS3" s="425"/>
      <c r="AT3" s="425"/>
      <c r="AU3" s="425"/>
      <c r="AV3" s="425"/>
      <c r="AW3" s="425"/>
      <c r="AX3" s="425"/>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7" t="s">
        <v>419</v>
      </c>
      <c r="K36" s="101"/>
      <c r="L36" s="101"/>
      <c r="M36" s="101"/>
      <c r="N36" s="101"/>
      <c r="O36" s="101"/>
      <c r="P36" s="345" t="s">
        <v>27</v>
      </c>
      <c r="Q36" s="345"/>
      <c r="R36" s="345"/>
      <c r="S36" s="345"/>
      <c r="T36" s="345"/>
      <c r="U36" s="345"/>
      <c r="V36" s="345"/>
      <c r="W36" s="345"/>
      <c r="X36" s="345"/>
      <c r="Y36" s="342" t="s">
        <v>477</v>
      </c>
      <c r="Z36" s="343"/>
      <c r="AA36" s="343"/>
      <c r="AB36" s="343"/>
      <c r="AC36" s="277" t="s">
        <v>462</v>
      </c>
      <c r="AD36" s="277"/>
      <c r="AE36" s="277"/>
      <c r="AF36" s="277"/>
      <c r="AG36" s="277"/>
      <c r="AH36" s="342" t="s">
        <v>380</v>
      </c>
      <c r="AI36" s="344"/>
      <c r="AJ36" s="344"/>
      <c r="AK36" s="344"/>
      <c r="AL36" s="344" t="s">
        <v>21</v>
      </c>
      <c r="AM36" s="344"/>
      <c r="AN36" s="344"/>
      <c r="AO36" s="424"/>
      <c r="AP36" s="425" t="s">
        <v>420</v>
      </c>
      <c r="AQ36" s="425"/>
      <c r="AR36" s="425"/>
      <c r="AS36" s="425"/>
      <c r="AT36" s="425"/>
      <c r="AU36" s="425"/>
      <c r="AV36" s="425"/>
      <c r="AW36" s="425"/>
      <c r="AX36" s="425"/>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7" t="s">
        <v>419</v>
      </c>
      <c r="K69" s="101"/>
      <c r="L69" s="101"/>
      <c r="M69" s="101"/>
      <c r="N69" s="101"/>
      <c r="O69" s="101"/>
      <c r="P69" s="345" t="s">
        <v>27</v>
      </c>
      <c r="Q69" s="345"/>
      <c r="R69" s="345"/>
      <c r="S69" s="345"/>
      <c r="T69" s="345"/>
      <c r="U69" s="345"/>
      <c r="V69" s="345"/>
      <c r="W69" s="345"/>
      <c r="X69" s="345"/>
      <c r="Y69" s="342" t="s">
        <v>477</v>
      </c>
      <c r="Z69" s="343"/>
      <c r="AA69" s="343"/>
      <c r="AB69" s="343"/>
      <c r="AC69" s="277" t="s">
        <v>462</v>
      </c>
      <c r="AD69" s="277"/>
      <c r="AE69" s="277"/>
      <c r="AF69" s="277"/>
      <c r="AG69" s="277"/>
      <c r="AH69" s="342" t="s">
        <v>380</v>
      </c>
      <c r="AI69" s="344"/>
      <c r="AJ69" s="344"/>
      <c r="AK69" s="344"/>
      <c r="AL69" s="344" t="s">
        <v>21</v>
      </c>
      <c r="AM69" s="344"/>
      <c r="AN69" s="344"/>
      <c r="AO69" s="424"/>
      <c r="AP69" s="425" t="s">
        <v>420</v>
      </c>
      <c r="AQ69" s="425"/>
      <c r="AR69" s="425"/>
      <c r="AS69" s="425"/>
      <c r="AT69" s="425"/>
      <c r="AU69" s="425"/>
      <c r="AV69" s="425"/>
      <c r="AW69" s="425"/>
      <c r="AX69" s="425"/>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7" t="s">
        <v>419</v>
      </c>
      <c r="K102" s="101"/>
      <c r="L102" s="101"/>
      <c r="M102" s="101"/>
      <c r="N102" s="101"/>
      <c r="O102" s="101"/>
      <c r="P102" s="345" t="s">
        <v>27</v>
      </c>
      <c r="Q102" s="345"/>
      <c r="R102" s="345"/>
      <c r="S102" s="345"/>
      <c r="T102" s="345"/>
      <c r="U102" s="345"/>
      <c r="V102" s="345"/>
      <c r="W102" s="345"/>
      <c r="X102" s="345"/>
      <c r="Y102" s="342" t="s">
        <v>477</v>
      </c>
      <c r="Z102" s="343"/>
      <c r="AA102" s="343"/>
      <c r="AB102" s="343"/>
      <c r="AC102" s="277" t="s">
        <v>462</v>
      </c>
      <c r="AD102" s="277"/>
      <c r="AE102" s="277"/>
      <c r="AF102" s="277"/>
      <c r="AG102" s="277"/>
      <c r="AH102" s="342" t="s">
        <v>380</v>
      </c>
      <c r="AI102" s="344"/>
      <c r="AJ102" s="344"/>
      <c r="AK102" s="344"/>
      <c r="AL102" s="344" t="s">
        <v>21</v>
      </c>
      <c r="AM102" s="344"/>
      <c r="AN102" s="344"/>
      <c r="AO102" s="424"/>
      <c r="AP102" s="425" t="s">
        <v>420</v>
      </c>
      <c r="AQ102" s="425"/>
      <c r="AR102" s="425"/>
      <c r="AS102" s="425"/>
      <c r="AT102" s="425"/>
      <c r="AU102" s="425"/>
      <c r="AV102" s="425"/>
      <c r="AW102" s="425"/>
      <c r="AX102" s="425"/>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7" t="s">
        <v>419</v>
      </c>
      <c r="K135" s="101"/>
      <c r="L135" s="101"/>
      <c r="M135" s="101"/>
      <c r="N135" s="101"/>
      <c r="O135" s="101"/>
      <c r="P135" s="345" t="s">
        <v>27</v>
      </c>
      <c r="Q135" s="345"/>
      <c r="R135" s="345"/>
      <c r="S135" s="345"/>
      <c r="T135" s="345"/>
      <c r="U135" s="345"/>
      <c r="V135" s="345"/>
      <c r="W135" s="345"/>
      <c r="X135" s="345"/>
      <c r="Y135" s="342" t="s">
        <v>477</v>
      </c>
      <c r="Z135" s="343"/>
      <c r="AA135" s="343"/>
      <c r="AB135" s="343"/>
      <c r="AC135" s="277" t="s">
        <v>462</v>
      </c>
      <c r="AD135" s="277"/>
      <c r="AE135" s="277"/>
      <c r="AF135" s="277"/>
      <c r="AG135" s="277"/>
      <c r="AH135" s="342" t="s">
        <v>380</v>
      </c>
      <c r="AI135" s="344"/>
      <c r="AJ135" s="344"/>
      <c r="AK135" s="344"/>
      <c r="AL135" s="344" t="s">
        <v>21</v>
      </c>
      <c r="AM135" s="344"/>
      <c r="AN135" s="344"/>
      <c r="AO135" s="424"/>
      <c r="AP135" s="425" t="s">
        <v>420</v>
      </c>
      <c r="AQ135" s="425"/>
      <c r="AR135" s="425"/>
      <c r="AS135" s="425"/>
      <c r="AT135" s="425"/>
      <c r="AU135" s="425"/>
      <c r="AV135" s="425"/>
      <c r="AW135" s="425"/>
      <c r="AX135" s="425"/>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7" t="s">
        <v>419</v>
      </c>
      <c r="K168" s="101"/>
      <c r="L168" s="101"/>
      <c r="M168" s="101"/>
      <c r="N168" s="101"/>
      <c r="O168" s="101"/>
      <c r="P168" s="345" t="s">
        <v>27</v>
      </c>
      <c r="Q168" s="345"/>
      <c r="R168" s="345"/>
      <c r="S168" s="345"/>
      <c r="T168" s="345"/>
      <c r="U168" s="345"/>
      <c r="V168" s="345"/>
      <c r="W168" s="345"/>
      <c r="X168" s="345"/>
      <c r="Y168" s="342" t="s">
        <v>477</v>
      </c>
      <c r="Z168" s="343"/>
      <c r="AA168" s="343"/>
      <c r="AB168" s="343"/>
      <c r="AC168" s="277" t="s">
        <v>462</v>
      </c>
      <c r="AD168" s="277"/>
      <c r="AE168" s="277"/>
      <c r="AF168" s="277"/>
      <c r="AG168" s="277"/>
      <c r="AH168" s="342" t="s">
        <v>380</v>
      </c>
      <c r="AI168" s="344"/>
      <c r="AJ168" s="344"/>
      <c r="AK168" s="344"/>
      <c r="AL168" s="344" t="s">
        <v>21</v>
      </c>
      <c r="AM168" s="344"/>
      <c r="AN168" s="344"/>
      <c r="AO168" s="424"/>
      <c r="AP168" s="425" t="s">
        <v>420</v>
      </c>
      <c r="AQ168" s="425"/>
      <c r="AR168" s="425"/>
      <c r="AS168" s="425"/>
      <c r="AT168" s="425"/>
      <c r="AU168" s="425"/>
      <c r="AV168" s="425"/>
      <c r="AW168" s="425"/>
      <c r="AX168" s="425"/>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7" t="s">
        <v>419</v>
      </c>
      <c r="K201" s="101"/>
      <c r="L201" s="101"/>
      <c r="M201" s="101"/>
      <c r="N201" s="101"/>
      <c r="O201" s="101"/>
      <c r="P201" s="345" t="s">
        <v>27</v>
      </c>
      <c r="Q201" s="345"/>
      <c r="R201" s="345"/>
      <c r="S201" s="345"/>
      <c r="T201" s="345"/>
      <c r="U201" s="345"/>
      <c r="V201" s="345"/>
      <c r="W201" s="345"/>
      <c r="X201" s="345"/>
      <c r="Y201" s="342" t="s">
        <v>477</v>
      </c>
      <c r="Z201" s="343"/>
      <c r="AA201" s="343"/>
      <c r="AB201" s="343"/>
      <c r="AC201" s="277" t="s">
        <v>462</v>
      </c>
      <c r="AD201" s="277"/>
      <c r="AE201" s="277"/>
      <c r="AF201" s="277"/>
      <c r="AG201" s="277"/>
      <c r="AH201" s="342" t="s">
        <v>380</v>
      </c>
      <c r="AI201" s="344"/>
      <c r="AJ201" s="344"/>
      <c r="AK201" s="344"/>
      <c r="AL201" s="344" t="s">
        <v>21</v>
      </c>
      <c r="AM201" s="344"/>
      <c r="AN201" s="344"/>
      <c r="AO201" s="424"/>
      <c r="AP201" s="425" t="s">
        <v>420</v>
      </c>
      <c r="AQ201" s="425"/>
      <c r="AR201" s="425"/>
      <c r="AS201" s="425"/>
      <c r="AT201" s="425"/>
      <c r="AU201" s="425"/>
      <c r="AV201" s="425"/>
      <c r="AW201" s="425"/>
      <c r="AX201" s="425"/>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7" t="s">
        <v>419</v>
      </c>
      <c r="K234" s="101"/>
      <c r="L234" s="101"/>
      <c r="M234" s="101"/>
      <c r="N234" s="101"/>
      <c r="O234" s="101"/>
      <c r="P234" s="345" t="s">
        <v>27</v>
      </c>
      <c r="Q234" s="345"/>
      <c r="R234" s="345"/>
      <c r="S234" s="345"/>
      <c r="T234" s="345"/>
      <c r="U234" s="345"/>
      <c r="V234" s="345"/>
      <c r="W234" s="345"/>
      <c r="X234" s="345"/>
      <c r="Y234" s="342" t="s">
        <v>477</v>
      </c>
      <c r="Z234" s="343"/>
      <c r="AA234" s="343"/>
      <c r="AB234" s="343"/>
      <c r="AC234" s="277" t="s">
        <v>462</v>
      </c>
      <c r="AD234" s="277"/>
      <c r="AE234" s="277"/>
      <c r="AF234" s="277"/>
      <c r="AG234" s="277"/>
      <c r="AH234" s="342" t="s">
        <v>380</v>
      </c>
      <c r="AI234" s="344"/>
      <c r="AJ234" s="344"/>
      <c r="AK234" s="344"/>
      <c r="AL234" s="344" t="s">
        <v>21</v>
      </c>
      <c r="AM234" s="344"/>
      <c r="AN234" s="344"/>
      <c r="AO234" s="424"/>
      <c r="AP234" s="425" t="s">
        <v>420</v>
      </c>
      <c r="AQ234" s="425"/>
      <c r="AR234" s="425"/>
      <c r="AS234" s="425"/>
      <c r="AT234" s="425"/>
      <c r="AU234" s="425"/>
      <c r="AV234" s="425"/>
      <c r="AW234" s="425"/>
      <c r="AX234" s="425"/>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7" t="s">
        <v>419</v>
      </c>
      <c r="K267" s="101"/>
      <c r="L267" s="101"/>
      <c r="M267" s="101"/>
      <c r="N267" s="101"/>
      <c r="O267" s="101"/>
      <c r="P267" s="345" t="s">
        <v>27</v>
      </c>
      <c r="Q267" s="345"/>
      <c r="R267" s="345"/>
      <c r="S267" s="345"/>
      <c r="T267" s="345"/>
      <c r="U267" s="345"/>
      <c r="V267" s="345"/>
      <c r="W267" s="345"/>
      <c r="X267" s="345"/>
      <c r="Y267" s="342" t="s">
        <v>477</v>
      </c>
      <c r="Z267" s="343"/>
      <c r="AA267" s="343"/>
      <c r="AB267" s="343"/>
      <c r="AC267" s="277" t="s">
        <v>462</v>
      </c>
      <c r="AD267" s="277"/>
      <c r="AE267" s="277"/>
      <c r="AF267" s="277"/>
      <c r="AG267" s="277"/>
      <c r="AH267" s="342" t="s">
        <v>380</v>
      </c>
      <c r="AI267" s="344"/>
      <c r="AJ267" s="344"/>
      <c r="AK267" s="344"/>
      <c r="AL267" s="344" t="s">
        <v>21</v>
      </c>
      <c r="AM267" s="344"/>
      <c r="AN267" s="344"/>
      <c r="AO267" s="424"/>
      <c r="AP267" s="425" t="s">
        <v>420</v>
      </c>
      <c r="AQ267" s="425"/>
      <c r="AR267" s="425"/>
      <c r="AS267" s="425"/>
      <c r="AT267" s="425"/>
      <c r="AU267" s="425"/>
      <c r="AV267" s="425"/>
      <c r="AW267" s="425"/>
      <c r="AX267" s="425"/>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7" t="s">
        <v>419</v>
      </c>
      <c r="K300" s="101"/>
      <c r="L300" s="101"/>
      <c r="M300" s="101"/>
      <c r="N300" s="101"/>
      <c r="O300" s="101"/>
      <c r="P300" s="345" t="s">
        <v>27</v>
      </c>
      <c r="Q300" s="345"/>
      <c r="R300" s="345"/>
      <c r="S300" s="345"/>
      <c r="T300" s="345"/>
      <c r="U300" s="345"/>
      <c r="V300" s="345"/>
      <c r="W300" s="345"/>
      <c r="X300" s="345"/>
      <c r="Y300" s="342" t="s">
        <v>477</v>
      </c>
      <c r="Z300" s="343"/>
      <c r="AA300" s="343"/>
      <c r="AB300" s="343"/>
      <c r="AC300" s="277" t="s">
        <v>462</v>
      </c>
      <c r="AD300" s="277"/>
      <c r="AE300" s="277"/>
      <c r="AF300" s="277"/>
      <c r="AG300" s="277"/>
      <c r="AH300" s="342" t="s">
        <v>380</v>
      </c>
      <c r="AI300" s="344"/>
      <c r="AJ300" s="344"/>
      <c r="AK300" s="344"/>
      <c r="AL300" s="344" t="s">
        <v>21</v>
      </c>
      <c r="AM300" s="344"/>
      <c r="AN300" s="344"/>
      <c r="AO300" s="424"/>
      <c r="AP300" s="425" t="s">
        <v>420</v>
      </c>
      <c r="AQ300" s="425"/>
      <c r="AR300" s="425"/>
      <c r="AS300" s="425"/>
      <c r="AT300" s="425"/>
      <c r="AU300" s="425"/>
      <c r="AV300" s="425"/>
      <c r="AW300" s="425"/>
      <c r="AX300" s="425"/>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7" t="s">
        <v>419</v>
      </c>
      <c r="K333" s="101"/>
      <c r="L333" s="101"/>
      <c r="M333" s="101"/>
      <c r="N333" s="101"/>
      <c r="O333" s="101"/>
      <c r="P333" s="345" t="s">
        <v>27</v>
      </c>
      <c r="Q333" s="345"/>
      <c r="R333" s="345"/>
      <c r="S333" s="345"/>
      <c r="T333" s="345"/>
      <c r="U333" s="345"/>
      <c r="V333" s="345"/>
      <c r="W333" s="345"/>
      <c r="X333" s="345"/>
      <c r="Y333" s="342" t="s">
        <v>477</v>
      </c>
      <c r="Z333" s="343"/>
      <c r="AA333" s="343"/>
      <c r="AB333" s="343"/>
      <c r="AC333" s="277" t="s">
        <v>462</v>
      </c>
      <c r="AD333" s="277"/>
      <c r="AE333" s="277"/>
      <c r="AF333" s="277"/>
      <c r="AG333" s="277"/>
      <c r="AH333" s="342" t="s">
        <v>380</v>
      </c>
      <c r="AI333" s="344"/>
      <c r="AJ333" s="344"/>
      <c r="AK333" s="344"/>
      <c r="AL333" s="344" t="s">
        <v>21</v>
      </c>
      <c r="AM333" s="344"/>
      <c r="AN333" s="344"/>
      <c r="AO333" s="424"/>
      <c r="AP333" s="425" t="s">
        <v>420</v>
      </c>
      <c r="AQ333" s="425"/>
      <c r="AR333" s="425"/>
      <c r="AS333" s="425"/>
      <c r="AT333" s="425"/>
      <c r="AU333" s="425"/>
      <c r="AV333" s="425"/>
      <c r="AW333" s="425"/>
      <c r="AX333" s="425"/>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7" t="s">
        <v>419</v>
      </c>
      <c r="K366" s="101"/>
      <c r="L366" s="101"/>
      <c r="M366" s="101"/>
      <c r="N366" s="101"/>
      <c r="O366" s="101"/>
      <c r="P366" s="345" t="s">
        <v>27</v>
      </c>
      <c r="Q366" s="345"/>
      <c r="R366" s="345"/>
      <c r="S366" s="345"/>
      <c r="T366" s="345"/>
      <c r="U366" s="345"/>
      <c r="V366" s="345"/>
      <c r="W366" s="345"/>
      <c r="X366" s="345"/>
      <c r="Y366" s="342" t="s">
        <v>477</v>
      </c>
      <c r="Z366" s="343"/>
      <c r="AA366" s="343"/>
      <c r="AB366" s="343"/>
      <c r="AC366" s="277" t="s">
        <v>462</v>
      </c>
      <c r="AD366" s="277"/>
      <c r="AE366" s="277"/>
      <c r="AF366" s="277"/>
      <c r="AG366" s="277"/>
      <c r="AH366" s="342" t="s">
        <v>380</v>
      </c>
      <c r="AI366" s="344"/>
      <c r="AJ366" s="344"/>
      <c r="AK366" s="344"/>
      <c r="AL366" s="344" t="s">
        <v>21</v>
      </c>
      <c r="AM366" s="344"/>
      <c r="AN366" s="344"/>
      <c r="AO366" s="424"/>
      <c r="AP366" s="425" t="s">
        <v>420</v>
      </c>
      <c r="AQ366" s="425"/>
      <c r="AR366" s="425"/>
      <c r="AS366" s="425"/>
      <c r="AT366" s="425"/>
      <c r="AU366" s="425"/>
      <c r="AV366" s="425"/>
      <c r="AW366" s="425"/>
      <c r="AX366" s="425"/>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7" t="s">
        <v>419</v>
      </c>
      <c r="K399" s="101"/>
      <c r="L399" s="101"/>
      <c r="M399" s="101"/>
      <c r="N399" s="101"/>
      <c r="O399" s="101"/>
      <c r="P399" s="345" t="s">
        <v>27</v>
      </c>
      <c r="Q399" s="345"/>
      <c r="R399" s="345"/>
      <c r="S399" s="345"/>
      <c r="T399" s="345"/>
      <c r="U399" s="345"/>
      <c r="V399" s="345"/>
      <c r="W399" s="345"/>
      <c r="X399" s="345"/>
      <c r="Y399" s="342" t="s">
        <v>477</v>
      </c>
      <c r="Z399" s="343"/>
      <c r="AA399" s="343"/>
      <c r="AB399" s="343"/>
      <c r="AC399" s="277" t="s">
        <v>462</v>
      </c>
      <c r="AD399" s="277"/>
      <c r="AE399" s="277"/>
      <c r="AF399" s="277"/>
      <c r="AG399" s="277"/>
      <c r="AH399" s="342" t="s">
        <v>380</v>
      </c>
      <c r="AI399" s="344"/>
      <c r="AJ399" s="344"/>
      <c r="AK399" s="344"/>
      <c r="AL399" s="344" t="s">
        <v>21</v>
      </c>
      <c r="AM399" s="344"/>
      <c r="AN399" s="344"/>
      <c r="AO399" s="424"/>
      <c r="AP399" s="425" t="s">
        <v>420</v>
      </c>
      <c r="AQ399" s="425"/>
      <c r="AR399" s="425"/>
      <c r="AS399" s="425"/>
      <c r="AT399" s="425"/>
      <c r="AU399" s="425"/>
      <c r="AV399" s="425"/>
      <c r="AW399" s="425"/>
      <c r="AX399" s="425"/>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7" t="s">
        <v>419</v>
      </c>
      <c r="K432" s="101"/>
      <c r="L432" s="101"/>
      <c r="M432" s="101"/>
      <c r="N432" s="101"/>
      <c r="O432" s="101"/>
      <c r="P432" s="345" t="s">
        <v>27</v>
      </c>
      <c r="Q432" s="345"/>
      <c r="R432" s="345"/>
      <c r="S432" s="345"/>
      <c r="T432" s="345"/>
      <c r="U432" s="345"/>
      <c r="V432" s="345"/>
      <c r="W432" s="345"/>
      <c r="X432" s="345"/>
      <c r="Y432" s="342" t="s">
        <v>477</v>
      </c>
      <c r="Z432" s="343"/>
      <c r="AA432" s="343"/>
      <c r="AB432" s="343"/>
      <c r="AC432" s="277" t="s">
        <v>462</v>
      </c>
      <c r="AD432" s="277"/>
      <c r="AE432" s="277"/>
      <c r="AF432" s="277"/>
      <c r="AG432" s="277"/>
      <c r="AH432" s="342" t="s">
        <v>380</v>
      </c>
      <c r="AI432" s="344"/>
      <c r="AJ432" s="344"/>
      <c r="AK432" s="344"/>
      <c r="AL432" s="344" t="s">
        <v>21</v>
      </c>
      <c r="AM432" s="344"/>
      <c r="AN432" s="344"/>
      <c r="AO432" s="424"/>
      <c r="AP432" s="425" t="s">
        <v>420</v>
      </c>
      <c r="AQ432" s="425"/>
      <c r="AR432" s="425"/>
      <c r="AS432" s="425"/>
      <c r="AT432" s="425"/>
      <c r="AU432" s="425"/>
      <c r="AV432" s="425"/>
      <c r="AW432" s="425"/>
      <c r="AX432" s="425"/>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7" t="s">
        <v>419</v>
      </c>
      <c r="K465" s="101"/>
      <c r="L465" s="101"/>
      <c r="M465" s="101"/>
      <c r="N465" s="101"/>
      <c r="O465" s="101"/>
      <c r="P465" s="345" t="s">
        <v>27</v>
      </c>
      <c r="Q465" s="345"/>
      <c r="R465" s="345"/>
      <c r="S465" s="345"/>
      <c r="T465" s="345"/>
      <c r="U465" s="345"/>
      <c r="V465" s="345"/>
      <c r="W465" s="345"/>
      <c r="X465" s="345"/>
      <c r="Y465" s="342" t="s">
        <v>477</v>
      </c>
      <c r="Z465" s="343"/>
      <c r="AA465" s="343"/>
      <c r="AB465" s="343"/>
      <c r="AC465" s="277" t="s">
        <v>462</v>
      </c>
      <c r="AD465" s="277"/>
      <c r="AE465" s="277"/>
      <c r="AF465" s="277"/>
      <c r="AG465" s="277"/>
      <c r="AH465" s="342" t="s">
        <v>380</v>
      </c>
      <c r="AI465" s="344"/>
      <c r="AJ465" s="344"/>
      <c r="AK465" s="344"/>
      <c r="AL465" s="344" t="s">
        <v>21</v>
      </c>
      <c r="AM465" s="344"/>
      <c r="AN465" s="344"/>
      <c r="AO465" s="424"/>
      <c r="AP465" s="425" t="s">
        <v>420</v>
      </c>
      <c r="AQ465" s="425"/>
      <c r="AR465" s="425"/>
      <c r="AS465" s="425"/>
      <c r="AT465" s="425"/>
      <c r="AU465" s="425"/>
      <c r="AV465" s="425"/>
      <c r="AW465" s="425"/>
      <c r="AX465" s="425"/>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7" t="s">
        <v>419</v>
      </c>
      <c r="K498" s="101"/>
      <c r="L498" s="101"/>
      <c r="M498" s="101"/>
      <c r="N498" s="101"/>
      <c r="O498" s="101"/>
      <c r="P498" s="345" t="s">
        <v>27</v>
      </c>
      <c r="Q498" s="345"/>
      <c r="R498" s="345"/>
      <c r="S498" s="345"/>
      <c r="T498" s="345"/>
      <c r="U498" s="345"/>
      <c r="V498" s="345"/>
      <c r="W498" s="345"/>
      <c r="X498" s="345"/>
      <c r="Y498" s="342" t="s">
        <v>477</v>
      </c>
      <c r="Z498" s="343"/>
      <c r="AA498" s="343"/>
      <c r="AB498" s="343"/>
      <c r="AC498" s="277" t="s">
        <v>462</v>
      </c>
      <c r="AD498" s="277"/>
      <c r="AE498" s="277"/>
      <c r="AF498" s="277"/>
      <c r="AG498" s="277"/>
      <c r="AH498" s="342" t="s">
        <v>380</v>
      </c>
      <c r="AI498" s="344"/>
      <c r="AJ498" s="344"/>
      <c r="AK498" s="344"/>
      <c r="AL498" s="344" t="s">
        <v>21</v>
      </c>
      <c r="AM498" s="344"/>
      <c r="AN498" s="344"/>
      <c r="AO498" s="424"/>
      <c r="AP498" s="425" t="s">
        <v>420</v>
      </c>
      <c r="AQ498" s="425"/>
      <c r="AR498" s="425"/>
      <c r="AS498" s="425"/>
      <c r="AT498" s="425"/>
      <c r="AU498" s="425"/>
      <c r="AV498" s="425"/>
      <c r="AW498" s="425"/>
      <c r="AX498" s="425"/>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7" t="s">
        <v>419</v>
      </c>
      <c r="K531" s="101"/>
      <c r="L531" s="101"/>
      <c r="M531" s="101"/>
      <c r="N531" s="101"/>
      <c r="O531" s="101"/>
      <c r="P531" s="345" t="s">
        <v>27</v>
      </c>
      <c r="Q531" s="345"/>
      <c r="R531" s="345"/>
      <c r="S531" s="345"/>
      <c r="T531" s="345"/>
      <c r="U531" s="345"/>
      <c r="V531" s="345"/>
      <c r="W531" s="345"/>
      <c r="X531" s="345"/>
      <c r="Y531" s="342" t="s">
        <v>477</v>
      </c>
      <c r="Z531" s="343"/>
      <c r="AA531" s="343"/>
      <c r="AB531" s="343"/>
      <c r="AC531" s="277" t="s">
        <v>462</v>
      </c>
      <c r="AD531" s="277"/>
      <c r="AE531" s="277"/>
      <c r="AF531" s="277"/>
      <c r="AG531" s="277"/>
      <c r="AH531" s="342" t="s">
        <v>380</v>
      </c>
      <c r="AI531" s="344"/>
      <c r="AJ531" s="344"/>
      <c r="AK531" s="344"/>
      <c r="AL531" s="344" t="s">
        <v>21</v>
      </c>
      <c r="AM531" s="344"/>
      <c r="AN531" s="344"/>
      <c r="AO531" s="424"/>
      <c r="AP531" s="425" t="s">
        <v>420</v>
      </c>
      <c r="AQ531" s="425"/>
      <c r="AR531" s="425"/>
      <c r="AS531" s="425"/>
      <c r="AT531" s="425"/>
      <c r="AU531" s="425"/>
      <c r="AV531" s="425"/>
      <c r="AW531" s="425"/>
      <c r="AX531" s="425"/>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7" t="s">
        <v>419</v>
      </c>
      <c r="K564" s="101"/>
      <c r="L564" s="101"/>
      <c r="M564" s="101"/>
      <c r="N564" s="101"/>
      <c r="O564" s="101"/>
      <c r="P564" s="345" t="s">
        <v>27</v>
      </c>
      <c r="Q564" s="345"/>
      <c r="R564" s="345"/>
      <c r="S564" s="345"/>
      <c r="T564" s="345"/>
      <c r="U564" s="345"/>
      <c r="V564" s="345"/>
      <c r="W564" s="345"/>
      <c r="X564" s="345"/>
      <c r="Y564" s="342" t="s">
        <v>477</v>
      </c>
      <c r="Z564" s="343"/>
      <c r="AA564" s="343"/>
      <c r="AB564" s="343"/>
      <c r="AC564" s="277" t="s">
        <v>462</v>
      </c>
      <c r="AD564" s="277"/>
      <c r="AE564" s="277"/>
      <c r="AF564" s="277"/>
      <c r="AG564" s="277"/>
      <c r="AH564" s="342" t="s">
        <v>380</v>
      </c>
      <c r="AI564" s="344"/>
      <c r="AJ564" s="344"/>
      <c r="AK564" s="344"/>
      <c r="AL564" s="344" t="s">
        <v>21</v>
      </c>
      <c r="AM564" s="344"/>
      <c r="AN564" s="344"/>
      <c r="AO564" s="424"/>
      <c r="AP564" s="425" t="s">
        <v>420</v>
      </c>
      <c r="AQ564" s="425"/>
      <c r="AR564" s="425"/>
      <c r="AS564" s="425"/>
      <c r="AT564" s="425"/>
      <c r="AU564" s="425"/>
      <c r="AV564" s="425"/>
      <c r="AW564" s="425"/>
      <c r="AX564" s="425"/>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7" t="s">
        <v>419</v>
      </c>
      <c r="K597" s="101"/>
      <c r="L597" s="101"/>
      <c r="M597" s="101"/>
      <c r="N597" s="101"/>
      <c r="O597" s="101"/>
      <c r="P597" s="345" t="s">
        <v>27</v>
      </c>
      <c r="Q597" s="345"/>
      <c r="R597" s="345"/>
      <c r="S597" s="345"/>
      <c r="T597" s="345"/>
      <c r="U597" s="345"/>
      <c r="V597" s="345"/>
      <c r="W597" s="345"/>
      <c r="X597" s="345"/>
      <c r="Y597" s="342" t="s">
        <v>477</v>
      </c>
      <c r="Z597" s="343"/>
      <c r="AA597" s="343"/>
      <c r="AB597" s="343"/>
      <c r="AC597" s="277" t="s">
        <v>462</v>
      </c>
      <c r="AD597" s="277"/>
      <c r="AE597" s="277"/>
      <c r="AF597" s="277"/>
      <c r="AG597" s="277"/>
      <c r="AH597" s="342" t="s">
        <v>380</v>
      </c>
      <c r="AI597" s="344"/>
      <c r="AJ597" s="344"/>
      <c r="AK597" s="344"/>
      <c r="AL597" s="344" t="s">
        <v>21</v>
      </c>
      <c r="AM597" s="344"/>
      <c r="AN597" s="344"/>
      <c r="AO597" s="424"/>
      <c r="AP597" s="425" t="s">
        <v>420</v>
      </c>
      <c r="AQ597" s="425"/>
      <c r="AR597" s="425"/>
      <c r="AS597" s="425"/>
      <c r="AT597" s="425"/>
      <c r="AU597" s="425"/>
      <c r="AV597" s="425"/>
      <c r="AW597" s="425"/>
      <c r="AX597" s="425"/>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7" t="s">
        <v>419</v>
      </c>
      <c r="K630" s="101"/>
      <c r="L630" s="101"/>
      <c r="M630" s="101"/>
      <c r="N630" s="101"/>
      <c r="O630" s="101"/>
      <c r="P630" s="345" t="s">
        <v>27</v>
      </c>
      <c r="Q630" s="345"/>
      <c r="R630" s="345"/>
      <c r="S630" s="345"/>
      <c r="T630" s="345"/>
      <c r="U630" s="345"/>
      <c r="V630" s="345"/>
      <c r="W630" s="345"/>
      <c r="X630" s="345"/>
      <c r="Y630" s="342" t="s">
        <v>477</v>
      </c>
      <c r="Z630" s="343"/>
      <c r="AA630" s="343"/>
      <c r="AB630" s="343"/>
      <c r="AC630" s="277" t="s">
        <v>462</v>
      </c>
      <c r="AD630" s="277"/>
      <c r="AE630" s="277"/>
      <c r="AF630" s="277"/>
      <c r="AG630" s="277"/>
      <c r="AH630" s="342" t="s">
        <v>380</v>
      </c>
      <c r="AI630" s="344"/>
      <c r="AJ630" s="344"/>
      <c r="AK630" s="344"/>
      <c r="AL630" s="344" t="s">
        <v>21</v>
      </c>
      <c r="AM630" s="344"/>
      <c r="AN630" s="344"/>
      <c r="AO630" s="424"/>
      <c r="AP630" s="425" t="s">
        <v>420</v>
      </c>
      <c r="AQ630" s="425"/>
      <c r="AR630" s="425"/>
      <c r="AS630" s="425"/>
      <c r="AT630" s="425"/>
      <c r="AU630" s="425"/>
      <c r="AV630" s="425"/>
      <c r="AW630" s="425"/>
      <c r="AX630" s="425"/>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7" t="s">
        <v>419</v>
      </c>
      <c r="K663" s="101"/>
      <c r="L663" s="101"/>
      <c r="M663" s="101"/>
      <c r="N663" s="101"/>
      <c r="O663" s="101"/>
      <c r="P663" s="345" t="s">
        <v>27</v>
      </c>
      <c r="Q663" s="345"/>
      <c r="R663" s="345"/>
      <c r="S663" s="345"/>
      <c r="T663" s="345"/>
      <c r="U663" s="345"/>
      <c r="V663" s="345"/>
      <c r="W663" s="345"/>
      <c r="X663" s="345"/>
      <c r="Y663" s="342" t="s">
        <v>477</v>
      </c>
      <c r="Z663" s="343"/>
      <c r="AA663" s="343"/>
      <c r="AB663" s="343"/>
      <c r="AC663" s="277" t="s">
        <v>462</v>
      </c>
      <c r="AD663" s="277"/>
      <c r="AE663" s="277"/>
      <c r="AF663" s="277"/>
      <c r="AG663" s="277"/>
      <c r="AH663" s="342" t="s">
        <v>380</v>
      </c>
      <c r="AI663" s="344"/>
      <c r="AJ663" s="344"/>
      <c r="AK663" s="344"/>
      <c r="AL663" s="344" t="s">
        <v>21</v>
      </c>
      <c r="AM663" s="344"/>
      <c r="AN663" s="344"/>
      <c r="AO663" s="424"/>
      <c r="AP663" s="425" t="s">
        <v>420</v>
      </c>
      <c r="AQ663" s="425"/>
      <c r="AR663" s="425"/>
      <c r="AS663" s="425"/>
      <c r="AT663" s="425"/>
      <c r="AU663" s="425"/>
      <c r="AV663" s="425"/>
      <c r="AW663" s="425"/>
      <c r="AX663" s="425"/>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7" t="s">
        <v>419</v>
      </c>
      <c r="K696" s="101"/>
      <c r="L696" s="101"/>
      <c r="M696" s="101"/>
      <c r="N696" s="101"/>
      <c r="O696" s="101"/>
      <c r="P696" s="345" t="s">
        <v>27</v>
      </c>
      <c r="Q696" s="345"/>
      <c r="R696" s="345"/>
      <c r="S696" s="345"/>
      <c r="T696" s="345"/>
      <c r="U696" s="345"/>
      <c r="V696" s="345"/>
      <c r="W696" s="345"/>
      <c r="X696" s="345"/>
      <c r="Y696" s="342" t="s">
        <v>477</v>
      </c>
      <c r="Z696" s="343"/>
      <c r="AA696" s="343"/>
      <c r="AB696" s="343"/>
      <c r="AC696" s="277" t="s">
        <v>462</v>
      </c>
      <c r="AD696" s="277"/>
      <c r="AE696" s="277"/>
      <c r="AF696" s="277"/>
      <c r="AG696" s="277"/>
      <c r="AH696" s="342" t="s">
        <v>380</v>
      </c>
      <c r="AI696" s="344"/>
      <c r="AJ696" s="344"/>
      <c r="AK696" s="344"/>
      <c r="AL696" s="344" t="s">
        <v>21</v>
      </c>
      <c r="AM696" s="344"/>
      <c r="AN696" s="344"/>
      <c r="AO696" s="424"/>
      <c r="AP696" s="425" t="s">
        <v>420</v>
      </c>
      <c r="AQ696" s="425"/>
      <c r="AR696" s="425"/>
      <c r="AS696" s="425"/>
      <c r="AT696" s="425"/>
      <c r="AU696" s="425"/>
      <c r="AV696" s="425"/>
      <c r="AW696" s="425"/>
      <c r="AX696" s="425"/>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7" t="s">
        <v>419</v>
      </c>
      <c r="K729" s="101"/>
      <c r="L729" s="101"/>
      <c r="M729" s="101"/>
      <c r="N729" s="101"/>
      <c r="O729" s="101"/>
      <c r="P729" s="345" t="s">
        <v>27</v>
      </c>
      <c r="Q729" s="345"/>
      <c r="R729" s="345"/>
      <c r="S729" s="345"/>
      <c r="T729" s="345"/>
      <c r="U729" s="345"/>
      <c r="V729" s="345"/>
      <c r="W729" s="345"/>
      <c r="X729" s="345"/>
      <c r="Y729" s="342" t="s">
        <v>477</v>
      </c>
      <c r="Z729" s="343"/>
      <c r="AA729" s="343"/>
      <c r="AB729" s="343"/>
      <c r="AC729" s="277" t="s">
        <v>462</v>
      </c>
      <c r="AD729" s="277"/>
      <c r="AE729" s="277"/>
      <c r="AF729" s="277"/>
      <c r="AG729" s="277"/>
      <c r="AH729" s="342" t="s">
        <v>380</v>
      </c>
      <c r="AI729" s="344"/>
      <c r="AJ729" s="344"/>
      <c r="AK729" s="344"/>
      <c r="AL729" s="344" t="s">
        <v>21</v>
      </c>
      <c r="AM729" s="344"/>
      <c r="AN729" s="344"/>
      <c r="AO729" s="424"/>
      <c r="AP729" s="425" t="s">
        <v>420</v>
      </c>
      <c r="AQ729" s="425"/>
      <c r="AR729" s="425"/>
      <c r="AS729" s="425"/>
      <c r="AT729" s="425"/>
      <c r="AU729" s="425"/>
      <c r="AV729" s="425"/>
      <c r="AW729" s="425"/>
      <c r="AX729" s="425"/>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7" t="s">
        <v>419</v>
      </c>
      <c r="K762" s="101"/>
      <c r="L762" s="101"/>
      <c r="M762" s="101"/>
      <c r="N762" s="101"/>
      <c r="O762" s="101"/>
      <c r="P762" s="345" t="s">
        <v>27</v>
      </c>
      <c r="Q762" s="345"/>
      <c r="R762" s="345"/>
      <c r="S762" s="345"/>
      <c r="T762" s="345"/>
      <c r="U762" s="345"/>
      <c r="V762" s="345"/>
      <c r="W762" s="345"/>
      <c r="X762" s="345"/>
      <c r="Y762" s="342" t="s">
        <v>477</v>
      </c>
      <c r="Z762" s="343"/>
      <c r="AA762" s="343"/>
      <c r="AB762" s="343"/>
      <c r="AC762" s="277" t="s">
        <v>462</v>
      </c>
      <c r="AD762" s="277"/>
      <c r="AE762" s="277"/>
      <c r="AF762" s="277"/>
      <c r="AG762" s="277"/>
      <c r="AH762" s="342" t="s">
        <v>380</v>
      </c>
      <c r="AI762" s="344"/>
      <c r="AJ762" s="344"/>
      <c r="AK762" s="344"/>
      <c r="AL762" s="344" t="s">
        <v>21</v>
      </c>
      <c r="AM762" s="344"/>
      <c r="AN762" s="344"/>
      <c r="AO762" s="424"/>
      <c r="AP762" s="425" t="s">
        <v>420</v>
      </c>
      <c r="AQ762" s="425"/>
      <c r="AR762" s="425"/>
      <c r="AS762" s="425"/>
      <c r="AT762" s="425"/>
      <c r="AU762" s="425"/>
      <c r="AV762" s="425"/>
      <c r="AW762" s="425"/>
      <c r="AX762" s="425"/>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7" t="s">
        <v>419</v>
      </c>
      <c r="K795" s="101"/>
      <c r="L795" s="101"/>
      <c r="M795" s="101"/>
      <c r="N795" s="101"/>
      <c r="O795" s="101"/>
      <c r="P795" s="345" t="s">
        <v>27</v>
      </c>
      <c r="Q795" s="345"/>
      <c r="R795" s="345"/>
      <c r="S795" s="345"/>
      <c r="T795" s="345"/>
      <c r="U795" s="345"/>
      <c r="V795" s="345"/>
      <c r="W795" s="345"/>
      <c r="X795" s="345"/>
      <c r="Y795" s="342" t="s">
        <v>477</v>
      </c>
      <c r="Z795" s="343"/>
      <c r="AA795" s="343"/>
      <c r="AB795" s="343"/>
      <c r="AC795" s="277" t="s">
        <v>462</v>
      </c>
      <c r="AD795" s="277"/>
      <c r="AE795" s="277"/>
      <c r="AF795" s="277"/>
      <c r="AG795" s="277"/>
      <c r="AH795" s="342" t="s">
        <v>380</v>
      </c>
      <c r="AI795" s="344"/>
      <c r="AJ795" s="344"/>
      <c r="AK795" s="344"/>
      <c r="AL795" s="344" t="s">
        <v>21</v>
      </c>
      <c r="AM795" s="344"/>
      <c r="AN795" s="344"/>
      <c r="AO795" s="424"/>
      <c r="AP795" s="425" t="s">
        <v>420</v>
      </c>
      <c r="AQ795" s="425"/>
      <c r="AR795" s="425"/>
      <c r="AS795" s="425"/>
      <c r="AT795" s="425"/>
      <c r="AU795" s="425"/>
      <c r="AV795" s="425"/>
      <c r="AW795" s="425"/>
      <c r="AX795" s="425"/>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7" t="s">
        <v>419</v>
      </c>
      <c r="K828" s="101"/>
      <c r="L828" s="101"/>
      <c r="M828" s="101"/>
      <c r="N828" s="101"/>
      <c r="O828" s="101"/>
      <c r="P828" s="345" t="s">
        <v>27</v>
      </c>
      <c r="Q828" s="345"/>
      <c r="R828" s="345"/>
      <c r="S828" s="345"/>
      <c r="T828" s="345"/>
      <c r="U828" s="345"/>
      <c r="V828" s="345"/>
      <c r="W828" s="345"/>
      <c r="X828" s="345"/>
      <c r="Y828" s="342" t="s">
        <v>477</v>
      </c>
      <c r="Z828" s="343"/>
      <c r="AA828" s="343"/>
      <c r="AB828" s="343"/>
      <c r="AC828" s="277" t="s">
        <v>462</v>
      </c>
      <c r="AD828" s="277"/>
      <c r="AE828" s="277"/>
      <c r="AF828" s="277"/>
      <c r="AG828" s="277"/>
      <c r="AH828" s="342" t="s">
        <v>380</v>
      </c>
      <c r="AI828" s="344"/>
      <c r="AJ828" s="344"/>
      <c r="AK828" s="344"/>
      <c r="AL828" s="344" t="s">
        <v>21</v>
      </c>
      <c r="AM828" s="344"/>
      <c r="AN828" s="344"/>
      <c r="AO828" s="424"/>
      <c r="AP828" s="425" t="s">
        <v>420</v>
      </c>
      <c r="AQ828" s="425"/>
      <c r="AR828" s="425"/>
      <c r="AS828" s="425"/>
      <c r="AT828" s="425"/>
      <c r="AU828" s="425"/>
      <c r="AV828" s="425"/>
      <c r="AW828" s="425"/>
      <c r="AX828" s="425"/>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7" t="s">
        <v>419</v>
      </c>
      <c r="K861" s="101"/>
      <c r="L861" s="101"/>
      <c r="M861" s="101"/>
      <c r="N861" s="101"/>
      <c r="O861" s="101"/>
      <c r="P861" s="345" t="s">
        <v>27</v>
      </c>
      <c r="Q861" s="345"/>
      <c r="R861" s="345"/>
      <c r="S861" s="345"/>
      <c r="T861" s="345"/>
      <c r="U861" s="345"/>
      <c r="V861" s="345"/>
      <c r="W861" s="345"/>
      <c r="X861" s="345"/>
      <c r="Y861" s="342" t="s">
        <v>477</v>
      </c>
      <c r="Z861" s="343"/>
      <c r="AA861" s="343"/>
      <c r="AB861" s="343"/>
      <c r="AC861" s="277" t="s">
        <v>462</v>
      </c>
      <c r="AD861" s="277"/>
      <c r="AE861" s="277"/>
      <c r="AF861" s="277"/>
      <c r="AG861" s="277"/>
      <c r="AH861" s="342" t="s">
        <v>380</v>
      </c>
      <c r="AI861" s="344"/>
      <c r="AJ861" s="344"/>
      <c r="AK861" s="344"/>
      <c r="AL861" s="344" t="s">
        <v>21</v>
      </c>
      <c r="AM861" s="344"/>
      <c r="AN861" s="344"/>
      <c r="AO861" s="424"/>
      <c r="AP861" s="425" t="s">
        <v>420</v>
      </c>
      <c r="AQ861" s="425"/>
      <c r="AR861" s="425"/>
      <c r="AS861" s="425"/>
      <c r="AT861" s="425"/>
      <c r="AU861" s="425"/>
      <c r="AV861" s="425"/>
      <c r="AW861" s="425"/>
      <c r="AX861" s="425"/>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7" t="s">
        <v>419</v>
      </c>
      <c r="K894" s="101"/>
      <c r="L894" s="101"/>
      <c r="M894" s="101"/>
      <c r="N894" s="101"/>
      <c r="O894" s="101"/>
      <c r="P894" s="345" t="s">
        <v>27</v>
      </c>
      <c r="Q894" s="345"/>
      <c r="R894" s="345"/>
      <c r="S894" s="345"/>
      <c r="T894" s="345"/>
      <c r="U894" s="345"/>
      <c r="V894" s="345"/>
      <c r="W894" s="345"/>
      <c r="X894" s="345"/>
      <c r="Y894" s="342" t="s">
        <v>477</v>
      </c>
      <c r="Z894" s="343"/>
      <c r="AA894" s="343"/>
      <c r="AB894" s="343"/>
      <c r="AC894" s="277" t="s">
        <v>462</v>
      </c>
      <c r="AD894" s="277"/>
      <c r="AE894" s="277"/>
      <c r="AF894" s="277"/>
      <c r="AG894" s="277"/>
      <c r="AH894" s="342" t="s">
        <v>380</v>
      </c>
      <c r="AI894" s="344"/>
      <c r="AJ894" s="344"/>
      <c r="AK894" s="344"/>
      <c r="AL894" s="344" t="s">
        <v>21</v>
      </c>
      <c r="AM894" s="344"/>
      <c r="AN894" s="344"/>
      <c r="AO894" s="424"/>
      <c r="AP894" s="425" t="s">
        <v>420</v>
      </c>
      <c r="AQ894" s="425"/>
      <c r="AR894" s="425"/>
      <c r="AS894" s="425"/>
      <c r="AT894" s="425"/>
      <c r="AU894" s="425"/>
      <c r="AV894" s="425"/>
      <c r="AW894" s="425"/>
      <c r="AX894" s="425"/>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7" t="s">
        <v>419</v>
      </c>
      <c r="K927" s="101"/>
      <c r="L927" s="101"/>
      <c r="M927" s="101"/>
      <c r="N927" s="101"/>
      <c r="O927" s="101"/>
      <c r="P927" s="345" t="s">
        <v>27</v>
      </c>
      <c r="Q927" s="345"/>
      <c r="R927" s="345"/>
      <c r="S927" s="345"/>
      <c r="T927" s="345"/>
      <c r="U927" s="345"/>
      <c r="V927" s="345"/>
      <c r="W927" s="345"/>
      <c r="X927" s="345"/>
      <c r="Y927" s="342" t="s">
        <v>477</v>
      </c>
      <c r="Z927" s="343"/>
      <c r="AA927" s="343"/>
      <c r="AB927" s="343"/>
      <c r="AC927" s="277" t="s">
        <v>462</v>
      </c>
      <c r="AD927" s="277"/>
      <c r="AE927" s="277"/>
      <c r="AF927" s="277"/>
      <c r="AG927" s="277"/>
      <c r="AH927" s="342" t="s">
        <v>380</v>
      </c>
      <c r="AI927" s="344"/>
      <c r="AJ927" s="344"/>
      <c r="AK927" s="344"/>
      <c r="AL927" s="344" t="s">
        <v>21</v>
      </c>
      <c r="AM927" s="344"/>
      <c r="AN927" s="344"/>
      <c r="AO927" s="424"/>
      <c r="AP927" s="425" t="s">
        <v>420</v>
      </c>
      <c r="AQ927" s="425"/>
      <c r="AR927" s="425"/>
      <c r="AS927" s="425"/>
      <c r="AT927" s="425"/>
      <c r="AU927" s="425"/>
      <c r="AV927" s="425"/>
      <c r="AW927" s="425"/>
      <c r="AX927" s="425"/>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7" t="s">
        <v>419</v>
      </c>
      <c r="K960" s="101"/>
      <c r="L960" s="101"/>
      <c r="M960" s="101"/>
      <c r="N960" s="101"/>
      <c r="O960" s="101"/>
      <c r="P960" s="345" t="s">
        <v>27</v>
      </c>
      <c r="Q960" s="345"/>
      <c r="R960" s="345"/>
      <c r="S960" s="345"/>
      <c r="T960" s="345"/>
      <c r="U960" s="345"/>
      <c r="V960" s="345"/>
      <c r="W960" s="345"/>
      <c r="X960" s="345"/>
      <c r="Y960" s="342" t="s">
        <v>477</v>
      </c>
      <c r="Z960" s="343"/>
      <c r="AA960" s="343"/>
      <c r="AB960" s="343"/>
      <c r="AC960" s="277" t="s">
        <v>462</v>
      </c>
      <c r="AD960" s="277"/>
      <c r="AE960" s="277"/>
      <c r="AF960" s="277"/>
      <c r="AG960" s="277"/>
      <c r="AH960" s="342" t="s">
        <v>380</v>
      </c>
      <c r="AI960" s="344"/>
      <c r="AJ960" s="344"/>
      <c r="AK960" s="344"/>
      <c r="AL960" s="344" t="s">
        <v>21</v>
      </c>
      <c r="AM960" s="344"/>
      <c r="AN960" s="344"/>
      <c r="AO960" s="424"/>
      <c r="AP960" s="425" t="s">
        <v>420</v>
      </c>
      <c r="AQ960" s="425"/>
      <c r="AR960" s="425"/>
      <c r="AS960" s="425"/>
      <c r="AT960" s="425"/>
      <c r="AU960" s="425"/>
      <c r="AV960" s="425"/>
      <c r="AW960" s="425"/>
      <c r="AX960" s="425"/>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7" t="s">
        <v>419</v>
      </c>
      <c r="K993" s="101"/>
      <c r="L993" s="101"/>
      <c r="M993" s="101"/>
      <c r="N993" s="101"/>
      <c r="O993" s="101"/>
      <c r="P993" s="345" t="s">
        <v>27</v>
      </c>
      <c r="Q993" s="345"/>
      <c r="R993" s="345"/>
      <c r="S993" s="345"/>
      <c r="T993" s="345"/>
      <c r="U993" s="345"/>
      <c r="V993" s="345"/>
      <c r="W993" s="345"/>
      <c r="X993" s="345"/>
      <c r="Y993" s="342" t="s">
        <v>477</v>
      </c>
      <c r="Z993" s="343"/>
      <c r="AA993" s="343"/>
      <c r="AB993" s="343"/>
      <c r="AC993" s="277" t="s">
        <v>462</v>
      </c>
      <c r="AD993" s="277"/>
      <c r="AE993" s="277"/>
      <c r="AF993" s="277"/>
      <c r="AG993" s="277"/>
      <c r="AH993" s="342" t="s">
        <v>380</v>
      </c>
      <c r="AI993" s="344"/>
      <c r="AJ993" s="344"/>
      <c r="AK993" s="344"/>
      <c r="AL993" s="344" t="s">
        <v>21</v>
      </c>
      <c r="AM993" s="344"/>
      <c r="AN993" s="344"/>
      <c r="AO993" s="424"/>
      <c r="AP993" s="425" t="s">
        <v>420</v>
      </c>
      <c r="AQ993" s="425"/>
      <c r="AR993" s="425"/>
      <c r="AS993" s="425"/>
      <c r="AT993" s="425"/>
      <c r="AU993" s="425"/>
      <c r="AV993" s="425"/>
      <c r="AW993" s="425"/>
      <c r="AX993" s="425"/>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7" t="s">
        <v>419</v>
      </c>
      <c r="K1026" s="101"/>
      <c r="L1026" s="101"/>
      <c r="M1026" s="101"/>
      <c r="N1026" s="101"/>
      <c r="O1026" s="101"/>
      <c r="P1026" s="345" t="s">
        <v>27</v>
      </c>
      <c r="Q1026" s="345"/>
      <c r="R1026" s="345"/>
      <c r="S1026" s="345"/>
      <c r="T1026" s="345"/>
      <c r="U1026" s="345"/>
      <c r="V1026" s="345"/>
      <c r="W1026" s="345"/>
      <c r="X1026" s="345"/>
      <c r="Y1026" s="342" t="s">
        <v>477</v>
      </c>
      <c r="Z1026" s="343"/>
      <c r="AA1026" s="343"/>
      <c r="AB1026" s="343"/>
      <c r="AC1026" s="277" t="s">
        <v>462</v>
      </c>
      <c r="AD1026" s="277"/>
      <c r="AE1026" s="277"/>
      <c r="AF1026" s="277"/>
      <c r="AG1026" s="277"/>
      <c r="AH1026" s="342" t="s">
        <v>380</v>
      </c>
      <c r="AI1026" s="344"/>
      <c r="AJ1026" s="344"/>
      <c r="AK1026" s="344"/>
      <c r="AL1026" s="344" t="s">
        <v>21</v>
      </c>
      <c r="AM1026" s="344"/>
      <c r="AN1026" s="344"/>
      <c r="AO1026" s="424"/>
      <c r="AP1026" s="425" t="s">
        <v>420</v>
      </c>
      <c r="AQ1026" s="425"/>
      <c r="AR1026" s="425"/>
      <c r="AS1026" s="425"/>
      <c r="AT1026" s="425"/>
      <c r="AU1026" s="425"/>
      <c r="AV1026" s="425"/>
      <c r="AW1026" s="425"/>
      <c r="AX1026" s="425"/>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7" t="s">
        <v>419</v>
      </c>
      <c r="K1059" s="101"/>
      <c r="L1059" s="101"/>
      <c r="M1059" s="101"/>
      <c r="N1059" s="101"/>
      <c r="O1059" s="101"/>
      <c r="P1059" s="345" t="s">
        <v>27</v>
      </c>
      <c r="Q1059" s="345"/>
      <c r="R1059" s="345"/>
      <c r="S1059" s="345"/>
      <c r="T1059" s="345"/>
      <c r="U1059" s="345"/>
      <c r="V1059" s="345"/>
      <c r="W1059" s="345"/>
      <c r="X1059" s="345"/>
      <c r="Y1059" s="342" t="s">
        <v>477</v>
      </c>
      <c r="Z1059" s="343"/>
      <c r="AA1059" s="343"/>
      <c r="AB1059" s="343"/>
      <c r="AC1059" s="277" t="s">
        <v>462</v>
      </c>
      <c r="AD1059" s="277"/>
      <c r="AE1059" s="277"/>
      <c r="AF1059" s="277"/>
      <c r="AG1059" s="277"/>
      <c r="AH1059" s="342" t="s">
        <v>380</v>
      </c>
      <c r="AI1059" s="344"/>
      <c r="AJ1059" s="344"/>
      <c r="AK1059" s="344"/>
      <c r="AL1059" s="344" t="s">
        <v>21</v>
      </c>
      <c r="AM1059" s="344"/>
      <c r="AN1059" s="344"/>
      <c r="AO1059" s="424"/>
      <c r="AP1059" s="425" t="s">
        <v>420</v>
      </c>
      <c r="AQ1059" s="425"/>
      <c r="AR1059" s="425"/>
      <c r="AS1059" s="425"/>
      <c r="AT1059" s="425"/>
      <c r="AU1059" s="425"/>
      <c r="AV1059" s="425"/>
      <c r="AW1059" s="425"/>
      <c r="AX1059" s="425"/>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7" t="s">
        <v>419</v>
      </c>
      <c r="K1092" s="101"/>
      <c r="L1092" s="101"/>
      <c r="M1092" s="101"/>
      <c r="N1092" s="101"/>
      <c r="O1092" s="101"/>
      <c r="P1092" s="345" t="s">
        <v>27</v>
      </c>
      <c r="Q1092" s="345"/>
      <c r="R1092" s="345"/>
      <c r="S1092" s="345"/>
      <c r="T1092" s="345"/>
      <c r="U1092" s="345"/>
      <c r="V1092" s="345"/>
      <c r="W1092" s="345"/>
      <c r="X1092" s="345"/>
      <c r="Y1092" s="342" t="s">
        <v>477</v>
      </c>
      <c r="Z1092" s="343"/>
      <c r="AA1092" s="343"/>
      <c r="AB1092" s="343"/>
      <c r="AC1092" s="277" t="s">
        <v>462</v>
      </c>
      <c r="AD1092" s="277"/>
      <c r="AE1092" s="277"/>
      <c r="AF1092" s="277"/>
      <c r="AG1092" s="277"/>
      <c r="AH1092" s="342" t="s">
        <v>380</v>
      </c>
      <c r="AI1092" s="344"/>
      <c r="AJ1092" s="344"/>
      <c r="AK1092" s="344"/>
      <c r="AL1092" s="344" t="s">
        <v>21</v>
      </c>
      <c r="AM1092" s="344"/>
      <c r="AN1092" s="344"/>
      <c r="AO1092" s="424"/>
      <c r="AP1092" s="425" t="s">
        <v>420</v>
      </c>
      <c r="AQ1092" s="425"/>
      <c r="AR1092" s="425"/>
      <c r="AS1092" s="425"/>
      <c r="AT1092" s="425"/>
      <c r="AU1092" s="425"/>
      <c r="AV1092" s="425"/>
      <c r="AW1092" s="425"/>
      <c r="AX1092" s="425"/>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7" t="s">
        <v>419</v>
      </c>
      <c r="K1125" s="101"/>
      <c r="L1125" s="101"/>
      <c r="M1125" s="101"/>
      <c r="N1125" s="101"/>
      <c r="O1125" s="101"/>
      <c r="P1125" s="345" t="s">
        <v>27</v>
      </c>
      <c r="Q1125" s="345"/>
      <c r="R1125" s="345"/>
      <c r="S1125" s="345"/>
      <c r="T1125" s="345"/>
      <c r="U1125" s="345"/>
      <c r="V1125" s="345"/>
      <c r="W1125" s="345"/>
      <c r="X1125" s="345"/>
      <c r="Y1125" s="342" t="s">
        <v>477</v>
      </c>
      <c r="Z1125" s="343"/>
      <c r="AA1125" s="343"/>
      <c r="AB1125" s="343"/>
      <c r="AC1125" s="277" t="s">
        <v>462</v>
      </c>
      <c r="AD1125" s="277"/>
      <c r="AE1125" s="277"/>
      <c r="AF1125" s="277"/>
      <c r="AG1125" s="277"/>
      <c r="AH1125" s="342" t="s">
        <v>380</v>
      </c>
      <c r="AI1125" s="344"/>
      <c r="AJ1125" s="344"/>
      <c r="AK1125" s="344"/>
      <c r="AL1125" s="344" t="s">
        <v>21</v>
      </c>
      <c r="AM1125" s="344"/>
      <c r="AN1125" s="344"/>
      <c r="AO1125" s="424"/>
      <c r="AP1125" s="425" t="s">
        <v>420</v>
      </c>
      <c r="AQ1125" s="425"/>
      <c r="AR1125" s="425"/>
      <c r="AS1125" s="425"/>
      <c r="AT1125" s="425"/>
      <c r="AU1125" s="425"/>
      <c r="AV1125" s="425"/>
      <c r="AW1125" s="425"/>
      <c r="AX1125" s="425"/>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7" t="s">
        <v>419</v>
      </c>
      <c r="K1158" s="101"/>
      <c r="L1158" s="101"/>
      <c r="M1158" s="101"/>
      <c r="N1158" s="101"/>
      <c r="O1158" s="101"/>
      <c r="P1158" s="345" t="s">
        <v>27</v>
      </c>
      <c r="Q1158" s="345"/>
      <c r="R1158" s="345"/>
      <c r="S1158" s="345"/>
      <c r="T1158" s="345"/>
      <c r="U1158" s="345"/>
      <c r="V1158" s="345"/>
      <c r="W1158" s="345"/>
      <c r="X1158" s="345"/>
      <c r="Y1158" s="342" t="s">
        <v>477</v>
      </c>
      <c r="Z1158" s="343"/>
      <c r="AA1158" s="343"/>
      <c r="AB1158" s="343"/>
      <c r="AC1158" s="277" t="s">
        <v>462</v>
      </c>
      <c r="AD1158" s="277"/>
      <c r="AE1158" s="277"/>
      <c r="AF1158" s="277"/>
      <c r="AG1158" s="277"/>
      <c r="AH1158" s="342" t="s">
        <v>380</v>
      </c>
      <c r="AI1158" s="344"/>
      <c r="AJ1158" s="344"/>
      <c r="AK1158" s="344"/>
      <c r="AL1158" s="344" t="s">
        <v>21</v>
      </c>
      <c r="AM1158" s="344"/>
      <c r="AN1158" s="344"/>
      <c r="AO1158" s="424"/>
      <c r="AP1158" s="425" t="s">
        <v>420</v>
      </c>
      <c r="AQ1158" s="425"/>
      <c r="AR1158" s="425"/>
      <c r="AS1158" s="425"/>
      <c r="AT1158" s="425"/>
      <c r="AU1158" s="425"/>
      <c r="AV1158" s="425"/>
      <c r="AW1158" s="425"/>
      <c r="AX1158" s="425"/>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7" t="s">
        <v>419</v>
      </c>
      <c r="K1191" s="101"/>
      <c r="L1191" s="101"/>
      <c r="M1191" s="101"/>
      <c r="N1191" s="101"/>
      <c r="O1191" s="101"/>
      <c r="P1191" s="345" t="s">
        <v>27</v>
      </c>
      <c r="Q1191" s="345"/>
      <c r="R1191" s="345"/>
      <c r="S1191" s="345"/>
      <c r="T1191" s="345"/>
      <c r="U1191" s="345"/>
      <c r="V1191" s="345"/>
      <c r="W1191" s="345"/>
      <c r="X1191" s="345"/>
      <c r="Y1191" s="342" t="s">
        <v>477</v>
      </c>
      <c r="Z1191" s="343"/>
      <c r="AA1191" s="343"/>
      <c r="AB1191" s="343"/>
      <c r="AC1191" s="277" t="s">
        <v>462</v>
      </c>
      <c r="AD1191" s="277"/>
      <c r="AE1191" s="277"/>
      <c r="AF1191" s="277"/>
      <c r="AG1191" s="277"/>
      <c r="AH1191" s="342" t="s">
        <v>380</v>
      </c>
      <c r="AI1191" s="344"/>
      <c r="AJ1191" s="344"/>
      <c r="AK1191" s="344"/>
      <c r="AL1191" s="344" t="s">
        <v>21</v>
      </c>
      <c r="AM1191" s="344"/>
      <c r="AN1191" s="344"/>
      <c r="AO1191" s="424"/>
      <c r="AP1191" s="425" t="s">
        <v>420</v>
      </c>
      <c r="AQ1191" s="425"/>
      <c r="AR1191" s="425"/>
      <c r="AS1191" s="425"/>
      <c r="AT1191" s="425"/>
      <c r="AU1191" s="425"/>
      <c r="AV1191" s="425"/>
      <c r="AW1191" s="425"/>
      <c r="AX1191" s="425"/>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7" t="s">
        <v>419</v>
      </c>
      <c r="K1224" s="101"/>
      <c r="L1224" s="101"/>
      <c r="M1224" s="101"/>
      <c r="N1224" s="101"/>
      <c r="O1224" s="101"/>
      <c r="P1224" s="345" t="s">
        <v>27</v>
      </c>
      <c r="Q1224" s="345"/>
      <c r="R1224" s="345"/>
      <c r="S1224" s="345"/>
      <c r="T1224" s="345"/>
      <c r="U1224" s="345"/>
      <c r="V1224" s="345"/>
      <c r="W1224" s="345"/>
      <c r="X1224" s="345"/>
      <c r="Y1224" s="342" t="s">
        <v>477</v>
      </c>
      <c r="Z1224" s="343"/>
      <c r="AA1224" s="343"/>
      <c r="AB1224" s="343"/>
      <c r="AC1224" s="277" t="s">
        <v>462</v>
      </c>
      <c r="AD1224" s="277"/>
      <c r="AE1224" s="277"/>
      <c r="AF1224" s="277"/>
      <c r="AG1224" s="277"/>
      <c r="AH1224" s="342" t="s">
        <v>380</v>
      </c>
      <c r="AI1224" s="344"/>
      <c r="AJ1224" s="344"/>
      <c r="AK1224" s="344"/>
      <c r="AL1224" s="344" t="s">
        <v>21</v>
      </c>
      <c r="AM1224" s="344"/>
      <c r="AN1224" s="344"/>
      <c r="AO1224" s="424"/>
      <c r="AP1224" s="425" t="s">
        <v>420</v>
      </c>
      <c r="AQ1224" s="425"/>
      <c r="AR1224" s="425"/>
      <c r="AS1224" s="425"/>
      <c r="AT1224" s="425"/>
      <c r="AU1224" s="425"/>
      <c r="AV1224" s="425"/>
      <c r="AW1224" s="425"/>
      <c r="AX1224" s="425"/>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7" t="s">
        <v>419</v>
      </c>
      <c r="K1257" s="101"/>
      <c r="L1257" s="101"/>
      <c r="M1257" s="101"/>
      <c r="N1257" s="101"/>
      <c r="O1257" s="101"/>
      <c r="P1257" s="345" t="s">
        <v>27</v>
      </c>
      <c r="Q1257" s="345"/>
      <c r="R1257" s="345"/>
      <c r="S1257" s="345"/>
      <c r="T1257" s="345"/>
      <c r="U1257" s="345"/>
      <c r="V1257" s="345"/>
      <c r="W1257" s="345"/>
      <c r="X1257" s="345"/>
      <c r="Y1257" s="342" t="s">
        <v>477</v>
      </c>
      <c r="Z1257" s="343"/>
      <c r="AA1257" s="343"/>
      <c r="AB1257" s="343"/>
      <c r="AC1257" s="277" t="s">
        <v>462</v>
      </c>
      <c r="AD1257" s="277"/>
      <c r="AE1257" s="277"/>
      <c r="AF1257" s="277"/>
      <c r="AG1257" s="277"/>
      <c r="AH1257" s="342" t="s">
        <v>380</v>
      </c>
      <c r="AI1257" s="344"/>
      <c r="AJ1257" s="344"/>
      <c r="AK1257" s="344"/>
      <c r="AL1257" s="344" t="s">
        <v>21</v>
      </c>
      <c r="AM1257" s="344"/>
      <c r="AN1257" s="344"/>
      <c r="AO1257" s="424"/>
      <c r="AP1257" s="425" t="s">
        <v>420</v>
      </c>
      <c r="AQ1257" s="425"/>
      <c r="AR1257" s="425"/>
      <c r="AS1257" s="425"/>
      <c r="AT1257" s="425"/>
      <c r="AU1257" s="425"/>
      <c r="AV1257" s="425"/>
      <c r="AW1257" s="425"/>
      <c r="AX1257" s="425"/>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7" t="s">
        <v>419</v>
      </c>
      <c r="K1290" s="101"/>
      <c r="L1290" s="101"/>
      <c r="M1290" s="101"/>
      <c r="N1290" s="101"/>
      <c r="O1290" s="101"/>
      <c r="P1290" s="345" t="s">
        <v>27</v>
      </c>
      <c r="Q1290" s="345"/>
      <c r="R1290" s="345"/>
      <c r="S1290" s="345"/>
      <c r="T1290" s="345"/>
      <c r="U1290" s="345"/>
      <c r="V1290" s="345"/>
      <c r="W1290" s="345"/>
      <c r="X1290" s="345"/>
      <c r="Y1290" s="342" t="s">
        <v>477</v>
      </c>
      <c r="Z1290" s="343"/>
      <c r="AA1290" s="343"/>
      <c r="AB1290" s="343"/>
      <c r="AC1290" s="277" t="s">
        <v>462</v>
      </c>
      <c r="AD1290" s="277"/>
      <c r="AE1290" s="277"/>
      <c r="AF1290" s="277"/>
      <c r="AG1290" s="277"/>
      <c r="AH1290" s="342" t="s">
        <v>380</v>
      </c>
      <c r="AI1290" s="344"/>
      <c r="AJ1290" s="344"/>
      <c r="AK1290" s="344"/>
      <c r="AL1290" s="344" t="s">
        <v>21</v>
      </c>
      <c r="AM1290" s="344"/>
      <c r="AN1290" s="344"/>
      <c r="AO1290" s="424"/>
      <c r="AP1290" s="425" t="s">
        <v>420</v>
      </c>
      <c r="AQ1290" s="425"/>
      <c r="AR1290" s="425"/>
      <c r="AS1290" s="425"/>
      <c r="AT1290" s="425"/>
      <c r="AU1290" s="425"/>
      <c r="AV1290" s="425"/>
      <c r="AW1290" s="425"/>
      <c r="AX1290" s="425"/>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2019-05-23T05:27:46Z</cp:lastPrinted>
  <dcterms:created xsi:type="dcterms:W3CDTF">2012-03-13T00:50:25Z</dcterms:created>
  <dcterms:modified xsi:type="dcterms:W3CDTF">2019-09-25T02:23:18Z</dcterms:modified>
</cp:coreProperties>
</file>