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<sst xmlns="http://schemas.openxmlformats.org/spreadsheetml/2006/main" count="2830" uniqueCount="633">
  <si>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</si>
  <si>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</si>
  <si>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</si>
  <si>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</si>
  <si>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</si>
  <si>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</si>
  <si>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</si>
  <si>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</si>
  <si>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</si>
  <si>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</si>
  <si>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</si>
  <si>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</si>
  <si>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</si>
  <si>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</si>
  <si>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</si>
  <si>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</si>
  <si>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</si>
  <si>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</si>
  <si>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</si>
  <si>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</si>
  <si>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</si>
  <si>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</si>
  <si>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</si>
  <si>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</si>
  <si>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</si>
  <si>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</si>
  <si>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</si>
  <si>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</si>
  <si>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</si>
  <si>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</si>
  <si>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</si>
  <si>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</si>
  <si>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</si>
  <si>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</si>
  <si>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</si>
  <si>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</si>
  <si>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</si>
  <si>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</si>
  <si>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</si>
  <si>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</si>
  <si>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</si>
  <si>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</si>
  <si>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</si>
  <si>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</si>
  <si>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</si>
  <si>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</si>
  <si>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</si>
  <si>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</si>
  <si>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</si>
  <si>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</si>
  <si>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</si>
  <si>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</si>
  <si>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</si>
  <si>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</si>
  <si>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</si>
  <si>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</si>
  <si>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</si>
  <si>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</si>
  <si>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</si>
  <si>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</si>
  <si>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</si>
  <si>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</si>
  <si>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</si>
  <si>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</si>
  <si>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</si>
  <si>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</si>
  <si>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</si>
  <si>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</si>
  <si>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</si>
  <si>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</si>
  <si>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</si>
  <si>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</si>
  <si>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</si>
  <si>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</si>
  <si>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</si>
  <si>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</si>
  <si>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</si>
  <si>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</si>
  <si>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</si>
  <si>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</si>
  <si>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</si>
  <si>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</si>
  <si>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</si>
  <si>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</si>
  <si>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</si>
  <si>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</si>
  <si>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</si>
  <si>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</si>
  <si>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</si>
  <si>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</si>
  <si>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</si>
  <si>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</si>
  <si>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</si>
  <si>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</si>
  <si>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</si>
  <si>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</si>
  <si>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</si>
  <si>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</si>
  <si>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</si>
  <si>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</si>
  <si>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</si>
  <si>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</si>
  <si>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</si>
  <si>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</si>
  <si>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</si>
  <si>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</si>
  <si>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</si>
  <si>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</si>
  <si>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</si>
  <si>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</si>
  <si>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</si>
  <si>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</si>
  <si>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</si>
  <si>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</si>
  <si>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</si>
  <si>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</si>
  <si>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</si>
  <si>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</si>
  <si>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</si>
  <si>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</si>
  <si>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</si>
  <si>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</si>
  <si>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</si>
  <si>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</si>
  <si>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</si>
  <si>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</si>
  <si>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</si>
  <si>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</si>
  <si>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</si>
  <si>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</si>
  <si>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</si>
  <si>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</si>
  <si>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</si>
  <si>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</si>
  <si>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</si>
  <si>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</si>
  <si>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</si>
  <si>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</si>
  <si>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</si>
  <si>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</si>
  <si>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</si>
  <si>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</si>
  <si>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</si>
  <si>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</si>
  <si>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</si>
  <si>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</si>
  <si>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</si>
  <si>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</si>
  <si>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</si>
  <si>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</si>
  <si>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</si>
  <si>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</si>
  <si>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</si>
  <si>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</si>
  <si>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</si>
  <si>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</si>
  <si>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</si>
  <si>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</si>
  <si>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</si>
  <si>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</si>
  <si>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</si>
  <si>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</si>
  <si>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</si>
  <si>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</si>
  <si>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</si>
  <si>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</si>
  <si>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</si>
  <si>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</si>
  <si>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</si>
  <si>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</si>
  <si>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</si>
  <si>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</si>
  <si>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</si>
  <si>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</si>
  <si>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</si>
  <si>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</si>
  <si>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</si>
  <si>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</si>
  <si>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</si>
  <si>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</si>
  <si>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</si>
  <si>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</si>
  <si>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</si>
  <si>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</si>
  <si>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</si>
  <si>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</si>
  <si>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</si>
  <si>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</si>
  <si>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</si>
  <si>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</si>
  <si>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</si>
  <si>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</si>
  <si>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</si>
  <si>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</si>
  <si>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</si>
  <si>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</si>
  <si>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</si>
  <si>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</si>
  <si>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</si>
  <si>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</si>
  <si>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</si>
  <si>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</si>
  <si>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</si>
  <si>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</si>
  <si>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</si>
  <si>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</si>
  <si>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</si>
  <si>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</si>
  <si>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</si>
  <si>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</si>
  <si>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</si>
  <si>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</si>
  <si>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</si>
  <si>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</si>
  <si>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</si>
  <si>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</si>
  <si>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</si>
  <si>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</si>
  <si>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</si>
  <si>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</si>
  <si>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</si>
  <si>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</si>
  <si>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</si>
  <si>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</si>
  <si>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</si>
  <si>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</si>
  <si>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</si>
  <si>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</si>
  <si>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</si>
  <si>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</si>
  <si>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</si>
  <si>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</si>
  <si>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</si>
  <si>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</si>
  <si>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</si>
  <si>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</si>
  <si>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</si>
  <si>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</si>
  <si>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</si>
  <si>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</si>
  <si>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</si>
  <si>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</si>
  <si>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</si>
  <si>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</si>
  <si>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</si>
  <si>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</si>
  <si>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</si>
  <si>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</si>
  <si>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</si>
  <si>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</si>
  <si>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</si>
  <si>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</si>
  <si>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</si>
  <si>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</si>
  <si>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</si>
  <si>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</si>
  <si>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</si>
  <si>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</si>
  <si>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</si>
  <si>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</si>
  <si>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</si>
  <si>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</si>
  <si>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</si>
  <si>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</si>
  <si>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</si>
  <si>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</si>
  <si>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</si>
  <si>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</si>
  <si>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</si>
  <si>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</si>
  <si>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</si>
  <si>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</si>
  <si>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</si>
  <si>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</si>
  <si>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</si>
  <si>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</si>
  <si>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</si>
  <si>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</si>
  <si>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</si>
  <si>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</si>
  <si>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</si>
  <si>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</si>
  <si>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</si>
  <si>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</si>
  <si>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</si>
  <si>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</si>
  <si>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</si>
  <si>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</si>
  <si>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</si>
  <si>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</si>
  <si>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</si>
  <si>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</si>
  <si>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</si>
  <si>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</si>
  <si>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</si>
  <si>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</si>
  <si>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</si>
  <si>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</si>
  <si>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</si>
  <si>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</si>
  <si>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</si>
  <si>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</si>
  <si>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</si>
  <si>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</si>
  <si>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</si>
  <si>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</si>
  <si>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</si>
  <si>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</si>
  <si>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</si>
  <si>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</si>
  <si>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</si>
  <si>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</si>
  <si>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</si>
  <si>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</si>
  <si>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</si>
  <si>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</si>
  <si>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</si>
  <si>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</si>
  <si>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</si>
  <si>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</si>
  <si>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</si>
  <si>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</si>
  <si>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</si>
  <si>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</si>
  <si>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</si>
  <si>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</si>
  <si>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</si>
  <si>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</si>
  <si>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</si>
  <si>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</si>
  <si>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</si>
  <si>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</si>
  <si>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</si>
  <si>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</si>
  <si>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</si>
  <si>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</si>
  <si>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</si>
  <si>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</si>
  <si>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</si>
  <si>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</si>
  <si>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</si>
  <si>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</si>
  <si>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</si>
  <si>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</si>
  <si>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</si>
  <si>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</si>
  <si>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</si>
  <si>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</si>
  <si>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</si>
  <si>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</si>
  <si>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</si>
  <si>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</si>
  <si>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</si>
  <si>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</si>
  <si>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</si>
  <si>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</si>
  <si>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</si>
  <si>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</si>
  <si>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</si>
  <si>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</si>
  <si>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</si>
  <si>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</si>
  <si>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</si>
  <si>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</si>
  <si>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</si>
  <si>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</si>
  <si>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</si>
  <si>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</si>
  <si>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</si>
  <si>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</si>
  <si>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</si>
  <si>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</si>
  <si>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</si>
  <si>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</si>
  <si>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</si>
  <si>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</si>
  <si>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</si>
  <si>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</si>
  <si>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</si>
  <si>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</si>
  <si>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</si>
  <si>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</si>
  <si>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</si>
  <si>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</si>
  <si>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</si>
  <si>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</si>
  <si>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</si>
  <si>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</si>
  <si>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</si>
  <si>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</si>
  <si>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</si>
  <si>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</si>
  <si>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</si>
  <si>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</si>
  <si>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</si>
  <si>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</si>
  <si>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</si>
  <si>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</si>
  <si>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</si>
  <si>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</si>
  <si>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</si>
  <si>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</si>
  <si>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</si>
  <si>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</si>
  <si>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</si>
  <si>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</si>
  <si>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</si>
  <si>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</si>
  <si>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</si>
  <si>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</si>
  <si>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</si>
  <si>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</si>
  <si>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</si>
  <si>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</si>
  <si>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</si>
  <si>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</si>
  <si>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</si>
  <si>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</si>
  <si>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</si>
  <si>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</si>
  <si>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</si>
  <si>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</si>
  <si>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</si>
  <si>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</si>
  <si>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</si>
  <si>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</si>
  <si>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</si>
  <si>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</si>
  <si>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</si>
  <si>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</si>
  <si>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</si>
  <si>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</si>
  <si>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</si>
  <si>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</si>
  <si>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</si>
  <si>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</si>
  <si>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</si>
  <si>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</si>
  <si>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</si>
  <si>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</si>
  <si>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</si>
  <si>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</si>
  <si>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</si>
  <si>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</si>
  <si>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</si>
  <si>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</si>
  <si>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</si>
  <si>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</si>
  <si>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</si>
  <si>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</si>
  <si>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</si>
  <si>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</si>
  <si>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</si>
  <si>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</si>
  <si>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</si>
  <si>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</si>
  <si>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</si>
  <si>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</si>
  <si>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</si>
  <si>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</si>
  <si>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</si>
  <si>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</si>
  <si>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</si>
  <si>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</si>
  <si>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</si>
  <si>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</si>
  <si>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</si>
  <si>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</si>
  <si>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</si>
  <si>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</si>
  <si>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</si>
  <si>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</si>
  <si>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</si>
  <si>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</si>
  <si>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</si>
  <si>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</si>
  <si>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</si>
  <si>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</si>
  <si>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</si>
  <si>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</si>
  <si>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</si>
  <si>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</si>
  <si>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</si>
  <si>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</si>
  <si>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</si>
  <si>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</si>
  <si>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</si>
  <si>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</si>
  <si>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</si>
  <si>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</si>
  <si>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</si>
  <si>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</si>
  <si>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</si>
  <si>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</si>
  <si>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</si>
  <si>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</si>
  <si>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</si>
  <si>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</si>
  <si>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</si>
  <si>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</si>
  <si>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</si>
  <si>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</si>
  <si>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</si>
  <si>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</si>
  <si>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</si>
  <si>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</si>
  <si>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</si>
  <si>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</si>
  <si>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</si>
  <si>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</si>
  <si>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</si>
  <si>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</si>
  <si>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</si>
  <si>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</si>
  <si>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</si>
  <si>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</si>
  <si>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</si>
  <si>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</si>
  <si>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</si>
  <si>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</si>
  <si>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</si>
  <si>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</si>
  <si>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</si>
  <si>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</si>
  <si>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</si>
  <si>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</si>
  <si>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</si>
  <si>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</si>
  <si>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</si>
  <si>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</si>
  <si>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</si>
  <si>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</si>
  <si>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</si>
  <si>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</si>
  <si>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</si>
  <si>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</si>
  <si>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</si>
  <si>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</si>
  <si>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</si>
  <si>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</si>
  <si>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</si>
  <si>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</si>
  <si>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</si>
  <si>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</si>
  <si>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</si>
  <si>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</si>
  <si>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</si>
  <si>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</si>
  <si>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</si>
  <si>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</si>
  <si>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</si>
  <si>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</si>
  <si>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</si>
  <si>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</si>
  <si>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</si>
  <si>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</si>
  <si>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</si>
  <si>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</si>
  <si>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</si>
  <si>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</si>
  <si>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</si>
  <si>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</si>
  <si>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</si>
  <si>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</si>
  <si>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</si>
  <si>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</si>
  <si>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</si>
  <si>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</si>
  <si>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</si>
  <si>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</si>
  <si>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</si>
  <si>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課長　松田　康宏</t>
    <rPh sb="0" eb="2">
      <t>カチョウ</t>
    </rPh>
    <rPh sb="3" eb="5">
      <t>マツダ</t>
    </rPh>
    <rPh sb="6" eb="8">
      <t>ヤスヒロ</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</si>
  <si>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</si>
  <si>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</si>
  <si>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t>
  </si>
  <si>
    <t>外務省設置法第4条第3項</t>
  </si>
  <si>
    <t>第60回国連総会決議60/124（2005年）</t>
  </si>
  <si>
    <t>中央緊急対応基金（CERF）拠出金（任意拠出金）</t>
  </si>
  <si>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</si>
  <si>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2017年には，はソマリア，ナイジェリア，スーダン，エチオピア，コンゴ民等での事業に対し拠出を実施。</t>
    <rPh sb="260" eb="261">
      <t>ミン</t>
    </rPh>
    <phoneticPr fontId="5"/>
  </si>
  <si>
    <t>-</t>
  </si>
  <si>
    <t>国際連合人道問題調整事務所（OCHA）拠出金</t>
  </si>
  <si>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</si>
  <si>
    <t>支援を受けた被災者数</t>
  </si>
  <si>
    <r>
      <t>人道調整官報告書</t>
    </r>
    <r>
      <rPr>
        <sz val="11"/>
        <rFont val="ＭＳ Ｐゴシック"/>
        <family val="3"/>
        <charset val="128"/>
      </rPr>
      <t>（毎年8月頃発表）
CERFパフォーマンス報告書（2017年から発行。2017年5月に発行版において，2015年実施分の事業成果を報告。）</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</si>
  <si>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日本再興戦略に掲げた2025年までに国連関係機関の邦人職員数を1,000人とする目標に向けた水準（現状職員数の1.25倍）の達成。</t>
  </si>
  <si>
    <t>邦人職員数（専門職以上）</t>
  </si>
  <si>
    <t>人</t>
    <rPh sb="0" eb="1">
      <t>ニン</t>
    </rPh>
    <phoneticPr fontId="5"/>
  </si>
  <si>
    <t>国連人道問題調整事務所（OCHA）作成資料</t>
  </si>
  <si>
    <t>日本再興戦略に掲げた2025年までに国連関係機関の邦人職員数を1,000人とする目標に向けた水準3.1%（1,000人/国連関係機関職員総数約32,000人））の達成。</t>
  </si>
  <si>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</si>
  <si>
    <t>支援プロジェクト数
（注）基金全体の目標及び成果。突発的な事態や資金不足の危機への対応等，予測不可能な事態への対応を目的としていることから，年度当初に予め目標値を設定することは困難。</t>
  </si>
  <si>
    <t>国</t>
    <rPh sb="0" eb="1">
      <t>クニ</t>
    </rPh>
    <phoneticPr fontId="5"/>
  </si>
  <si>
    <t>件</t>
    <rPh sb="0" eb="1">
      <t>ケン</t>
    </rPh>
    <phoneticPr fontId="5"/>
  </si>
  <si>
    <t>ドル/人</t>
    <rPh sb="3" eb="4">
      <t>ヒト</t>
    </rPh>
    <phoneticPr fontId="5"/>
  </si>
  <si>
    <t>拠出額/裨益者数</t>
    <rPh sb="0" eb="3">
      <t>キョシュツガク</t>
    </rPh>
    <rPh sb="4" eb="6">
      <t>ヒエキ</t>
    </rPh>
    <rPh sb="6" eb="7">
      <t>シャ</t>
    </rPh>
    <rPh sb="7" eb="8">
      <t>スウ</t>
    </rPh>
    <phoneticPr fontId="5"/>
  </si>
  <si>
    <t>4.4億ドル/
5,300万人</t>
    <rPh sb="3" eb="4">
      <t>オク</t>
    </rPh>
    <rPh sb="13" eb="15">
      <t>マンニン</t>
    </rPh>
    <phoneticPr fontId="5"/>
  </si>
  <si>
    <t>事業費／裨益者数　　　　　　　　　　　　　　</t>
    <rPh sb="0" eb="3">
      <t>ジギョウヒ</t>
    </rPh>
    <rPh sb="4" eb="6">
      <t>ヒエキ</t>
    </rPh>
    <rPh sb="6" eb="7">
      <t>シャ</t>
    </rPh>
    <rPh sb="7" eb="8">
      <t>スウ</t>
    </rPh>
    <phoneticPr fontId="5"/>
  </si>
  <si>
    <t>基本目標Ⅶ　分担金・拠出金</t>
  </si>
  <si>
    <t>施策Ⅶ－３　国際機関を通じた地球規模の諸問題に係る国際貢献</t>
  </si>
  <si>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</si>
  <si>
    <t>無</t>
  </si>
  <si>
    <t>‐</t>
  </si>
  <si>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</si>
  <si>
    <t>国連を中心とする人道支援機関への共通サービスを提供することから，地方自治体，民間等に委ねることができない。</t>
  </si>
  <si>
    <t>緊急事態における迅速な人命の救援に資するものであり，我が国の重視する人間の安全保障の実現及び積極的平和主義の推進に貢献。</t>
  </si>
  <si>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</si>
  <si>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諮問機関の設置や監査・報告体制の強化を通じ，効果的・効率的な資金活用に努めている。</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</si>
  <si>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</si>
  <si>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</si>
  <si>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5"/>
  </si>
  <si>
    <t>危機発生後に速やかに拠出を行うことで，被害の拡大を最小限に防ぐなど，重要かつ実効性の高い手段となっている。</t>
  </si>
  <si>
    <t>ニーズに応じて迅速かつ柔軟な拠出を行っている。</t>
  </si>
  <si>
    <t>迅速に人道支援を行うために極めて有効に活用されている。</t>
  </si>
  <si>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</si>
  <si>
    <t>116</t>
  </si>
  <si>
    <t>241</t>
  </si>
  <si>
    <t>104</t>
  </si>
  <si>
    <t>242</t>
  </si>
  <si>
    <t>127</t>
  </si>
  <si>
    <t>284</t>
  </si>
  <si>
    <t>257</t>
  </si>
  <si>
    <t>A.</t>
  </si>
  <si>
    <t>自然災害・紛争等に対する人道支援</t>
  </si>
  <si>
    <t>中央緊急対応基金</t>
    <rPh sb="0" eb="2">
      <t>チュウオウ</t>
    </rPh>
    <rPh sb="2" eb="4">
      <t>キンキュウ</t>
    </rPh>
    <rPh sb="4" eb="6">
      <t>タイオウ</t>
    </rPh>
    <rPh sb="6" eb="8">
      <t>キキン</t>
    </rPh>
    <phoneticPr fontId="5"/>
  </si>
  <si>
    <t>290</t>
    <phoneticPr fontId="5"/>
  </si>
  <si>
    <t>支援の緊急性などの観点から，案件の優先順位付けをし，重要度の高い事業には人員等リソースを優先的に割り当てるなど効率的な組織運営に努めている。</t>
    <phoneticPr fontId="5"/>
  </si>
  <si>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phoneticPr fontId="5"/>
  </si>
  <si>
    <t>邦人幹部職員数</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</si>
  <si>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</si>
  <si>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</si>
  <si>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国際機関評価の結果（総合評価B-）も踏まえつつ，拠出金が効果的に活用されるよう，引き続き適正な執行管理に努める。</t>
    <phoneticPr fontId="5"/>
  </si>
  <si>
    <t>CERFの活動内容に鑑みて減額とした。
「新しい日本のための優先課題推進枠」67</t>
    <rPh sb="5" eb="7">
      <t>カツドウ</t>
    </rPh>
    <rPh sb="7" eb="9">
      <t>ナイヨウ</t>
    </rPh>
    <rPh sb="10" eb="11">
      <t>カンガ</t>
    </rPh>
    <rPh sb="13" eb="1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</si>
</sst>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97719</xdr:colOff>
      <xdr:row>741</xdr:row>
      <xdr:rowOff>244929</xdr:rowOff>
    </xdr:from>
    <xdr:to>
      <xdr:col>33</xdr:col>
      <xdr:colOff>70398</xdr:colOff>
      <xdr:row>743</xdr:row>
      <xdr:rowOff>76079</xdr:rowOff>
    </xdr:to>
    <xdr:sp macro="" textlink="">
      <xdr:nvSpPr>
        <xdr:cNvPr id="3" name="正方形/長方形 2"/>
        <xdr:cNvSpPr/>
      </xdr:nvSpPr>
      <xdr:spPr>
        <a:xfrm>
          <a:off x="4498269" y="53042004"/>
          <a:ext cx="2372979" cy="536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51401</xdr:colOff>
      <xdr:row>743</xdr:row>
      <xdr:rowOff>210549</xdr:rowOff>
    </xdr:from>
    <xdr:to>
      <xdr:col>33</xdr:col>
      <xdr:colOff>160558</xdr:colOff>
      <xdr:row>744</xdr:row>
      <xdr:rowOff>337558</xdr:rowOff>
    </xdr:to>
    <xdr:sp macro="" textlink="">
      <xdr:nvSpPr>
        <xdr:cNvPr id="4" name="大かっこ 3"/>
        <xdr:cNvSpPr/>
      </xdr:nvSpPr>
      <xdr:spPr>
        <a:xfrm>
          <a:off x="4451951" y="53712474"/>
          <a:ext cx="2509457" cy="479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163286</xdr:colOff>
      <xdr:row>746</xdr:row>
      <xdr:rowOff>110191</xdr:rowOff>
    </xdr:from>
    <xdr:ext cx="607859" cy="275717"/>
    <xdr:sp macro="" textlink="">
      <xdr:nvSpPr>
        <xdr:cNvPr id="5" name="テキスト ボックス 4"/>
        <xdr:cNvSpPr txBox="1"/>
      </xdr:nvSpPr>
      <xdr:spPr>
        <a:xfrm>
          <a:off x="3963761" y="546693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132623</xdr:colOff>
      <xdr:row>745</xdr:row>
      <xdr:rowOff>221835</xdr:rowOff>
    </xdr:from>
    <xdr:to>
      <xdr:col>22</xdr:col>
      <xdr:colOff>132624</xdr:colOff>
      <xdr:row>747</xdr:row>
      <xdr:rowOff>344220</xdr:rowOff>
    </xdr:to>
    <xdr:cxnSp macro="">
      <xdr:nvCxnSpPr>
        <xdr:cNvPr id="6" name="直線矢印コネクタ 5"/>
        <xdr:cNvCxnSpPr/>
      </xdr:nvCxnSpPr>
      <xdr:spPr>
        <a:xfrm rot="5400000">
          <a:off x="4319581" y="54842227"/>
          <a:ext cx="8272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106110</xdr:colOff>
      <xdr:row>746</xdr:row>
      <xdr:rowOff>119155</xdr:rowOff>
    </xdr:from>
    <xdr:ext cx="952500" cy="275717"/>
    <xdr:sp macro="" textlink="">
      <xdr:nvSpPr>
        <xdr:cNvPr id="7" name="テキスト ボックス 6"/>
        <xdr:cNvSpPr txBox="1"/>
      </xdr:nvSpPr>
      <xdr:spPr>
        <a:xfrm>
          <a:off x="6506910" y="5467835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31</xdr:col>
      <xdr:colOff>86686</xdr:colOff>
      <xdr:row>745</xdr:row>
      <xdr:rowOff>199426</xdr:rowOff>
    </xdr:from>
    <xdr:to>
      <xdr:col>31</xdr:col>
      <xdr:colOff>86687</xdr:colOff>
      <xdr:row>747</xdr:row>
      <xdr:rowOff>321811</xdr:rowOff>
    </xdr:to>
    <xdr:cxnSp macro="">
      <xdr:nvCxnSpPr>
        <xdr:cNvPr id="8" name="直線矢印コネクタ 7"/>
        <xdr:cNvCxnSpPr/>
      </xdr:nvCxnSpPr>
      <xdr:spPr>
        <a:xfrm rot="16200000" flipV="1">
          <a:off x="6073869" y="54819818"/>
          <a:ext cx="8272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120130</xdr:colOff>
      <xdr:row>748</xdr:row>
      <xdr:rowOff>233537</xdr:rowOff>
    </xdr:from>
    <xdr:to>
      <xdr:col>33</xdr:col>
      <xdr:colOff>111859</xdr:colOff>
      <xdr:row>750</xdr:row>
      <xdr:rowOff>155174</xdr:rowOff>
    </xdr:to>
    <xdr:sp macro="" textlink="">
      <xdr:nvSpPr>
        <xdr:cNvPr id="9" name="正方形/長方形 8"/>
        <xdr:cNvSpPr/>
      </xdr:nvSpPr>
      <xdr:spPr>
        <a:xfrm>
          <a:off x="4520680" y="55497587"/>
          <a:ext cx="2392029" cy="6264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152</a:t>
          </a:r>
          <a:r>
            <a:rPr kumimoji="1" lang="ja-JP" altLang="en-US" sz="1100"/>
            <a:t>百万円</a:t>
          </a:r>
          <a:endParaRPr kumimoji="1" lang="en-US" altLang="ja-JP" sz="1100"/>
        </a:p>
      </xdr:txBody>
    </xdr:sp>
    <xdr:clientData/>
  </xdr:twoCellAnchor>
  <xdr:twoCellAnchor>
    <xdr:from>
      <xdr:col>21</xdr:col>
      <xdr:colOff>46919</xdr:colOff>
      <xdr:row>750</xdr:row>
      <xdr:rowOff>238097</xdr:rowOff>
    </xdr:from>
    <xdr:to>
      <xdr:col>33</xdr:col>
      <xdr:colOff>165414</xdr:colOff>
      <xdr:row>752</xdr:row>
      <xdr:rowOff>87272</xdr:rowOff>
    </xdr:to>
    <xdr:sp macro="" textlink="">
      <xdr:nvSpPr>
        <xdr:cNvPr id="10" name="大かっこ 9"/>
        <xdr:cNvSpPr/>
      </xdr:nvSpPr>
      <xdr:spPr>
        <a:xfrm>
          <a:off x="4447469" y="56206997"/>
          <a:ext cx="2518795" cy="554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43.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154</v>
      </c>
      <c r="Q13" s="658"/>
      <c r="R13" s="658"/>
      <c r="S13" s="658"/>
      <c r="T13" s="658"/>
      <c r="U13" s="658"/>
      <c r="V13" s="659"/>
      <c r="W13" s="657">
        <v>154</v>
      </c>
      <c r="X13" s="658"/>
      <c r="Y13" s="658"/>
      <c r="Z13" s="658"/>
      <c r="AA13" s="658"/>
      <c r="AB13" s="658"/>
      <c r="AC13" s="659"/>
      <c r="AD13" s="657">
        <v>152</v>
      </c>
      <c r="AE13" s="658"/>
      <c r="AF13" s="658"/>
      <c r="AG13" s="658"/>
      <c r="AH13" s="658"/>
      <c r="AI13" s="658"/>
      <c r="AJ13" s="659"/>
      <c r="AK13" s="657">
        <v>75</v>
      </c>
      <c r="AL13" s="658"/>
      <c r="AM13" s="658"/>
      <c r="AN13" s="658"/>
      <c r="AO13" s="658"/>
      <c r="AP13" s="658"/>
      <c r="AQ13" s="659"/>
      <c r="AR13" s="919">
        <v>67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154</v>
      </c>
      <c r="Q18" s="879"/>
      <c r="R18" s="879"/>
      <c r="S18" s="879"/>
      <c r="T18" s="879"/>
      <c r="U18" s="879"/>
      <c r="V18" s="880"/>
      <c r="W18" s="878">
        <f>SUM(W13:AC17)</f>
        <v>154</v>
      </c>
      <c r="X18" s="879"/>
      <c r="Y18" s="879"/>
      <c r="Z18" s="879"/>
      <c r="AA18" s="879"/>
      <c r="AB18" s="879"/>
      <c r="AC18" s="880"/>
      <c r="AD18" s="878">
        <f>SUM(AD13:AJ17)</f>
        <v>152</v>
      </c>
      <c r="AE18" s="879"/>
      <c r="AF18" s="879"/>
      <c r="AG18" s="879"/>
      <c r="AH18" s="879"/>
      <c r="AI18" s="879"/>
      <c r="AJ18" s="880"/>
      <c r="AK18" s="878">
        <f>SUM(AK13:AQ17)</f>
        <v>75</v>
      </c>
      <c r="AL18" s="879"/>
      <c r="AM18" s="879"/>
      <c r="AN18" s="879"/>
      <c r="AO18" s="879"/>
      <c r="AP18" s="879"/>
      <c r="AQ18" s="880"/>
      <c r="AR18" s="878">
        <f>SUM(AR13:AX17)</f>
        <v>67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154</v>
      </c>
      <c r="Q19" s="658"/>
      <c r="R19" s="658"/>
      <c r="S19" s="658"/>
      <c r="T19" s="658"/>
      <c r="U19" s="658"/>
      <c r="V19" s="659"/>
      <c r="W19" s="657">
        <v>154</v>
      </c>
      <c r="X19" s="658"/>
      <c r="Y19" s="658"/>
      <c r="Z19" s="658"/>
      <c r="AA19" s="658"/>
      <c r="AB19" s="658"/>
      <c r="AC19" s="659"/>
      <c r="AD19" s="657">
        <v>152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7.5" customHeight="1" x14ac:dyDescent="0.15">
      <c r="A23" s="967"/>
      <c r="B23" s="968"/>
      <c r="C23" s="968"/>
      <c r="D23" s="968"/>
      <c r="E23" s="968"/>
      <c r="F23" s="969"/>
      <c r="G23" s="952" t="s">
        <v>581</v>
      </c>
      <c r="H23" s="953"/>
      <c r="I23" s="953"/>
      <c r="J23" s="953"/>
      <c r="K23" s="953"/>
      <c r="L23" s="953"/>
      <c r="M23" s="953"/>
      <c r="N23" s="953"/>
      <c r="O23" s="954"/>
      <c r="P23" s="919">
        <v>75</v>
      </c>
      <c r="Q23" s="920"/>
      <c r="R23" s="920"/>
      <c r="S23" s="920"/>
      <c r="T23" s="920"/>
      <c r="U23" s="920"/>
      <c r="V23" s="937"/>
      <c r="W23" s="919"/>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1.7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1.7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1.7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1.7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67</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75</v>
      </c>
      <c r="Q29" s="658"/>
      <c r="R29" s="658"/>
      <c r="S29" s="658"/>
      <c r="T29" s="658"/>
      <c r="U29" s="658"/>
      <c r="V29" s="659"/>
      <c r="W29" s="933">
        <f>AR13</f>
        <v>67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60"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497</v>
      </c>
      <c r="AC32" s="461"/>
      <c r="AD32" s="461"/>
      <c r="AE32" s="218" t="s">
        <v>580</v>
      </c>
      <c r="AF32" s="219"/>
      <c r="AG32" s="219"/>
      <c r="AH32" s="219"/>
      <c r="AI32" s="218" t="s">
        <v>580</v>
      </c>
      <c r="AJ32" s="219"/>
      <c r="AK32" s="219"/>
      <c r="AL32" s="219"/>
      <c r="AM32" s="218"/>
      <c r="AN32" s="219"/>
      <c r="AO32" s="219"/>
      <c r="AP32" s="219"/>
      <c r="AQ32" s="340"/>
      <c r="AR32" s="207"/>
      <c r="AS32" s="207"/>
      <c r="AT32" s="341"/>
      <c r="AU32" s="219"/>
      <c r="AV32" s="219"/>
      <c r="AW32" s="219"/>
      <c r="AX32" s="221"/>
    </row>
    <row r="33" spans="1:50" ht="6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t="s">
        <v>580</v>
      </c>
      <c r="AF33" s="219"/>
      <c r="AG33" s="219"/>
      <c r="AH33" s="219"/>
      <c r="AI33" s="218" t="s">
        <v>580</v>
      </c>
      <c r="AJ33" s="219"/>
      <c r="AK33" s="219"/>
      <c r="AL33" s="219"/>
      <c r="AM33" s="218"/>
      <c r="AN33" s="219"/>
      <c r="AO33" s="219"/>
      <c r="AP33" s="219"/>
      <c r="AQ33" s="340"/>
      <c r="AR33" s="207"/>
      <c r="AS33" s="207"/>
      <c r="AT33" s="341"/>
      <c r="AU33" s="219"/>
      <c r="AV33" s="219"/>
      <c r="AW33" s="219"/>
      <c r="AX33" s="221"/>
    </row>
    <row r="34" spans="1:50" ht="70.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44.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587</v>
      </c>
      <c r="AC39" s="461"/>
      <c r="AD39" s="461"/>
      <c r="AE39" s="218">
        <v>11</v>
      </c>
      <c r="AF39" s="219"/>
      <c r="AG39" s="219"/>
      <c r="AH39" s="219"/>
      <c r="AI39" s="218">
        <v>11</v>
      </c>
      <c r="AJ39" s="219"/>
      <c r="AK39" s="219"/>
      <c r="AL39" s="219"/>
      <c r="AM39" s="218">
        <v>10</v>
      </c>
      <c r="AN39" s="219"/>
      <c r="AO39" s="219"/>
      <c r="AP39" s="219"/>
      <c r="AQ39" s="340"/>
      <c r="AR39" s="207"/>
      <c r="AS39" s="207"/>
      <c r="AT39" s="341"/>
      <c r="AU39" s="219"/>
      <c r="AV39" s="219"/>
      <c r="AW39" s="219"/>
      <c r="AX39" s="221"/>
    </row>
    <row r="40" spans="1:50" ht="54"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13.8</v>
      </c>
      <c r="AF40" s="219"/>
      <c r="AG40" s="219"/>
      <c r="AH40" s="219"/>
      <c r="AI40" s="218">
        <v>13.75</v>
      </c>
      <c r="AJ40" s="219"/>
      <c r="AK40" s="219"/>
      <c r="AL40" s="219"/>
      <c r="AM40" s="218">
        <v>13.75</v>
      </c>
      <c r="AN40" s="219"/>
      <c r="AO40" s="219"/>
      <c r="AP40" s="219"/>
      <c r="AQ40" s="340"/>
      <c r="AR40" s="207"/>
      <c r="AS40" s="207"/>
      <c r="AT40" s="341"/>
      <c r="AU40" s="219"/>
      <c r="AV40" s="219"/>
      <c r="AW40" s="219"/>
      <c r="AX40" s="221"/>
    </row>
    <row r="41" spans="1:50" ht="51.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80</v>
      </c>
      <c r="AF41" s="219"/>
      <c r="AG41" s="219"/>
      <c r="AH41" s="219"/>
      <c r="AI41" s="218">
        <v>80</v>
      </c>
      <c r="AJ41" s="219"/>
      <c r="AK41" s="219"/>
      <c r="AL41" s="219"/>
      <c r="AM41" s="218">
        <v>73</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38.25" customHeight="1" x14ac:dyDescent="0.15">
      <c r="A46" s="403"/>
      <c r="B46" s="401"/>
      <c r="C46" s="401"/>
      <c r="D46" s="401"/>
      <c r="E46" s="401"/>
      <c r="F46" s="402"/>
      <c r="G46" s="564" t="s">
        <v>589</v>
      </c>
      <c r="H46" s="565"/>
      <c r="I46" s="565"/>
      <c r="J46" s="565"/>
      <c r="K46" s="565"/>
      <c r="L46" s="565"/>
      <c r="M46" s="565"/>
      <c r="N46" s="565"/>
      <c r="O46" s="566"/>
      <c r="P46" s="105" t="s">
        <v>628</v>
      </c>
      <c r="Q46" s="105"/>
      <c r="R46" s="105"/>
      <c r="S46" s="105"/>
      <c r="T46" s="105"/>
      <c r="U46" s="105"/>
      <c r="V46" s="105"/>
      <c r="W46" s="105"/>
      <c r="X46" s="106"/>
      <c r="Y46" s="471" t="s">
        <v>12</v>
      </c>
      <c r="Z46" s="531"/>
      <c r="AA46" s="532"/>
      <c r="AB46" s="461" t="s">
        <v>587</v>
      </c>
      <c r="AC46" s="461"/>
      <c r="AD46" s="461"/>
      <c r="AE46" s="218">
        <v>0</v>
      </c>
      <c r="AF46" s="219"/>
      <c r="AG46" s="219"/>
      <c r="AH46" s="219"/>
      <c r="AI46" s="218">
        <v>0</v>
      </c>
      <c r="AJ46" s="219"/>
      <c r="AK46" s="219"/>
      <c r="AL46" s="219"/>
      <c r="AM46" s="218">
        <v>0</v>
      </c>
      <c r="AN46" s="219"/>
      <c r="AO46" s="219"/>
      <c r="AP46" s="219"/>
      <c r="AQ46" s="340"/>
      <c r="AR46" s="207"/>
      <c r="AS46" s="207"/>
      <c r="AT46" s="341"/>
      <c r="AU46" s="219"/>
      <c r="AV46" s="219"/>
      <c r="AW46" s="219"/>
      <c r="AX46" s="221"/>
    </row>
    <row r="47" spans="1:50" ht="38.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587</v>
      </c>
      <c r="AC47" s="523"/>
      <c r="AD47" s="523"/>
      <c r="AE47" s="218">
        <v>3.1</v>
      </c>
      <c r="AF47" s="219"/>
      <c r="AG47" s="219"/>
      <c r="AH47" s="219"/>
      <c r="AI47" s="218">
        <v>3.1</v>
      </c>
      <c r="AJ47" s="219"/>
      <c r="AK47" s="219"/>
      <c r="AL47" s="219"/>
      <c r="AM47" s="218">
        <v>3.1</v>
      </c>
      <c r="AN47" s="219"/>
      <c r="AO47" s="219"/>
      <c r="AP47" s="219"/>
      <c r="AQ47" s="340"/>
      <c r="AR47" s="207"/>
      <c r="AS47" s="207"/>
      <c r="AT47" s="341"/>
      <c r="AU47" s="219"/>
      <c r="AV47" s="219"/>
      <c r="AW47" s="219"/>
      <c r="AX47" s="221"/>
    </row>
    <row r="48" spans="1:50" ht="38.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0</v>
      </c>
      <c r="AF48" s="219"/>
      <c r="AG48" s="219"/>
      <c r="AH48" s="219"/>
      <c r="AI48" s="218">
        <v>0</v>
      </c>
      <c r="AJ48" s="219"/>
      <c r="AK48" s="219"/>
      <c r="AL48" s="219"/>
      <c r="AM48" s="218">
        <v>0</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54.7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47</v>
      </c>
      <c r="AF101" s="219"/>
      <c r="AG101" s="219"/>
      <c r="AH101" s="220"/>
      <c r="AI101" s="218">
        <v>36</v>
      </c>
      <c r="AJ101" s="219"/>
      <c r="AK101" s="219"/>
      <c r="AL101" s="220"/>
      <c r="AM101" s="218"/>
      <c r="AN101" s="219"/>
      <c r="AO101" s="219"/>
      <c r="AP101" s="220"/>
      <c r="AQ101" s="218"/>
      <c r="AR101" s="219"/>
      <c r="AS101" s="219"/>
      <c r="AT101" s="220"/>
      <c r="AU101" s="218"/>
      <c r="AV101" s="219"/>
      <c r="AW101" s="219"/>
      <c r="AX101" s="220"/>
    </row>
    <row r="102" spans="1:60" ht="47.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218" t="s">
        <v>580</v>
      </c>
      <c r="AF102" s="219"/>
      <c r="AG102" s="219"/>
      <c r="AH102" s="220"/>
      <c r="AI102" s="218" t="s">
        <v>580</v>
      </c>
      <c r="AJ102" s="219"/>
      <c r="AK102" s="219"/>
      <c r="AL102" s="220"/>
      <c r="AM102" s="418"/>
      <c r="AN102" s="418"/>
      <c r="AO102" s="418"/>
      <c r="AP102" s="418"/>
      <c r="AQ102" s="273"/>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42.7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593</v>
      </c>
      <c r="AC104" s="546"/>
      <c r="AD104" s="547"/>
      <c r="AE104" s="218">
        <v>463</v>
      </c>
      <c r="AF104" s="219"/>
      <c r="AG104" s="219"/>
      <c r="AH104" s="220"/>
      <c r="AI104" s="218" t="s">
        <v>580</v>
      </c>
      <c r="AJ104" s="219"/>
      <c r="AK104" s="219"/>
      <c r="AL104" s="220"/>
      <c r="AM104" s="218"/>
      <c r="AN104" s="219"/>
      <c r="AO104" s="219"/>
      <c r="AP104" s="220"/>
      <c r="AQ104" s="218"/>
      <c r="AR104" s="219"/>
      <c r="AS104" s="219"/>
      <c r="AT104" s="220"/>
      <c r="AU104" s="218"/>
      <c r="AV104" s="219"/>
      <c r="AW104" s="219"/>
      <c r="AX104" s="220"/>
    </row>
    <row r="105" spans="1:60" ht="42.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t="s">
        <v>580</v>
      </c>
      <c r="AF105" s="418"/>
      <c r="AG105" s="418"/>
      <c r="AH105" s="418"/>
      <c r="AI105" s="418" t="s">
        <v>580</v>
      </c>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36.7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8.3000000000000007</v>
      </c>
      <c r="AF116" s="418"/>
      <c r="AG116" s="418"/>
      <c r="AH116" s="418"/>
      <c r="AI116" s="418" t="s">
        <v>580</v>
      </c>
      <c r="AJ116" s="418"/>
      <c r="AK116" s="418"/>
      <c r="AL116" s="418"/>
      <c r="AM116" s="418"/>
      <c r="AN116" s="418"/>
      <c r="AO116" s="418"/>
      <c r="AP116" s="418"/>
      <c r="AQ116" s="218"/>
      <c r="AR116" s="219"/>
      <c r="AS116" s="219"/>
      <c r="AT116" s="219"/>
      <c r="AU116" s="219"/>
      <c r="AV116" s="219"/>
      <c r="AW116" s="219"/>
      <c r="AX116" s="221"/>
    </row>
    <row r="117" spans="1:50" ht="36.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580</v>
      </c>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44.2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47</v>
      </c>
      <c r="AF134" s="207"/>
      <c r="AG134" s="207"/>
      <c r="AH134" s="207"/>
      <c r="AI134" s="206">
        <v>36</v>
      </c>
      <c r="AJ134" s="207"/>
      <c r="AK134" s="207"/>
      <c r="AL134" s="207"/>
      <c r="AM134" s="206"/>
      <c r="AN134" s="207"/>
      <c r="AO134" s="207"/>
      <c r="AP134" s="207"/>
      <c r="AQ134" s="206"/>
      <c r="AR134" s="207"/>
      <c r="AS134" s="207"/>
      <c r="AT134" s="207"/>
      <c r="AU134" s="206"/>
      <c r="AV134" s="207"/>
      <c r="AW134" s="207"/>
      <c r="AX134" s="208"/>
    </row>
    <row r="135" spans="1:50" ht="48"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t="s">
        <v>580</v>
      </c>
      <c r="AF135" s="207"/>
      <c r="AG135" s="207"/>
      <c r="AH135" s="207"/>
      <c r="AI135" s="206" t="s">
        <v>580</v>
      </c>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1"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1"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1"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9.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6"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48.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610</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612</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 customHeight="1" x14ac:dyDescent="0.15">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5.5" customHeight="1" thickBot="1" x14ac:dyDescent="0.2">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6.25" customHeight="1" thickBot="1" x14ac:dyDescent="0.2">
      <c r="A731" s="799" t="s">
        <v>257</v>
      </c>
      <c r="B731" s="800"/>
      <c r="C731" s="800"/>
      <c r="D731" s="800"/>
      <c r="E731" s="801"/>
      <c r="F731" s="729" t="s">
        <v>630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6.25" customHeight="1" thickBot="1" x14ac:dyDescent="0.2">
      <c r="A733" s="673" t="s">
        <v>257</v>
      </c>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19.25" customHeight="1" thickBot="1" x14ac:dyDescent="0.2">
      <c r="A735" s="790" t="s">
        <v>614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615</v>
      </c>
      <c r="F737" s="990"/>
      <c r="G737" s="990"/>
      <c r="H737" s="990"/>
      <c r="I737" s="990"/>
      <c r="J737" s="990"/>
      <c r="K737" s="990"/>
      <c r="L737" s="990"/>
      <c r="M737" s="990"/>
      <c r="N737" s="365" t="s">
        <v>543</v>
      </c>
      <c r="O737" s="365"/>
      <c r="P737" s="365"/>
      <c r="Q737" s="365"/>
      <c r="R737" s="990" t="s">
        <v>617</v>
      </c>
      <c r="S737" s="990"/>
      <c r="T737" s="990"/>
      <c r="U737" s="990"/>
      <c r="V737" s="990"/>
      <c r="W737" s="990"/>
      <c r="X737" s="990"/>
      <c r="Y737" s="990"/>
      <c r="Z737" s="990"/>
      <c r="AA737" s="365" t="s">
        <v>542</v>
      </c>
      <c r="AB737" s="365"/>
      <c r="AC737" s="365"/>
      <c r="AD737" s="365"/>
      <c r="AE737" s="990" t="s">
        <v>619</v>
      </c>
      <c r="AF737" s="990"/>
      <c r="AG737" s="990"/>
      <c r="AH737" s="990"/>
      <c r="AI737" s="990"/>
      <c r="AJ737" s="990"/>
      <c r="AK737" s="990"/>
      <c r="AL737" s="990"/>
      <c r="AM737" s="990"/>
      <c r="AN737" s="365" t="s">
        <v>541</v>
      </c>
      <c r="AO737" s="365"/>
      <c r="AP737" s="365"/>
      <c r="AQ737" s="365"/>
      <c r="AR737" s="982" t="s">
        <v>621</v>
      </c>
      <c r="AS737" s="983"/>
      <c r="AT737" s="983"/>
      <c r="AU737" s="983"/>
      <c r="AV737" s="983"/>
      <c r="AW737" s="983"/>
      <c r="AX737" s="984"/>
      <c r="AY737" s="89"/>
      <c r="AZ737" s="89"/>
    </row>
    <row r="738" spans="1:52" ht="24.75" customHeight="1" x14ac:dyDescent="0.15">
      <c r="A738" s="991" t="s">
        <v>540</v>
      </c>
      <c r="B738" s="210"/>
      <c r="C738" s="210"/>
      <c r="D738" s="211"/>
      <c r="E738" s="990" t="s">
        <v>616</v>
      </c>
      <c r="F738" s="990"/>
      <c r="G738" s="990"/>
      <c r="H738" s="990"/>
      <c r="I738" s="990"/>
      <c r="J738" s="990"/>
      <c r="K738" s="990"/>
      <c r="L738" s="990"/>
      <c r="M738" s="990"/>
      <c r="N738" s="365" t="s">
        <v>539</v>
      </c>
      <c r="O738" s="365"/>
      <c r="P738" s="365"/>
      <c r="Q738" s="365"/>
      <c r="R738" s="990" t="s">
        <v>618</v>
      </c>
      <c r="S738" s="990"/>
      <c r="T738" s="990"/>
      <c r="U738" s="990"/>
      <c r="V738" s="990"/>
      <c r="W738" s="990"/>
      <c r="X738" s="990"/>
      <c r="Y738" s="990"/>
      <c r="Z738" s="990"/>
      <c r="AA738" s="365" t="s">
        <v>538</v>
      </c>
      <c r="AB738" s="365"/>
      <c r="AC738" s="365"/>
      <c r="AD738" s="365"/>
      <c r="AE738" s="990" t="s">
        <v>620</v>
      </c>
      <c r="AF738" s="990"/>
      <c r="AG738" s="990"/>
      <c r="AH738" s="990"/>
      <c r="AI738" s="990"/>
      <c r="AJ738" s="990"/>
      <c r="AK738" s="990"/>
      <c r="AL738" s="990"/>
      <c r="AM738" s="990"/>
      <c r="AN738" s="365" t="s">
        <v>534</v>
      </c>
      <c r="AO738" s="365"/>
      <c r="AP738" s="365"/>
      <c r="AQ738" s="365"/>
      <c r="AR738" s="982" t="s">
        <v>625</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302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152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47" t="s">
        <v>624</v>
      </c>
      <c r="D837" s="347"/>
      <c r="E837" s="347"/>
      <c r="F837" s="347"/>
      <c r="G837" s="347"/>
      <c r="H837" s="347"/>
      <c r="I837" s="347"/>
      <c r="J837" s="348" t="s">
        <v>580</v>
      </c>
      <c r="K837" s="349"/>
      <c r="L837" s="349"/>
      <c r="M837" s="349"/>
      <c r="N837" s="349"/>
      <c r="O837" s="349"/>
      <c r="P837" s="350" t="s">
        <v>623</v>
      </c>
      <c r="Q837" s="350"/>
      <c r="R837" s="350"/>
      <c r="S837" s="350"/>
      <c r="T837" s="350"/>
      <c r="U837" s="350"/>
      <c r="V837" s="350"/>
      <c r="W837" s="350"/>
      <c r="X837" s="350"/>
      <c r="Y837" s="351">
        <v>152</v>
      </c>
      <c r="Z837" s="352"/>
      <c r="AA837" s="352"/>
      <c r="AB837" s="353"/>
      <c r="AC837" s="363"/>
      <c r="AD837" s="371"/>
      <c r="AE837" s="371"/>
      <c r="AF837" s="371"/>
      <c r="AG837" s="371"/>
      <c r="AH837" s="372" t="s">
        <v>580</v>
      </c>
      <c r="AI837" s="373"/>
      <c r="AJ837" s="373"/>
      <c r="AK837" s="373"/>
      <c r="AL837" s="357" t="s">
        <v>580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29" max="49" man="1"/>
    <brk id="72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2019-08-30T09:44:30Z</cp:lastPrinted>
  <dcterms:created xsi:type="dcterms:W3CDTF">2012-03-13T00:50:25Z</dcterms:created>
  <dcterms:modified xsi:type="dcterms:W3CDTF">2019-09-25T02:19:32Z</dcterms:modified>
</cp:coreProperties>
</file>