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<sst xmlns="http://schemas.openxmlformats.org/spreadsheetml/2006/main" count="2889" uniqueCount="649">
  <si>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</si>
  <si>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</si>
  <si>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</si>
  <si>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</si>
  <si>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</si>
  <si>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</si>
  <si>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</si>
  <si>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</si>
  <si>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</si>
  <si>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</si>
  <si>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</si>
  <si>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</si>
  <si>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</si>
  <si>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</si>
  <si>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</si>
  <si>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</si>
  <si>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</si>
  <si>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</si>
  <si>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</si>
  <si>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</si>
  <si>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</si>
  <si>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</si>
  <si>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</si>
  <si>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</si>
  <si>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</si>
  <si>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</si>
  <si>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</si>
  <si>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</si>
  <si>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</si>
  <si>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</si>
  <si>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</si>
  <si>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</si>
  <si>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</si>
  <si>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</si>
  <si>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</si>
  <si>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</si>
  <si>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</si>
  <si>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</si>
  <si>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</si>
  <si>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</si>
  <si>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</si>
  <si>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</si>
  <si>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</si>
  <si>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</si>
  <si>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</si>
  <si>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</si>
  <si>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</si>
  <si>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</si>
  <si>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</si>
  <si>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</si>
  <si>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</si>
  <si>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</si>
  <si>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</si>
  <si>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</si>
  <si>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</si>
  <si>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</si>
  <si>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</si>
  <si>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</si>
  <si>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</si>
  <si>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</si>
  <si>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</si>
  <si>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</si>
  <si>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</si>
  <si>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</si>
  <si>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</si>
  <si>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</si>
  <si>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</si>
  <si>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</si>
  <si>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</si>
  <si>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</si>
  <si>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</si>
  <si>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</si>
  <si>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</si>
  <si>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</si>
  <si>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</si>
  <si>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</si>
  <si>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</si>
  <si>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</si>
  <si>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</si>
  <si>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</si>
  <si>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</si>
  <si>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</si>
  <si>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</si>
  <si>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</si>
  <si>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</si>
  <si>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</si>
  <si>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</si>
  <si>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</si>
  <si>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</si>
  <si>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</si>
  <si>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</si>
  <si>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</si>
  <si>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</si>
  <si>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</si>
  <si>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</si>
  <si>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</si>
  <si>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</si>
  <si>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</si>
  <si>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</si>
  <si>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</si>
  <si>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</si>
  <si>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</si>
  <si>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</si>
  <si>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</si>
  <si>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</si>
  <si>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</si>
  <si>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</si>
  <si>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</si>
  <si>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</si>
  <si>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</si>
  <si>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</si>
  <si>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</si>
  <si>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</si>
  <si>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</si>
  <si>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</si>
  <si>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</si>
  <si>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</si>
  <si>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</si>
  <si>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</si>
  <si>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</si>
  <si>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</si>
  <si>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</si>
  <si>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</si>
  <si>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</si>
  <si>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</si>
  <si>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</si>
  <si>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</si>
  <si>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</si>
  <si>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</si>
  <si>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</si>
  <si>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</si>
  <si>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</si>
  <si>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</si>
  <si>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</si>
  <si>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</si>
  <si>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</si>
  <si>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</si>
  <si>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</si>
  <si>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</si>
  <si>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</si>
  <si>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</si>
  <si>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</si>
  <si>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</si>
  <si>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</si>
  <si>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</si>
  <si>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</si>
  <si>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</si>
  <si>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</si>
  <si>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</si>
  <si>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</si>
  <si>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</si>
  <si>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</si>
  <si>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</si>
  <si>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</si>
  <si>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</si>
  <si>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</si>
  <si>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</si>
  <si>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</si>
  <si>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</si>
  <si>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</si>
  <si>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</si>
  <si>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</si>
  <si>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</si>
  <si>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</si>
  <si>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</si>
  <si>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</si>
  <si>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</si>
  <si>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</si>
  <si>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</si>
  <si>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</si>
  <si>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</si>
  <si>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</si>
  <si>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</si>
  <si>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</si>
  <si>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</si>
  <si>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</si>
  <si>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</si>
  <si>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</si>
  <si>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</si>
  <si>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</si>
  <si>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</si>
  <si>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</si>
  <si>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</si>
  <si>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</si>
  <si>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</si>
  <si>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</si>
  <si>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</si>
  <si>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</si>
  <si>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</si>
  <si>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</si>
  <si>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</si>
  <si>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</si>
  <si>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</si>
  <si>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</si>
  <si>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</si>
  <si>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</si>
  <si>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</si>
  <si>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</si>
  <si>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</si>
  <si>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</si>
  <si>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</si>
  <si>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</si>
  <si>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</si>
  <si>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</si>
  <si>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</si>
  <si>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</si>
  <si>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</si>
  <si>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</si>
  <si>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</si>
  <si>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</si>
  <si>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</si>
  <si>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</si>
  <si>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</si>
  <si>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</si>
  <si>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</si>
  <si>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</si>
  <si>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</si>
  <si>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</si>
  <si>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</si>
  <si>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</si>
  <si>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</si>
  <si>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</si>
  <si>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</si>
  <si>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</si>
  <si>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</si>
  <si>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</si>
  <si>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</si>
  <si>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</si>
  <si>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</si>
  <si>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</si>
  <si>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</si>
  <si>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</si>
  <si>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</si>
  <si>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</si>
  <si>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</si>
  <si>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</si>
  <si>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</si>
  <si>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</si>
  <si>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</si>
  <si>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</si>
  <si>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</si>
  <si>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</si>
  <si>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</si>
  <si>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</si>
  <si>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</si>
  <si>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</si>
  <si>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</si>
  <si>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</si>
  <si>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</si>
  <si>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</si>
  <si>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</si>
  <si>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</si>
  <si>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</si>
  <si>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</si>
  <si>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</si>
  <si>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</si>
  <si>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</si>
  <si>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</si>
  <si>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</si>
  <si>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</si>
  <si>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</si>
  <si>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</si>
  <si>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</si>
  <si>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</si>
  <si>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</si>
  <si>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</si>
  <si>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</si>
  <si>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</si>
  <si>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</si>
  <si>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</si>
  <si>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</si>
  <si>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</si>
  <si>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</si>
  <si>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</si>
  <si>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</si>
  <si>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</si>
  <si>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</si>
  <si>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</si>
  <si>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</si>
  <si>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</si>
  <si>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</si>
  <si>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</si>
  <si>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</si>
  <si>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</si>
  <si>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</si>
  <si>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</si>
  <si>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</si>
  <si>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</si>
  <si>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</si>
  <si>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</si>
  <si>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</si>
  <si>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</si>
  <si>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</si>
  <si>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</si>
  <si>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</si>
  <si>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</si>
  <si>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</si>
  <si>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</si>
  <si>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</si>
  <si>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</si>
  <si>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</si>
  <si>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</si>
  <si>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</si>
  <si>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</si>
  <si>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</si>
  <si>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</si>
  <si>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</si>
  <si>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</si>
  <si>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</si>
  <si>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</si>
  <si>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</si>
  <si>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</si>
  <si>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</si>
  <si>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</si>
  <si>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</si>
  <si>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</si>
  <si>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</si>
  <si>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</si>
  <si>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</si>
  <si>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</si>
  <si>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</si>
  <si>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</si>
  <si>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</si>
  <si>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</si>
  <si>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</si>
  <si>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</si>
  <si>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</si>
  <si>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</si>
  <si>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</si>
  <si>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</si>
  <si>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</si>
  <si>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</si>
  <si>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</si>
  <si>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</si>
  <si>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</si>
  <si>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</si>
  <si>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</si>
  <si>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</si>
  <si>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</si>
  <si>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</si>
  <si>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</si>
  <si>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</si>
  <si>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</si>
  <si>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</si>
  <si>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</si>
  <si>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</si>
  <si>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</si>
  <si>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</si>
  <si>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</si>
  <si>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</si>
  <si>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</si>
  <si>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</si>
  <si>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</si>
  <si>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</si>
  <si>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</si>
  <si>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</si>
  <si>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</si>
  <si>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</si>
  <si>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</si>
  <si>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</si>
  <si>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</si>
  <si>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</si>
  <si>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</si>
  <si>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</si>
  <si>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</si>
  <si>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</si>
  <si>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</si>
  <si>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</si>
  <si>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</si>
  <si>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</si>
  <si>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</si>
  <si>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</si>
  <si>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</si>
  <si>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</si>
  <si>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</si>
  <si>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</si>
  <si>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</si>
  <si>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</si>
  <si>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</si>
  <si>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</si>
  <si>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</si>
  <si>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</si>
  <si>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</si>
  <si>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</si>
  <si>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</si>
  <si>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</si>
  <si>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</si>
  <si>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</si>
  <si>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</si>
  <si>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</si>
  <si>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</si>
  <si>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</si>
  <si>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</si>
  <si>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</si>
  <si>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</si>
  <si>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</si>
  <si>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</si>
  <si>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</si>
  <si>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</si>
  <si>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</si>
  <si>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</si>
  <si>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</si>
  <si>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</si>
  <si>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</si>
  <si>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</si>
  <si>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</si>
  <si>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</si>
  <si>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</si>
  <si>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</si>
  <si>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</si>
  <si>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</si>
  <si>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</si>
  <si>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</si>
  <si>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</si>
  <si>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</si>
  <si>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</si>
  <si>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</si>
  <si>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</si>
  <si>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</si>
  <si>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</si>
  <si>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</si>
  <si>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</si>
  <si>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</si>
  <si>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</si>
  <si>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</si>
  <si>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</si>
  <si>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</si>
  <si>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</si>
  <si>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</si>
  <si>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</si>
  <si>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</si>
  <si>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</si>
  <si>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</si>
  <si>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</si>
  <si>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</si>
  <si>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</si>
  <si>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</si>
  <si>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</si>
  <si>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</si>
  <si>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</si>
  <si>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</si>
  <si>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</si>
  <si>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</si>
  <si>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</si>
  <si>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</si>
  <si>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</si>
  <si>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</si>
  <si>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</si>
  <si>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</si>
  <si>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</si>
  <si>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</si>
  <si>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</si>
  <si>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</si>
  <si>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</si>
  <si>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</si>
  <si>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</si>
  <si>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</si>
  <si>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</si>
  <si>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</si>
  <si>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</si>
  <si>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</si>
  <si>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</si>
  <si>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</si>
  <si>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</si>
  <si>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</si>
  <si>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</si>
  <si>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</si>
  <si>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</si>
  <si>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</si>
  <si>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</si>
  <si>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</si>
  <si>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</si>
  <si>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</si>
  <si>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</si>
  <si>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</si>
  <si>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</si>
  <si>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</si>
  <si>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</si>
  <si>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</si>
  <si>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</si>
  <si>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</si>
  <si>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</si>
  <si>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</si>
  <si>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</si>
  <si>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</si>
  <si>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</si>
  <si>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</si>
  <si>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</si>
  <si>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</si>
  <si>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</si>
  <si>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</si>
  <si>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</si>
  <si>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</si>
  <si>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</si>
  <si>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</si>
  <si>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</si>
  <si>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</si>
  <si>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</si>
  <si>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</si>
  <si>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</si>
  <si>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</si>
  <si>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</si>
  <si>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</si>
  <si>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</si>
  <si>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</si>
  <si>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</si>
  <si>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</si>
  <si>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</si>
  <si>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</si>
  <si>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</si>
  <si>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</si>
  <si>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</si>
  <si>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</si>
  <si>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</si>
  <si>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</si>
  <si>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</si>
  <si>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</si>
  <si>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</si>
  <si>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</si>
  <si>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</si>
  <si>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</si>
  <si>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</si>
  <si>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</si>
  <si>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</si>
  <si>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</si>
  <si>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</si>
  <si>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</si>
  <si>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</si>
  <si>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</si>
  <si>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</si>
  <si>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</si>
  <si>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</si>
  <si>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</si>
  <si>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</si>
  <si>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</si>
  <si>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</si>
  <si>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</si>
  <si>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</si>
  <si>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</si>
  <si>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</si>
  <si>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</si>
  <si>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</si>
  <si>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</si>
  <si>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</si>
  <si>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</si>
  <si>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</si>
  <si>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</si>
  <si>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</si>
  <si>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</si>
  <si>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</si>
  <si>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</si>
  <si>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</si>
  <si>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</si>
  <si>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</si>
  <si>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</si>
  <si>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</si>
  <si>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</si>
  <si>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</si>
  <si>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</si>
  <si>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</si>
  <si>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</si>
  <si>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</si>
  <si>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</si>
  <si>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</si>
  <si>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</si>
  <si>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</si>
  <si>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</si>
  <si>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</si>
  <si>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</si>
  <si>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</si>
  <si>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</si>
  <si>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外務省</t>
  </si>
  <si>
    <t>オゾン層を破壊する物質に関するモントリオール議定書拠出金（義務的拠出金）</t>
    <phoneticPr fontId="5"/>
  </si>
  <si>
    <t>国際協力局</t>
    <rPh sb="0" eb="5">
      <t>コクサイキョウリョクキョク</t>
    </rPh>
    <phoneticPr fontId="5"/>
  </si>
  <si>
    <t>地球環境課</t>
    <rPh sb="0" eb="2">
      <t>チキュウ</t>
    </rPh>
    <rPh sb="2" eb="5">
      <t>カンキョウカ</t>
    </rPh>
    <phoneticPr fontId="5"/>
  </si>
  <si>
    <t>佐藤　正</t>
    <rPh sb="0" eb="2">
      <t>サトウ</t>
    </rPh>
    <rPh sb="3" eb="4">
      <t>タダシ</t>
    </rPh>
    <phoneticPr fontId="5"/>
  </si>
  <si>
    <t>外務省設置法第4条第3号</t>
    <phoneticPr fontId="5"/>
  </si>
  <si>
    <t>モントリオール議定書第１３条１及び２</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</si>
  <si>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phoneticPr fontId="5"/>
  </si>
  <si>
    <t>本件事業は，議定書事務局の活動を支援するための基金に拠出する義務的拠出金であり，全締約国が国連分担率に基づいて算出された拠出率に応じた額を拠出している（我が国の分担率は9.639％であり，米国に次ぐ第二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phoneticPr fontId="5"/>
  </si>
  <si>
    <t>締約国会合（MOP）における締約国の合意形成に基づき，議定書実施のための活動が活性化される。</t>
    <phoneticPr fontId="5"/>
  </si>
  <si>
    <t>MOPで採択された決定の数。</t>
    <phoneticPr fontId="5"/>
  </si>
  <si>
    <t>決定数</t>
    <rPh sb="0" eb="2">
      <t>ケッテイ</t>
    </rPh>
    <rPh sb="2" eb="3">
      <t>スウ</t>
    </rPh>
    <phoneticPr fontId="5"/>
  </si>
  <si>
    <t>-</t>
    <phoneticPr fontId="5"/>
  </si>
  <si>
    <t>-</t>
    <phoneticPr fontId="5"/>
  </si>
  <si>
    <t xml:space="preserve">事務局に一定割合の邦人職員（専門職以上）を確保する。  </t>
    <phoneticPr fontId="5"/>
  </si>
  <si>
    <t>日本再興戦略に掲げた国連関係機関の邦人職員の目標(3.1%)に基づく（事務局は8人の専門職以上の職員から構成されるため，目標値は1名）。</t>
    <phoneticPr fontId="5"/>
  </si>
  <si>
    <t>人</t>
    <rPh sb="0" eb="1">
      <t>ニン</t>
    </rPh>
    <phoneticPr fontId="5"/>
  </si>
  <si>
    <t>-</t>
    <phoneticPr fontId="5"/>
  </si>
  <si>
    <t>-</t>
    <phoneticPr fontId="5"/>
  </si>
  <si>
    <t>事務局に一定割合の邦人幹部職員を確保する。</t>
    <phoneticPr fontId="5"/>
  </si>
  <si>
    <t>現状の1名を維持する。（幹部は計2名。）</t>
    <phoneticPr fontId="5"/>
  </si>
  <si>
    <t>-</t>
    <phoneticPr fontId="5"/>
  </si>
  <si>
    <t>MOPでの作業用に条約事務局により作成された会議文書の数。</t>
    <phoneticPr fontId="5"/>
  </si>
  <si>
    <t>件数</t>
    <rPh sb="0" eb="2">
      <t>ケンスウ</t>
    </rPh>
    <phoneticPr fontId="5"/>
  </si>
  <si>
    <t>-</t>
    <phoneticPr fontId="5"/>
  </si>
  <si>
    <t>-</t>
    <phoneticPr fontId="5"/>
  </si>
  <si>
    <t>本件事業予算額／会議文書数　　</t>
    <phoneticPr fontId="5"/>
  </si>
  <si>
    <t>百万円</t>
    <rPh sb="0" eb="2">
      <t>ヒャクマン</t>
    </rPh>
    <rPh sb="2" eb="3">
      <t>エン</t>
    </rPh>
    <phoneticPr fontId="5"/>
  </si>
  <si>
    <t>予算額/会議文書数</t>
    <phoneticPr fontId="5"/>
  </si>
  <si>
    <t>55/76</t>
    <phoneticPr fontId="5"/>
  </si>
  <si>
    <t>61/22</t>
    <phoneticPr fontId="5"/>
  </si>
  <si>
    <t>60/24</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</si>
  <si>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</si>
  <si>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</si>
  <si>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</si>
  <si>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</si>
  <si>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</si>
  <si>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モントリオール議定書は，オゾン層を破壊する物質（ODS）の放出をなくすことを最終の目標とし，各ODSごとに全廃に向けた規制措置及び削減スケジュールを定める。本件拠出金を通じて開催されるMOPや関連会合において，ODSの規制につき絶えず検討が行われており，規制物質の追加や規制物質の削減スケジュールの前倒しなどが決定されている。議定書の削減スケジュールに沿って，これまでにクロロフルオロカーボン（CFC），ハロン，四塩化炭素，1,1,1-トリクロロエタンの全廃を達成。これまでにピーク時の98％に当たるODSの生産･消費量の削減に繋がっており，残り2％についても今後削減される予定である。</t>
    <phoneticPr fontId="5"/>
  </si>
  <si>
    <t>-</t>
    <phoneticPr fontId="5"/>
  </si>
  <si>
    <t>-</t>
    <phoneticPr fontId="5"/>
  </si>
  <si>
    <t>○</t>
  </si>
  <si>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</si>
  <si>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</si>
  <si>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</si>
  <si>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t>
  </si>
  <si>
    <t>拠出金の使用は締約国会合で合意した財政手続及び国連の規則に従っている。</t>
    <phoneticPr fontId="5"/>
  </si>
  <si>
    <t>締約国会合にて精査の上合意した費目に対して支出されている。</t>
    <phoneticPr fontId="5"/>
  </si>
  <si>
    <t xml:space="preserve">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
</t>
    <phoneticPr fontId="5"/>
  </si>
  <si>
    <t>ウィーン条約事務局との共同運営により，コスト削減や効率化が行われている。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</si>
  <si>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</si>
  <si>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</si>
  <si>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</si>
  <si>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t>
    <phoneticPr fontId="5"/>
  </si>
  <si>
    <t>引き続き効果的･効率的な事業の実施を求めていく。</t>
    <phoneticPr fontId="5"/>
  </si>
  <si>
    <t>43</t>
    <phoneticPr fontId="5"/>
  </si>
  <si>
    <t>34</t>
    <phoneticPr fontId="5"/>
  </si>
  <si>
    <t>61</t>
    <phoneticPr fontId="5"/>
  </si>
  <si>
    <t>219</t>
    <phoneticPr fontId="5"/>
  </si>
  <si>
    <t>214</t>
    <phoneticPr fontId="5"/>
  </si>
  <si>
    <t>215</t>
    <phoneticPr fontId="5"/>
  </si>
  <si>
    <t>257</t>
    <phoneticPr fontId="5"/>
  </si>
  <si>
    <t>拠出金</t>
    <rPh sb="0" eb="3">
      <t>キョシュツキン</t>
    </rPh>
    <phoneticPr fontId="5"/>
  </si>
  <si>
    <t>議定書の実施・運用に係る業務の実施</t>
    <phoneticPr fontId="5"/>
  </si>
  <si>
    <t>モントリオール議定書事務局</t>
    <rPh sb="7" eb="10">
      <t>ギテイショ</t>
    </rPh>
    <rPh sb="10" eb="13">
      <t>ジムキョク</t>
    </rPh>
    <phoneticPr fontId="5"/>
  </si>
  <si>
    <t>議定書の実施・運用に係る業務の実施</t>
    <phoneticPr fontId="5"/>
  </si>
  <si>
    <t>第30回締約国会合報告書</t>
    <phoneticPr fontId="5"/>
  </si>
  <si>
    <t>事務局に直接確認</t>
    <rPh sb="0" eb="3">
      <t>ジムキョク</t>
    </rPh>
    <rPh sb="4" eb="6">
      <t>チョクセツ</t>
    </rPh>
    <rPh sb="6" eb="8">
      <t>カクニン</t>
    </rPh>
    <phoneticPr fontId="5"/>
  </si>
  <si>
    <t>事務局に直接確認</t>
    <phoneticPr fontId="5"/>
  </si>
  <si>
    <t>263</t>
    <phoneticPr fontId="5"/>
  </si>
  <si>
    <t>本議定書において以下のPDCAを確保。　　　　　　　　　　　　　　　　　　　　　　　　　　　　　　　　　　　　　　　　　　　　　　　　　　　　　　　　　　　　　　　　　　　　　　　　　　　　　　　　　　　　　
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phoneticPr fontId="5"/>
  </si>
  <si>
    <t>-</t>
    <phoneticPr fontId="5"/>
  </si>
  <si>
    <t>-</t>
    <phoneticPr fontId="5"/>
  </si>
  <si>
    <t>-</t>
    <phoneticPr fontId="5"/>
  </si>
  <si>
    <t>本件信託基金予算については，毎年秋頃に行われる締約国会合（ＭＯＰ）において翌年の予算額を決定するとともに，翌々年の予算見通しが提示されることになっている。2018年11月の締約国会合で決定された2020年予算額見通しを踏まえ算出。</t>
    <rPh sb="59" eb="61">
      <t>ミトオ</t>
    </rPh>
    <rPh sb="105" eb="107">
      <t>ミトオ</t>
    </rPh>
    <rPh sb="109" eb="110">
      <t>フ</t>
    </rPh>
    <rPh sb="112" eb="114">
      <t>サンシュツ</t>
    </rPh>
    <phoneticPr fontId="5"/>
  </si>
  <si>
    <t>無</t>
  </si>
  <si>
    <t>特に問題ないが、邦人職員の獲得のために、外務省と環境省が合同で環境条約事務局に特化した国際公務員説明会を開催することが望まれる。</t>
    <phoneticPr fontId="5"/>
  </si>
  <si>
    <t>拠出金が効果的に活用されるよう，引き続き適正な執行管理に努める。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</si>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</sst>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64358</xdr:colOff>
      <xdr:row>742</xdr:row>
      <xdr:rowOff>25744</xdr:rowOff>
    </xdr:from>
    <xdr:to>
      <xdr:col>37</xdr:col>
      <xdr:colOff>104257</xdr:colOff>
      <xdr:row>753</xdr:row>
      <xdr:rowOff>24078</xdr:rowOff>
    </xdr:to>
    <xdr:grpSp>
      <xdr:nvGrpSpPr>
        <xdr:cNvPr id="3" name="グループ化 2"/>
        <xdr:cNvGrpSpPr/>
      </xdr:nvGrpSpPr>
      <xdr:grpSpPr>
        <a:xfrm>
          <a:off x="4183277" y="42411994"/>
          <a:ext cx="3540980" cy="3821206"/>
          <a:chOff x="3395382" y="41125588"/>
          <a:chExt cx="3585884" cy="3939602"/>
        </a:xfrm>
      </xdr:grpSpPr>
      <xdr:sp macro="" textlink="">
        <xdr:nvSpPr>
          <xdr:cNvPr id="4" name="正方形/長方形 3"/>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大かっこ 4"/>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7" name="テキスト ボックス 6"/>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8" name="正方形/長方形 7"/>
          <xdr:cNvSpPr/>
        </xdr:nvSpPr>
        <xdr:spPr>
          <a:xfrm>
            <a:off x="3653117" y="43523646"/>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9"/>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1" name="直線矢印コネクタ 10"/>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55</v>
      </c>
      <c r="Q13" s="109"/>
      <c r="R13" s="109"/>
      <c r="S13" s="109"/>
      <c r="T13" s="109"/>
      <c r="U13" s="109"/>
      <c r="V13" s="110"/>
      <c r="W13" s="108">
        <v>61</v>
      </c>
      <c r="X13" s="109"/>
      <c r="Y13" s="109"/>
      <c r="Z13" s="109"/>
      <c r="AA13" s="109"/>
      <c r="AB13" s="109"/>
      <c r="AC13" s="110"/>
      <c r="AD13" s="108">
        <v>60</v>
      </c>
      <c r="AE13" s="109"/>
      <c r="AF13" s="109"/>
      <c r="AG13" s="109"/>
      <c r="AH13" s="109"/>
      <c r="AI13" s="109"/>
      <c r="AJ13" s="110"/>
      <c r="AK13" s="108">
        <v>56</v>
      </c>
      <c r="AL13" s="109"/>
      <c r="AM13" s="109"/>
      <c r="AN13" s="109"/>
      <c r="AO13" s="109"/>
      <c r="AP13" s="109"/>
      <c r="AQ13" s="110"/>
      <c r="AR13" s="105">
        <v>60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55</v>
      </c>
      <c r="Q18" s="115"/>
      <c r="R18" s="115"/>
      <c r="S18" s="115"/>
      <c r="T18" s="115"/>
      <c r="U18" s="115"/>
      <c r="V18" s="116"/>
      <c r="W18" s="114">
        <f>SUM(W13:AC17)</f>
        <v>61</v>
      </c>
      <c r="X18" s="115"/>
      <c r="Y18" s="115"/>
      <c r="Z18" s="115"/>
      <c r="AA18" s="115"/>
      <c r="AB18" s="115"/>
      <c r="AC18" s="116"/>
      <c r="AD18" s="114">
        <f>SUM(AD13:AJ17)</f>
        <v>60</v>
      </c>
      <c r="AE18" s="115"/>
      <c r="AF18" s="115"/>
      <c r="AG18" s="115"/>
      <c r="AH18" s="115"/>
      <c r="AI18" s="115"/>
      <c r="AJ18" s="116"/>
      <c r="AK18" s="114">
        <f>SUM(AK13:AQ17)</f>
        <v>56</v>
      </c>
      <c r="AL18" s="115"/>
      <c r="AM18" s="115"/>
      <c r="AN18" s="115"/>
      <c r="AO18" s="115"/>
      <c r="AP18" s="115"/>
      <c r="AQ18" s="116"/>
      <c r="AR18" s="114">
        <f>SUM(AR13:AX17)</f>
        <v>60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55</v>
      </c>
      <c r="Q19" s="109"/>
      <c r="R19" s="109"/>
      <c r="S19" s="109"/>
      <c r="T19" s="109"/>
      <c r="U19" s="109"/>
      <c r="V19" s="110"/>
      <c r="W19" s="108">
        <v>61</v>
      </c>
      <c r="X19" s="109"/>
      <c r="Y19" s="109"/>
      <c r="Z19" s="109"/>
      <c r="AA19" s="109"/>
      <c r="AB19" s="109"/>
      <c r="AC19" s="110"/>
      <c r="AD19" s="108">
        <v>60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0.25" customHeight="1" x14ac:dyDescent="0.15">
      <c r="A23" s="201"/>
      <c r="B23" s="202"/>
      <c r="C23" s="202"/>
      <c r="D23" s="202"/>
      <c r="E23" s="202"/>
      <c r="F23" s="203"/>
      <c r="G23" s="186" t="s">
        <v>570</v>
      </c>
      <c r="H23" s="187"/>
      <c r="I23" s="187"/>
      <c r="J23" s="187"/>
      <c r="K23" s="187"/>
      <c r="L23" s="187"/>
      <c r="M23" s="187"/>
      <c r="N23" s="187"/>
      <c r="O23" s="188"/>
      <c r="P23" s="105">
        <v>56</v>
      </c>
      <c r="Q23" s="106"/>
      <c r="R23" s="106"/>
      <c r="S23" s="106"/>
      <c r="T23" s="106"/>
      <c r="U23" s="106"/>
      <c r="V23" s="107"/>
      <c r="W23" s="105">
        <v>60</v>
      </c>
      <c r="X23" s="106"/>
      <c r="Y23" s="106"/>
      <c r="Z23" s="106"/>
      <c r="AA23" s="106"/>
      <c r="AB23" s="106"/>
      <c r="AC23" s="107"/>
      <c r="AD23" s="209" t="s">
        <v>644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56</v>
      </c>
      <c r="Q29" s="109"/>
      <c r="R29" s="109"/>
      <c r="S29" s="109"/>
      <c r="T29" s="109"/>
      <c r="U29" s="109"/>
      <c r="V29" s="110"/>
      <c r="W29" s="227">
        <f>AR13</f>
        <v>60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641</v>
      </c>
      <c r="AR31" s="136"/>
      <c r="AS31" s="137" t="s">
        <v>355</v>
      </c>
      <c r="AT31" s="172"/>
      <c r="AU31" s="271" t="s">
        <v>584</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16</v>
      </c>
      <c r="AF32" s="365"/>
      <c r="AG32" s="365"/>
      <c r="AH32" s="365"/>
      <c r="AI32" s="364">
        <v>25</v>
      </c>
      <c r="AJ32" s="365"/>
      <c r="AK32" s="365"/>
      <c r="AL32" s="365"/>
      <c r="AM32" s="364">
        <v>21</v>
      </c>
      <c r="AN32" s="365"/>
      <c r="AO32" s="365"/>
      <c r="AP32" s="365"/>
      <c r="AQ32" s="111" t="s">
        <v>583</v>
      </c>
      <c r="AR32" s="112"/>
      <c r="AS32" s="112"/>
      <c r="AT32" s="113"/>
      <c r="AU32" s="365" t="s">
        <v>583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16</v>
      </c>
      <c r="AF33" s="365"/>
      <c r="AG33" s="365"/>
      <c r="AH33" s="365"/>
      <c r="AI33" s="364">
        <v>25</v>
      </c>
      <c r="AJ33" s="365"/>
      <c r="AK33" s="365"/>
      <c r="AL33" s="365"/>
      <c r="AM33" s="364">
        <v>21</v>
      </c>
      <c r="AN33" s="365"/>
      <c r="AO33" s="365"/>
      <c r="AP33" s="365"/>
      <c r="AQ33" s="111" t="s">
        <v>641</v>
      </c>
      <c r="AR33" s="112"/>
      <c r="AS33" s="112"/>
      <c r="AT33" s="113"/>
      <c r="AU33" s="365" t="s">
        <v>583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583</v>
      </c>
      <c r="AR34" s="112"/>
      <c r="AS34" s="112"/>
      <c r="AT34" s="113"/>
      <c r="AU34" s="365" t="s">
        <v>583</v>
      </c>
      <c r="AV34" s="365"/>
      <c r="AW34" s="365"/>
      <c r="AX34" s="367"/>
    </row>
    <row r="35" spans="1:50" ht="23.25" customHeight="1" x14ac:dyDescent="0.15">
      <c r="A35" s="897" t="s">
        <v>506</v>
      </c>
      <c r="B35" s="898"/>
      <c r="C35" s="898"/>
      <c r="D35" s="898"/>
      <c r="E35" s="898"/>
      <c r="F35" s="899"/>
      <c r="G35" s="903" t="s">
        <v>636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583</v>
      </c>
      <c r="AV38" s="271"/>
      <c r="AW38" s="379" t="s">
        <v>300</v>
      </c>
      <c r="AX38" s="380"/>
    </row>
    <row r="39" spans="1:50" ht="33"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587</v>
      </c>
      <c r="AC39" s="551"/>
      <c r="AD39" s="551"/>
      <c r="AE39" s="364">
        <v>1</v>
      </c>
      <c r="AF39" s="365"/>
      <c r="AG39" s="365"/>
      <c r="AH39" s="365"/>
      <c r="AI39" s="364">
        <v>1</v>
      </c>
      <c r="AJ39" s="365"/>
      <c r="AK39" s="365"/>
      <c r="AL39" s="365"/>
      <c r="AM39" s="364">
        <v>1</v>
      </c>
      <c r="AN39" s="365"/>
      <c r="AO39" s="365"/>
      <c r="AP39" s="365"/>
      <c r="AQ39" s="111" t="s">
        <v>588</v>
      </c>
      <c r="AR39" s="112"/>
      <c r="AS39" s="112"/>
      <c r="AT39" s="113"/>
      <c r="AU39" s="365" t="s">
        <v>583</v>
      </c>
      <c r="AV39" s="365"/>
      <c r="AW39" s="365"/>
      <c r="AX39" s="367"/>
    </row>
    <row r="40" spans="1:50" ht="33"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v>1</v>
      </c>
      <c r="AF40" s="365"/>
      <c r="AG40" s="365"/>
      <c r="AH40" s="365"/>
      <c r="AI40" s="364">
        <v>1</v>
      </c>
      <c r="AJ40" s="365"/>
      <c r="AK40" s="365"/>
      <c r="AL40" s="365"/>
      <c r="AM40" s="364">
        <v>1</v>
      </c>
      <c r="AN40" s="365"/>
      <c r="AO40" s="365"/>
      <c r="AP40" s="365"/>
      <c r="AQ40" s="111">
        <v>1</v>
      </c>
      <c r="AR40" s="112"/>
      <c r="AS40" s="112"/>
      <c r="AT40" s="113"/>
      <c r="AU40" s="365" t="s">
        <v>583</v>
      </c>
      <c r="AV40" s="365"/>
      <c r="AW40" s="365"/>
      <c r="AX40" s="367"/>
    </row>
    <row r="41" spans="1:50" ht="33"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583</v>
      </c>
      <c r="AR41" s="112"/>
      <c r="AS41" s="112"/>
      <c r="AT41" s="113"/>
      <c r="AU41" s="365" t="s">
        <v>589</v>
      </c>
      <c r="AV41" s="365"/>
      <c r="AW41" s="365"/>
      <c r="AX41" s="367"/>
    </row>
    <row r="42" spans="1:50" ht="23.25" customHeight="1" x14ac:dyDescent="0.15">
      <c r="A42" s="897" t="s">
        <v>506</v>
      </c>
      <c r="B42" s="898"/>
      <c r="C42" s="898"/>
      <c r="D42" s="898"/>
      <c r="E42" s="898"/>
      <c r="F42" s="899"/>
      <c r="G42" s="903" t="s">
        <v>637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592</v>
      </c>
      <c r="AV45" s="271"/>
      <c r="AW45" s="379" t="s">
        <v>300</v>
      </c>
      <c r="AX45" s="380"/>
    </row>
    <row r="46" spans="1:50" ht="23.25" customHeight="1" x14ac:dyDescent="0.15">
      <c r="A46" s="515"/>
      <c r="B46" s="513"/>
      <c r="C46" s="513"/>
      <c r="D46" s="513"/>
      <c r="E46" s="513"/>
      <c r="F46" s="514"/>
      <c r="G46" s="540" t="s">
        <v>590</v>
      </c>
      <c r="H46" s="541"/>
      <c r="I46" s="541"/>
      <c r="J46" s="541"/>
      <c r="K46" s="541"/>
      <c r="L46" s="541"/>
      <c r="M46" s="541"/>
      <c r="N46" s="541"/>
      <c r="O46" s="542"/>
      <c r="P46" s="161" t="s">
        <v>591</v>
      </c>
      <c r="Q46" s="161"/>
      <c r="R46" s="161"/>
      <c r="S46" s="161"/>
      <c r="T46" s="161"/>
      <c r="U46" s="161"/>
      <c r="V46" s="161"/>
      <c r="W46" s="161"/>
      <c r="X46" s="231"/>
      <c r="Y46" s="338" t="s">
        <v>12</v>
      </c>
      <c r="Z46" s="549"/>
      <c r="AA46" s="550"/>
      <c r="AB46" s="551" t="s">
        <v>587</v>
      </c>
      <c r="AC46" s="551"/>
      <c r="AD46" s="551"/>
      <c r="AE46" s="364">
        <v>1</v>
      </c>
      <c r="AF46" s="365"/>
      <c r="AG46" s="365"/>
      <c r="AH46" s="365"/>
      <c r="AI46" s="364">
        <v>1</v>
      </c>
      <c r="AJ46" s="365"/>
      <c r="AK46" s="365"/>
      <c r="AL46" s="365"/>
      <c r="AM46" s="364">
        <v>1</v>
      </c>
      <c r="AN46" s="365"/>
      <c r="AO46" s="365"/>
      <c r="AP46" s="365"/>
      <c r="AQ46" s="111" t="s">
        <v>583</v>
      </c>
      <c r="AR46" s="112"/>
      <c r="AS46" s="112"/>
      <c r="AT46" s="113"/>
      <c r="AU46" s="365" t="s">
        <v>583</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587</v>
      </c>
      <c r="AC47" s="522"/>
      <c r="AD47" s="522"/>
      <c r="AE47" s="364">
        <v>1</v>
      </c>
      <c r="AF47" s="365"/>
      <c r="AG47" s="365"/>
      <c r="AH47" s="365"/>
      <c r="AI47" s="364">
        <v>1</v>
      </c>
      <c r="AJ47" s="365"/>
      <c r="AK47" s="365"/>
      <c r="AL47" s="365"/>
      <c r="AM47" s="364">
        <v>1</v>
      </c>
      <c r="AN47" s="365"/>
      <c r="AO47" s="365"/>
      <c r="AP47" s="365"/>
      <c r="AQ47" s="111">
        <v>1</v>
      </c>
      <c r="AR47" s="112"/>
      <c r="AS47" s="112"/>
      <c r="AT47" s="113"/>
      <c r="AU47" s="365" t="s">
        <v>592</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100</v>
      </c>
      <c r="AN48" s="365"/>
      <c r="AO48" s="365"/>
      <c r="AP48" s="365"/>
      <c r="AQ48" s="111" t="s">
        <v>583</v>
      </c>
      <c r="AR48" s="112"/>
      <c r="AS48" s="112"/>
      <c r="AT48" s="113"/>
      <c r="AU48" s="365" t="s">
        <v>583</v>
      </c>
      <c r="AV48" s="365"/>
      <c r="AW48" s="365"/>
      <c r="AX48" s="367"/>
    </row>
    <row r="49" spans="1:50" ht="23.25" customHeight="1" x14ac:dyDescent="0.15">
      <c r="A49" s="897" t="s">
        <v>506</v>
      </c>
      <c r="B49" s="898"/>
      <c r="C49" s="898"/>
      <c r="D49" s="898"/>
      <c r="E49" s="898"/>
      <c r="F49" s="899"/>
      <c r="G49" s="903" t="s">
        <v>638</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4">
        <v>76</v>
      </c>
      <c r="AF101" s="365"/>
      <c r="AG101" s="365"/>
      <c r="AH101" s="366"/>
      <c r="AI101" s="364">
        <v>22</v>
      </c>
      <c r="AJ101" s="365"/>
      <c r="AK101" s="365"/>
      <c r="AL101" s="366"/>
      <c r="AM101" s="364">
        <v>24</v>
      </c>
      <c r="AN101" s="365"/>
      <c r="AO101" s="365"/>
      <c r="AP101" s="366"/>
      <c r="AQ101" s="364" t="s">
        <v>583</v>
      </c>
      <c r="AR101" s="365"/>
      <c r="AS101" s="365"/>
      <c r="AT101" s="366"/>
      <c r="AU101" s="364" t="s">
        <v>595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v>37</v>
      </c>
      <c r="AF102" s="358"/>
      <c r="AG102" s="358"/>
      <c r="AH102" s="358"/>
      <c r="AI102" s="358">
        <v>37</v>
      </c>
      <c r="AJ102" s="358"/>
      <c r="AK102" s="358"/>
      <c r="AL102" s="358"/>
      <c r="AM102" s="358">
        <v>22</v>
      </c>
      <c r="AN102" s="358"/>
      <c r="AO102" s="358"/>
      <c r="AP102" s="358"/>
      <c r="AQ102" s="814">
        <v>41</v>
      </c>
      <c r="AR102" s="815"/>
      <c r="AS102" s="815"/>
      <c r="AT102" s="816"/>
      <c r="AU102" s="814" t="s">
        <v>596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0.7</v>
      </c>
      <c r="AF116" s="358"/>
      <c r="AG116" s="358"/>
      <c r="AH116" s="358"/>
      <c r="AI116" s="358">
        <v>2.8</v>
      </c>
      <c r="AJ116" s="358"/>
      <c r="AK116" s="358"/>
      <c r="AL116" s="358"/>
      <c r="AM116" s="358">
        <v>2.5</v>
      </c>
      <c r="AN116" s="358"/>
      <c r="AO116" s="358"/>
      <c r="AP116" s="358"/>
      <c r="AQ116" s="364" t="s">
        <v>583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600</v>
      </c>
      <c r="AF117" s="306"/>
      <c r="AG117" s="306"/>
      <c r="AH117" s="306"/>
      <c r="AI117" s="306" t="s">
        <v>601</v>
      </c>
      <c r="AJ117" s="306"/>
      <c r="AK117" s="306"/>
      <c r="AL117" s="306"/>
      <c r="AM117" s="306" t="s">
        <v>602</v>
      </c>
      <c r="AN117" s="306"/>
      <c r="AO117" s="306"/>
      <c r="AP117" s="306"/>
      <c r="AQ117" s="306" t="s">
        <v>583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t="s">
        <v>583</v>
      </c>
      <c r="AV133" s="136"/>
      <c r="AW133" s="137" t="s">
        <v>300</v>
      </c>
      <c r="AX133" s="138"/>
    </row>
    <row r="134" spans="1:50" ht="39.75" hidden="1" customHeight="1" x14ac:dyDescent="0.15">
      <c r="A134" s="994"/>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t="s">
        <v>583</v>
      </c>
      <c r="AF134" s="112"/>
      <c r="AG134" s="112"/>
      <c r="AH134" s="112"/>
      <c r="AI134" s="266" t="s">
        <v>583</v>
      </c>
      <c r="AJ134" s="112"/>
      <c r="AK134" s="112"/>
      <c r="AL134" s="112"/>
      <c r="AM134" s="266" t="s">
        <v>583</v>
      </c>
      <c r="AN134" s="112"/>
      <c r="AO134" s="112"/>
      <c r="AP134" s="112"/>
      <c r="AQ134" s="266" t="s">
        <v>605</v>
      </c>
      <c r="AR134" s="112"/>
      <c r="AS134" s="112"/>
      <c r="AT134" s="112"/>
      <c r="AU134" s="266" t="s">
        <v>605</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t="s">
        <v>605</v>
      </c>
      <c r="AF135" s="112"/>
      <c r="AG135" s="112"/>
      <c r="AH135" s="112"/>
      <c r="AI135" s="266" t="s">
        <v>583</v>
      </c>
      <c r="AJ135" s="112"/>
      <c r="AK135" s="112"/>
      <c r="AL135" s="112"/>
      <c r="AM135" s="266" t="s">
        <v>583</v>
      </c>
      <c r="AN135" s="112"/>
      <c r="AO135" s="112"/>
      <c r="AP135" s="112"/>
      <c r="AQ135" s="266" t="s">
        <v>605</v>
      </c>
      <c r="AR135" s="112"/>
      <c r="AS135" s="112"/>
      <c r="AT135" s="112"/>
      <c r="AU135" s="266" t="s">
        <v>583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13.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1.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1.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6.5" hidden="1" customHeight="1" x14ac:dyDescent="0.15">
      <c r="A154" s="994"/>
      <c r="B154" s="252"/>
      <c r="C154" s="251"/>
      <c r="D154" s="252"/>
      <c r="E154" s="251"/>
      <c r="F154" s="314"/>
      <c r="G154" s="230" t="s">
        <v>607</v>
      </c>
      <c r="H154" s="161"/>
      <c r="I154" s="161"/>
      <c r="J154" s="161"/>
      <c r="K154" s="161"/>
      <c r="L154" s="161"/>
      <c r="M154" s="161"/>
      <c r="N154" s="161"/>
      <c r="O154" s="161"/>
      <c r="P154" s="231"/>
      <c r="Q154" s="160" t="s">
        <v>607</v>
      </c>
      <c r="R154" s="161"/>
      <c r="S154" s="161"/>
      <c r="T154" s="161"/>
      <c r="U154" s="161"/>
      <c r="V154" s="161"/>
      <c r="W154" s="161"/>
      <c r="X154" s="161"/>
      <c r="Y154" s="161"/>
      <c r="Z154" s="161"/>
      <c r="AA154" s="923"/>
      <c r="AB154" s="255" t="s">
        <v>607</v>
      </c>
      <c r="AC154" s="256"/>
      <c r="AD154" s="256"/>
      <c r="AE154" s="261" t="s">
        <v>607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6.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6.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6.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4.75" customHeight="1" x14ac:dyDescent="0.15">
      <c r="A188" s="994"/>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5.2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583</v>
      </c>
      <c r="K430" s="242"/>
      <c r="L430" s="242"/>
      <c r="M430" s="242"/>
      <c r="N430" s="242"/>
      <c r="O430" s="242"/>
      <c r="P430" s="242"/>
      <c r="Q430" s="242"/>
      <c r="R430" s="242"/>
      <c r="S430" s="242"/>
      <c r="T430" s="243"/>
      <c r="U430" s="244" t="s">
        <v>583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583</v>
      </c>
      <c r="AR432" s="136"/>
      <c r="AS432" s="137" t="s">
        <v>355</v>
      </c>
      <c r="AT432" s="172"/>
      <c r="AU432" s="136" t="s">
        <v>583</v>
      </c>
      <c r="AV432" s="136"/>
      <c r="AW432" s="137" t="s">
        <v>300</v>
      </c>
      <c r="AX432" s="138"/>
    </row>
    <row r="433" spans="1:50" ht="23.25" hidden="1" customHeight="1" x14ac:dyDescent="0.15">
      <c r="A433" s="994"/>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583</v>
      </c>
      <c r="AF433" s="112"/>
      <c r="AG433" s="112"/>
      <c r="AH433" s="112"/>
      <c r="AI433" s="111" t="s">
        <v>583</v>
      </c>
      <c r="AJ433" s="112"/>
      <c r="AK433" s="112"/>
      <c r="AL433" s="112"/>
      <c r="AM433" s="111" t="s">
        <v>583</v>
      </c>
      <c r="AN433" s="112"/>
      <c r="AO433" s="112"/>
      <c r="AP433" s="113"/>
      <c r="AQ433" s="111" t="s">
        <v>588</v>
      </c>
      <c r="AR433" s="112"/>
      <c r="AS433" s="112"/>
      <c r="AT433" s="113"/>
      <c r="AU433" s="112" t="s">
        <v>583</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583</v>
      </c>
      <c r="AC434" s="221"/>
      <c r="AD434" s="221"/>
      <c r="AE434" s="111" t="s">
        <v>583</v>
      </c>
      <c r="AF434" s="112"/>
      <c r="AG434" s="112"/>
      <c r="AH434" s="113"/>
      <c r="AI434" s="111" t="s">
        <v>583</v>
      </c>
      <c r="AJ434" s="112"/>
      <c r="AK434" s="112"/>
      <c r="AL434" s="112"/>
      <c r="AM434" s="111" t="s">
        <v>583</v>
      </c>
      <c r="AN434" s="112"/>
      <c r="AO434" s="112"/>
      <c r="AP434" s="113"/>
      <c r="AQ434" s="111" t="s">
        <v>583</v>
      </c>
      <c r="AR434" s="112"/>
      <c r="AS434" s="112"/>
      <c r="AT434" s="113"/>
      <c r="AU434" s="112" t="s">
        <v>583</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583</v>
      </c>
      <c r="AJ435" s="112"/>
      <c r="AK435" s="112"/>
      <c r="AL435" s="112"/>
      <c r="AM435" s="111" t="s">
        <v>583</v>
      </c>
      <c r="AN435" s="112"/>
      <c r="AO435" s="112"/>
      <c r="AP435" s="113"/>
      <c r="AQ435" s="111" t="s">
        <v>583</v>
      </c>
      <c r="AR435" s="112"/>
      <c r="AS435" s="112"/>
      <c r="AT435" s="113"/>
      <c r="AU435" s="112" t="s">
        <v>583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583</v>
      </c>
      <c r="AR457" s="136"/>
      <c r="AS457" s="137" t="s">
        <v>355</v>
      </c>
      <c r="AT457" s="172"/>
      <c r="AU457" s="136" t="s">
        <v>583</v>
      </c>
      <c r="AV457" s="136"/>
      <c r="AW457" s="137" t="s">
        <v>300</v>
      </c>
      <c r="AX457" s="138"/>
    </row>
    <row r="458" spans="1:50" ht="23.25" hidden="1" customHeight="1" x14ac:dyDescent="0.15">
      <c r="A458" s="994"/>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583</v>
      </c>
      <c r="AC458" s="133"/>
      <c r="AD458" s="133"/>
      <c r="AE458" s="111" t="s">
        <v>588</v>
      </c>
      <c r="AF458" s="112"/>
      <c r="AG458" s="112"/>
      <c r="AH458" s="112"/>
      <c r="AI458" s="111" t="s">
        <v>583</v>
      </c>
      <c r="AJ458" s="112"/>
      <c r="AK458" s="112"/>
      <c r="AL458" s="112"/>
      <c r="AM458" s="111" t="s">
        <v>583</v>
      </c>
      <c r="AN458" s="112"/>
      <c r="AO458" s="112"/>
      <c r="AP458" s="113"/>
      <c r="AQ458" s="111" t="s">
        <v>583</v>
      </c>
      <c r="AR458" s="112"/>
      <c r="AS458" s="112"/>
      <c r="AT458" s="113"/>
      <c r="AU458" s="112" t="s">
        <v>583</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583</v>
      </c>
      <c r="AC459" s="221"/>
      <c r="AD459" s="221"/>
      <c r="AE459" s="111" t="s">
        <v>583</v>
      </c>
      <c r="AF459" s="112"/>
      <c r="AG459" s="112"/>
      <c r="AH459" s="113"/>
      <c r="AI459" s="111" t="s">
        <v>583</v>
      </c>
      <c r="AJ459" s="112"/>
      <c r="AK459" s="112"/>
      <c r="AL459" s="112"/>
      <c r="AM459" s="111" t="s">
        <v>583</v>
      </c>
      <c r="AN459" s="112"/>
      <c r="AO459" s="112"/>
      <c r="AP459" s="113"/>
      <c r="AQ459" s="111" t="s">
        <v>583</v>
      </c>
      <c r="AR459" s="112"/>
      <c r="AS459" s="112"/>
      <c r="AT459" s="113"/>
      <c r="AU459" s="112" t="s">
        <v>583</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609</v>
      </c>
      <c r="AF460" s="112"/>
      <c r="AG460" s="112"/>
      <c r="AH460" s="113"/>
      <c r="AI460" s="111" t="s">
        <v>583</v>
      </c>
      <c r="AJ460" s="112"/>
      <c r="AK460" s="112"/>
      <c r="AL460" s="112"/>
      <c r="AM460" s="111" t="s">
        <v>583</v>
      </c>
      <c r="AN460" s="112"/>
      <c r="AO460" s="112"/>
      <c r="AP460" s="113"/>
      <c r="AQ460" s="111" t="s">
        <v>583</v>
      </c>
      <c r="AR460" s="112"/>
      <c r="AS460" s="112"/>
      <c r="AT460" s="113"/>
      <c r="AU460" s="112" t="s">
        <v>588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611</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611</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611</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611</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611</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108.7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t="s">
        <v>618</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611</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611</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611</v>
      </c>
      <c r="AE717" s="155"/>
      <c r="AF717" s="155"/>
      <c r="AG717" s="664" t="s">
        <v>621</v>
      </c>
      <c r="AH717" s="665"/>
      <c r="AI717" s="665"/>
      <c r="AJ717" s="665"/>
      <c r="AK717" s="665"/>
      <c r="AL717" s="665"/>
      <c r="AM717" s="665"/>
      <c r="AN717" s="665"/>
      <c r="AO717" s="665"/>
      <c r="AP717" s="665"/>
      <c r="AQ717" s="665"/>
      <c r="AR717" s="665"/>
      <c r="AS717" s="665"/>
      <c r="AT717" s="665"/>
      <c r="AU717" s="665"/>
      <c r="AV717" s="665"/>
      <c r="AW717" s="665"/>
      <c r="AX717" s="666"/>
    </row>
    <row r="718" spans="1:50" ht="6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611</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5.5" customHeight="1" thickBot="1" x14ac:dyDescent="0.2">
      <c r="A729" s="765" t="s">
        <v>646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5.5" customHeight="1" thickBot="1" x14ac:dyDescent="0.2">
      <c r="A731" s="618" t="s">
        <v>257</v>
      </c>
      <c r="B731" s="619"/>
      <c r="C731" s="619"/>
      <c r="D731" s="619"/>
      <c r="E731" s="620"/>
      <c r="F731" s="680" t="s">
        <v>647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5.5" customHeight="1" thickBot="1" x14ac:dyDescent="0.2">
      <c r="A733" s="749" t="s">
        <v>257</v>
      </c>
      <c r="B733" s="750"/>
      <c r="C733" s="750"/>
      <c r="D733" s="750"/>
      <c r="E733" s="751"/>
      <c r="F733" s="766" t="s">
        <v>648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4.25" customHeight="1" thickBot="1" x14ac:dyDescent="0.2">
      <c r="A735" s="611" t="s">
        <v>640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625</v>
      </c>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630</v>
      </c>
      <c r="S738" s="122"/>
      <c r="T738" s="122"/>
      <c r="U738" s="122"/>
      <c r="V738" s="122"/>
      <c r="W738" s="122"/>
      <c r="X738" s="122"/>
      <c r="Y738" s="122"/>
      <c r="Z738" s="122"/>
      <c r="AA738" s="101" t="s">
        <v>538</v>
      </c>
      <c r="AB738" s="101"/>
      <c r="AC738" s="101"/>
      <c r="AD738" s="101"/>
      <c r="AE738" s="122" t="s">
        <v>631</v>
      </c>
      <c r="AF738" s="122"/>
      <c r="AG738" s="122"/>
      <c r="AH738" s="122"/>
      <c r="AI738" s="122"/>
      <c r="AJ738" s="122"/>
      <c r="AK738" s="122"/>
      <c r="AL738" s="122"/>
      <c r="AM738" s="122"/>
      <c r="AN738" s="101" t="s">
        <v>534</v>
      </c>
      <c r="AO738" s="101"/>
      <c r="AP738" s="101"/>
      <c r="AQ738" s="101"/>
      <c r="AR738" s="102" t="s">
        <v>639</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275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60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5.25" customHeight="1" x14ac:dyDescent="0.15">
      <c r="A837" s="404">
        <v>1</v>
      </c>
      <c r="B837" s="404">
        <v>1</v>
      </c>
      <c r="C837" s="424" t="s">
        <v>634</v>
      </c>
      <c r="D837" s="418"/>
      <c r="E837" s="418"/>
      <c r="F837" s="418"/>
      <c r="G837" s="418"/>
      <c r="H837" s="418"/>
      <c r="I837" s="418"/>
      <c r="J837" s="419" t="s">
        <v>642</v>
      </c>
      <c r="K837" s="420"/>
      <c r="L837" s="420"/>
      <c r="M837" s="420"/>
      <c r="N837" s="420"/>
      <c r="O837" s="420"/>
      <c r="P837" s="425" t="s">
        <v>635</v>
      </c>
      <c r="Q837" s="317"/>
      <c r="R837" s="317"/>
      <c r="S837" s="317"/>
      <c r="T837" s="317"/>
      <c r="U837" s="317"/>
      <c r="V837" s="317"/>
      <c r="W837" s="317"/>
      <c r="X837" s="317"/>
      <c r="Y837" s="318">
        <v>60</v>
      </c>
      <c r="Z837" s="319"/>
      <c r="AA837" s="319"/>
      <c r="AB837" s="320"/>
      <c r="AC837" s="328" t="s">
        <v>196</v>
      </c>
      <c r="AD837" s="423"/>
      <c r="AE837" s="423"/>
      <c r="AF837" s="423"/>
      <c r="AG837" s="423"/>
      <c r="AH837" s="421" t="s">
        <v>583</v>
      </c>
      <c r="AI837" s="422"/>
      <c r="AJ837" s="422"/>
      <c r="AK837" s="422"/>
      <c r="AL837" s="325" t="s">
        <v>583</v>
      </c>
      <c r="AM837" s="326"/>
      <c r="AN837" s="326"/>
      <c r="AO837" s="327"/>
      <c r="AP837" s="321" t="s">
        <v>643</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31" max="49" man="1"/>
    <brk id="839"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611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611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2019-08-29T06:39:09Z</cp:lastPrinted>
  <dcterms:created xsi:type="dcterms:W3CDTF">2012-03-13T00:50:25Z</dcterms:created>
  <dcterms:modified xsi:type="dcterms:W3CDTF">2019-09-25T02:02:51Z</dcterms:modified>
</cp:coreProperties>
</file>