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1570" windowHeight="102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<sst xmlns="http://schemas.openxmlformats.org/spreadsheetml/2006/main" count="2807" uniqueCount="637">
  <si>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</si>
  <si>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</si>
  <si>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</si>
  <si>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</si>
  <si>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</si>
  <si>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</si>
  <si>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</si>
  <si>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</si>
  <si>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</si>
  <si>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</si>
  <si>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</si>
  <si>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</si>
  <si>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</si>
  <si>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</si>
  <si>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</si>
  <si>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</si>
  <si>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</si>
  <si>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</si>
  <si>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</si>
  <si>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</si>
  <si>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</si>
  <si>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</si>
  <si>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</si>
  <si>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</si>
  <si>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</si>
  <si>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</si>
  <si>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</si>
  <si>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</si>
  <si>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</si>
  <si>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</si>
  <si>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</si>
  <si>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</si>
  <si>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</si>
  <si>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</si>
  <si>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</si>
  <si>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</si>
  <si>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</si>
  <si>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</si>
  <si>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</si>
  <si>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</si>
  <si>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</si>
  <si>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</si>
  <si>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</si>
  <si>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</si>
  <si>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</si>
  <si>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</si>
  <si>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</si>
  <si>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</si>
  <si>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</si>
  <si>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</si>
  <si>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</si>
  <si>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</si>
  <si>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</si>
  <si>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</si>
  <si>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</si>
  <si>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</si>
  <si>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</si>
  <si>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</si>
  <si>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</si>
  <si>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</si>
  <si>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</si>
  <si>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</si>
  <si>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</si>
  <si>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</si>
  <si>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</si>
  <si>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</si>
  <si>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</si>
  <si>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</si>
  <si>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</si>
  <si>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</si>
  <si>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</si>
  <si>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</si>
  <si>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</si>
  <si>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</si>
  <si>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</si>
  <si>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</si>
  <si>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</si>
  <si>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</si>
  <si>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</si>
  <si>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</si>
  <si>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</si>
  <si>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</si>
  <si>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</si>
  <si>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</si>
  <si>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</si>
  <si>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</si>
  <si>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</si>
  <si>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</si>
  <si>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</si>
  <si>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</si>
  <si>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</si>
  <si>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</si>
  <si>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</si>
  <si>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</si>
  <si>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</si>
  <si>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</si>
  <si>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</si>
  <si>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</si>
  <si>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</si>
  <si>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</si>
  <si>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</si>
  <si>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</si>
  <si>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</si>
  <si>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</si>
  <si>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</si>
  <si>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</si>
  <si>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</si>
  <si>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</si>
  <si>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</si>
  <si>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</si>
  <si>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</si>
  <si>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</si>
  <si>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</si>
  <si>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</si>
  <si>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</si>
  <si>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</si>
  <si>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</si>
  <si>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</si>
  <si>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</si>
  <si>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</si>
  <si>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</si>
  <si>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</si>
  <si>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</si>
  <si>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</si>
  <si>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</si>
  <si>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</si>
  <si>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</si>
  <si>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</si>
  <si>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</si>
  <si>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</si>
  <si>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</si>
  <si>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</si>
  <si>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</si>
  <si>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</si>
  <si>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</si>
  <si>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</si>
  <si>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</si>
  <si>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</si>
  <si>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</si>
  <si>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</si>
  <si>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</si>
  <si>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</si>
  <si>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</si>
  <si>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</si>
  <si>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</si>
  <si>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</si>
  <si>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</si>
  <si>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</si>
  <si>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</si>
  <si>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</si>
  <si>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</si>
  <si>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</si>
  <si>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</si>
  <si>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</si>
  <si>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</si>
  <si>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</si>
  <si>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</si>
  <si>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</si>
  <si>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</si>
  <si>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</si>
  <si>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</si>
  <si>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</si>
  <si>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</si>
  <si>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</si>
  <si>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</si>
  <si>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</si>
  <si>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</si>
  <si>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</si>
  <si>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</si>
  <si>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</si>
  <si>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</si>
  <si>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</si>
  <si>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</si>
  <si>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</si>
  <si>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</si>
  <si>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</si>
  <si>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</si>
  <si>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</si>
  <si>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</si>
  <si>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</si>
  <si>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</si>
  <si>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</si>
  <si>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</si>
  <si>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</si>
  <si>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</si>
  <si>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</si>
  <si>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</si>
  <si>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</si>
  <si>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</si>
  <si>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</si>
  <si>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</si>
  <si>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</si>
  <si>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</si>
  <si>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</si>
  <si>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</si>
  <si>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</si>
  <si>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</si>
  <si>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</si>
  <si>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</si>
  <si>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</si>
  <si>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</si>
  <si>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</si>
  <si>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</si>
  <si>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</si>
  <si>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</si>
  <si>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</si>
  <si>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</si>
  <si>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</si>
  <si>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</si>
  <si>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</si>
  <si>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</si>
  <si>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</si>
  <si>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</si>
  <si>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</si>
  <si>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</si>
  <si>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</si>
  <si>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</si>
  <si>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</si>
  <si>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</si>
  <si>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</si>
  <si>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</si>
  <si>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</si>
  <si>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</si>
  <si>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</si>
  <si>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</si>
  <si>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</si>
  <si>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</si>
  <si>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</si>
  <si>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</si>
  <si>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</si>
  <si>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</si>
  <si>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</si>
  <si>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</si>
  <si>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</si>
  <si>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</si>
  <si>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</si>
  <si>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</si>
  <si>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</si>
  <si>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</si>
  <si>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</si>
  <si>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</si>
  <si>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</si>
  <si>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</si>
  <si>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</si>
  <si>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</si>
  <si>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</si>
  <si>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</si>
  <si>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</si>
  <si>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</si>
  <si>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</si>
  <si>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</si>
  <si>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</si>
  <si>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</si>
  <si>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</si>
  <si>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</si>
  <si>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</si>
  <si>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</si>
  <si>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</si>
  <si>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</si>
  <si>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</si>
  <si>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</si>
  <si>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</si>
  <si>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</si>
  <si>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</si>
  <si>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</si>
  <si>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</si>
  <si>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</si>
  <si>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</si>
  <si>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</si>
  <si>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</si>
  <si>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</si>
  <si>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</si>
  <si>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</si>
  <si>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</si>
  <si>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</si>
  <si>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</si>
  <si>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</si>
  <si>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</si>
  <si>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</si>
  <si>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</si>
  <si>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</si>
  <si>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</si>
  <si>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</si>
  <si>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</si>
  <si>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</si>
  <si>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</si>
  <si>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</si>
  <si>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</si>
  <si>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</si>
  <si>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</si>
  <si>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</si>
  <si>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</si>
  <si>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</si>
  <si>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</si>
  <si>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</si>
  <si>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</si>
  <si>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</si>
  <si>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</si>
  <si>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</si>
  <si>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</si>
  <si>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</si>
  <si>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</si>
  <si>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</si>
  <si>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</si>
  <si>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</si>
  <si>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</si>
  <si>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</si>
  <si>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</si>
  <si>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</si>
  <si>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</si>
  <si>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</si>
  <si>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</si>
  <si>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</si>
  <si>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</si>
  <si>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</si>
  <si>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</si>
  <si>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</si>
  <si>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</si>
  <si>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</si>
  <si>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</si>
  <si>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</si>
  <si>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</si>
  <si>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</si>
  <si>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</si>
  <si>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</si>
  <si>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</si>
  <si>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</si>
  <si>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</si>
  <si>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</si>
  <si>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</si>
  <si>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</si>
  <si>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</si>
  <si>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</si>
  <si>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</si>
  <si>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</si>
  <si>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</si>
  <si>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</si>
  <si>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</si>
  <si>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</si>
  <si>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</si>
  <si>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</si>
  <si>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</si>
  <si>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</si>
  <si>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</si>
  <si>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</si>
  <si>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</si>
  <si>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</si>
  <si>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</si>
  <si>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</si>
  <si>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</si>
  <si>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</si>
  <si>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</si>
  <si>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</si>
  <si>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</si>
  <si>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</si>
  <si>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</si>
  <si>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</si>
  <si>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</si>
  <si>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</si>
  <si>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</si>
  <si>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</si>
  <si>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</si>
  <si>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</si>
  <si>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</si>
  <si>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</si>
  <si>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</si>
  <si>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</si>
  <si>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</si>
  <si>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</si>
  <si>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</si>
  <si>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</si>
  <si>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</si>
  <si>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</si>
  <si>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</si>
  <si>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</si>
  <si>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</si>
  <si>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</si>
  <si>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</si>
  <si>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</si>
  <si>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</si>
  <si>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</si>
  <si>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</si>
  <si>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</si>
  <si>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</si>
  <si>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</si>
  <si>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</si>
  <si>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</si>
  <si>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</si>
  <si>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</si>
  <si>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</si>
  <si>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</si>
  <si>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</si>
  <si>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</si>
  <si>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</si>
  <si>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</si>
  <si>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</si>
  <si>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</si>
  <si>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</si>
  <si>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</si>
  <si>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</si>
  <si>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</si>
  <si>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</si>
  <si>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</si>
  <si>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</si>
  <si>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</si>
  <si>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</si>
  <si>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</si>
  <si>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</si>
  <si>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</si>
  <si>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</si>
  <si>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</si>
  <si>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</si>
  <si>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</si>
  <si>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</si>
  <si>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</si>
  <si>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</si>
  <si>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</si>
  <si>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</si>
  <si>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</si>
  <si>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</si>
  <si>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</si>
  <si>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</si>
  <si>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</si>
  <si>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</si>
  <si>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</si>
  <si>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</si>
  <si>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</si>
  <si>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</si>
  <si>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</si>
  <si>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</si>
  <si>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</si>
  <si>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</si>
  <si>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</si>
  <si>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</si>
  <si>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</si>
  <si>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</si>
  <si>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</si>
  <si>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</si>
  <si>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</si>
  <si>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</si>
  <si>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</si>
  <si>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</si>
  <si>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</si>
  <si>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</si>
  <si>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</si>
  <si>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</si>
  <si>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</si>
  <si>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</si>
  <si>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</si>
  <si>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</si>
  <si>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</si>
  <si>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</si>
  <si>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</si>
  <si>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</si>
  <si>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</si>
  <si>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</si>
  <si>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</si>
  <si>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</si>
  <si>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</si>
  <si>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</si>
  <si>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</si>
  <si>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</si>
  <si>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</si>
  <si>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</si>
  <si>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</si>
  <si>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</si>
  <si>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</si>
  <si>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</si>
  <si>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</si>
  <si>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</si>
  <si>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</si>
  <si>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</si>
  <si>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</si>
  <si>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</si>
  <si>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</si>
  <si>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</si>
  <si>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</si>
  <si>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</si>
  <si>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</si>
  <si>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</si>
  <si>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</si>
  <si>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</si>
  <si>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</si>
  <si>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</si>
  <si>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</si>
  <si>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</si>
  <si>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</si>
  <si>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</si>
  <si>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</si>
  <si>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</si>
  <si>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</si>
  <si>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</si>
  <si>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</si>
  <si>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</si>
  <si>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</si>
  <si>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</si>
  <si>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</si>
  <si>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</si>
  <si>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</si>
  <si>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</si>
  <si>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</si>
  <si>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</si>
  <si>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</si>
  <si>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</si>
  <si>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</si>
  <si>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</si>
  <si>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</si>
  <si>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</si>
  <si>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</si>
  <si>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</si>
  <si>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</si>
  <si>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</si>
  <si>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</si>
  <si>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</si>
  <si>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</si>
  <si>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</si>
  <si>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</si>
  <si>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</si>
  <si>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</si>
  <si>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</si>
  <si>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</si>
  <si>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</si>
  <si>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</si>
  <si>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</si>
  <si>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</si>
  <si>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</si>
  <si>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</si>
  <si>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</si>
  <si>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</si>
  <si>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</si>
  <si>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</si>
  <si>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</si>
  <si>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</si>
  <si>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</si>
  <si>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</si>
  <si>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</si>
  <si>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</si>
  <si>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</si>
  <si>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</si>
  <si>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</si>
  <si>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</si>
  <si>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</si>
  <si>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</si>
  <si>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</si>
  <si>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</si>
  <si>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</si>
  <si>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</si>
  <si>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</si>
  <si>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</si>
  <si>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</si>
  <si>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</si>
  <si>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</si>
  <si>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</si>
  <si>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</si>
  <si>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</si>
  <si>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</si>
  <si>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</si>
  <si>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</si>
  <si>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</si>
  <si>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</si>
  <si>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</si>
  <si>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</si>
  <si>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</si>
  <si>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</si>
  <si>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</si>
  <si>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</si>
  <si>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</si>
  <si>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</si>
  <si>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</si>
  <si>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</si>
  <si>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</si>
  <si>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</si>
  <si>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国際協力局</t>
    <rPh sb="0" eb="5">
      <t>コクサイキョウリョクキョク</t>
    </rPh>
    <phoneticPr fontId="5"/>
  </si>
  <si>
    <t>地球規模課題総括課</t>
    <rPh sb="0" eb="8">
      <t>チキュウキボカダイソウカツ</t>
    </rPh>
    <rPh sb="8" eb="9">
      <t>カ</t>
    </rPh>
    <phoneticPr fontId="5"/>
  </si>
  <si>
    <t>課長　甲木浩太郎</t>
    <rPh sb="0" eb="2">
      <t>カチョウ</t>
    </rPh>
    <rPh sb="3" eb="5">
      <t>カツキ</t>
    </rPh>
    <rPh sb="5" eb="8">
      <t>コウタロウ</t>
    </rPh>
    <phoneticPr fontId="5"/>
  </si>
  <si>
    <t>外務省設置法第4条第3項</t>
    <rPh sb="0" eb="3">
      <t>ガイムショウ</t>
    </rPh>
    <rPh sb="3" eb="6">
      <t>セッチホウ</t>
    </rPh>
    <rPh sb="6" eb="7">
      <t>ダイ</t>
    </rPh>
    <rPh sb="8" eb="9">
      <t>ジョウ</t>
    </rPh>
    <rPh sb="9" eb="10">
      <t>ダイ</t>
    </rPh>
    <rPh sb="11" eb="12">
      <t>コウ</t>
    </rPh>
    <phoneticPr fontId="5"/>
  </si>
  <si>
    <t>-</t>
    <phoneticPr fontId="5"/>
  </si>
  <si>
    <t>開発途上国の工業生産（工業不可価値額）の数値を前年度の数値より改善する。</t>
    <rPh sb="0" eb="2">
      <t>カイハツ</t>
    </rPh>
    <rPh sb="2" eb="5">
      <t>トジョウコク</t>
    </rPh>
    <rPh sb="6" eb="8">
      <t>コウギョウ</t>
    </rPh>
    <rPh sb="8" eb="10">
      <t>セイサン</t>
    </rPh>
    <rPh sb="11" eb="13">
      <t>コウギョウ</t>
    </rPh>
    <rPh sb="13" eb="15">
      <t>フカ</t>
    </rPh>
    <rPh sb="15" eb="17">
      <t>カチ</t>
    </rPh>
    <rPh sb="17" eb="18">
      <t>ガク</t>
    </rPh>
    <rPh sb="20" eb="22">
      <t>スウチ</t>
    </rPh>
    <rPh sb="23" eb="26">
      <t>ゼンネンド</t>
    </rPh>
    <rPh sb="27" eb="29">
      <t>スウチ</t>
    </rPh>
    <rPh sb="31" eb="33">
      <t>カイゼン</t>
    </rPh>
    <phoneticPr fontId="5"/>
  </si>
  <si>
    <t>工業付加価値額（※成果実績は，2000年の工業不可価値額を100と想定した場合の数値）</t>
    <rPh sb="0" eb="2">
      <t>コウギョウ</t>
    </rPh>
    <rPh sb="2" eb="4">
      <t>フカ</t>
    </rPh>
    <rPh sb="4" eb="6">
      <t>カチ</t>
    </rPh>
    <rPh sb="6" eb="7">
      <t>ガク</t>
    </rPh>
    <rPh sb="9" eb="11">
      <t>セイカ</t>
    </rPh>
    <rPh sb="11" eb="13">
      <t>ジッセキ</t>
    </rPh>
    <rPh sb="19" eb="20">
      <t>ネン</t>
    </rPh>
    <rPh sb="21" eb="23">
      <t>コウギョウ</t>
    </rPh>
    <rPh sb="23" eb="25">
      <t>フカ</t>
    </rPh>
    <rPh sb="25" eb="27">
      <t>カチ</t>
    </rPh>
    <rPh sb="27" eb="28">
      <t>ガク</t>
    </rPh>
    <rPh sb="33" eb="35">
      <t>ソウテイ</t>
    </rPh>
    <rPh sb="37" eb="39">
      <t>バアイ</t>
    </rPh>
    <rPh sb="40" eb="42">
      <t>スウチ</t>
    </rPh>
    <phoneticPr fontId="5"/>
  </si>
  <si>
    <t>ＵＮＩＤＯ事務局作成資料</t>
    <rPh sb="5" eb="8">
      <t>ジムキョク</t>
    </rPh>
    <rPh sb="8" eb="10">
      <t>サクセイ</t>
    </rPh>
    <rPh sb="10" eb="12">
      <t>シリョウ</t>
    </rPh>
    <phoneticPr fontId="5"/>
  </si>
  <si>
    <t>％</t>
    <phoneticPr fontId="5"/>
  </si>
  <si>
    <t>日本再興戦略2015工程表に掲げた2025年までに国連関係機関の邦人職員数を1000人（現状約800人）とする目標に向けた水準（2014年現在の職員数の1.25倍）の達成</t>
    <rPh sb="0" eb="2">
      <t>ニホン</t>
    </rPh>
    <rPh sb="2" eb="4">
      <t>サイコウ</t>
    </rPh>
    <rPh sb="4" eb="6">
      <t>センリャク</t>
    </rPh>
    <rPh sb="10" eb="13">
      <t>コウテイヒョウ</t>
    </rPh>
    <rPh sb="14" eb="15">
      <t>カカ</t>
    </rPh>
    <rPh sb="21" eb="22">
      <t>ネン</t>
    </rPh>
    <rPh sb="25" eb="27">
      <t>コクレン</t>
    </rPh>
    <rPh sb="27" eb="29">
      <t>カンケイ</t>
    </rPh>
    <rPh sb="29" eb="31">
      <t>キカン</t>
    </rPh>
    <rPh sb="32" eb="34">
      <t>ホウジン</t>
    </rPh>
    <rPh sb="34" eb="36">
      <t>ショクイン</t>
    </rPh>
    <rPh sb="36" eb="37">
      <t>スウ</t>
    </rPh>
    <rPh sb="42" eb="43">
      <t>ニン</t>
    </rPh>
    <rPh sb="44" eb="46">
      <t>ゲンジョウ</t>
    </rPh>
    <rPh sb="46" eb="47">
      <t>ヤク</t>
    </rPh>
    <rPh sb="50" eb="51">
      <t>ニン</t>
    </rPh>
    <rPh sb="55" eb="57">
      <t>モクヒョウ</t>
    </rPh>
    <rPh sb="58" eb="59">
      <t>ム</t>
    </rPh>
    <rPh sb="61" eb="63">
      <t>スイジュン</t>
    </rPh>
    <rPh sb="68" eb="69">
      <t>ネン</t>
    </rPh>
    <rPh sb="69" eb="71">
      <t>ゲンザイ</t>
    </rPh>
    <rPh sb="72" eb="75">
      <t>ショクインスウ</t>
    </rPh>
    <rPh sb="80" eb="81">
      <t>バイ</t>
    </rPh>
    <rPh sb="83" eb="85">
      <t>タッセイ</t>
    </rPh>
    <phoneticPr fontId="5"/>
  </si>
  <si>
    <t>％</t>
    <phoneticPr fontId="5"/>
  </si>
  <si>
    <t>％</t>
    <phoneticPr fontId="5"/>
  </si>
  <si>
    <t>幹部職（Ｄ１相当）以上における邦人職員の割合</t>
    <rPh sb="0" eb="3">
      <t>カンブショク</t>
    </rPh>
    <rPh sb="6" eb="8">
      <t>ソウトウ</t>
    </rPh>
    <rPh sb="9" eb="11">
      <t>イジョウ</t>
    </rPh>
    <rPh sb="15" eb="17">
      <t>ホウジン</t>
    </rPh>
    <rPh sb="17" eb="19">
      <t>ショクイン</t>
    </rPh>
    <rPh sb="20" eb="22">
      <t>ワリアイ</t>
    </rPh>
    <phoneticPr fontId="5"/>
  </si>
  <si>
    <t>年間のＵＮＩＤＯの技術協力実績額</t>
    <rPh sb="0" eb="2">
      <t>ネンカン</t>
    </rPh>
    <rPh sb="9" eb="11">
      <t>ギジュツ</t>
    </rPh>
    <rPh sb="11" eb="13">
      <t>キョウリョク</t>
    </rPh>
    <rPh sb="13" eb="15">
      <t>ジッセキ</t>
    </rPh>
    <rPh sb="15" eb="16">
      <t>ガク</t>
    </rPh>
    <phoneticPr fontId="5"/>
  </si>
  <si>
    <t>百万ドル</t>
    <rPh sb="0" eb="2">
      <t>ヒャクマン</t>
    </rPh>
    <phoneticPr fontId="5"/>
  </si>
  <si>
    <t>各年度の技術協力実績額/承認された技術協力事業数</t>
    <rPh sb="0" eb="1">
      <t>カク</t>
    </rPh>
    <rPh sb="1" eb="3">
      <t>ネンド</t>
    </rPh>
    <rPh sb="4" eb="6">
      <t>ギジュツ</t>
    </rPh>
    <rPh sb="6" eb="8">
      <t>キョウリョク</t>
    </rPh>
    <rPh sb="8" eb="11">
      <t>ジッセキガク</t>
    </rPh>
    <rPh sb="12" eb="14">
      <t>ショウニン</t>
    </rPh>
    <rPh sb="17" eb="19">
      <t>ギジュツ</t>
    </rPh>
    <rPh sb="19" eb="21">
      <t>キョウリョク</t>
    </rPh>
    <rPh sb="21" eb="23">
      <t>ジギョウ</t>
    </rPh>
    <rPh sb="23" eb="24">
      <t>スウ</t>
    </rPh>
    <phoneticPr fontId="5"/>
  </si>
  <si>
    <t>百万ドル/件数</t>
    <rPh sb="0" eb="2">
      <t>ヒャクマン</t>
    </rPh>
    <rPh sb="5" eb="7">
      <t>ケンスウ</t>
    </rPh>
    <phoneticPr fontId="5"/>
  </si>
  <si>
    <t>基本目標Ⅶ　分担金・拠出金</t>
    <rPh sb="0" eb="2">
      <t>キホン</t>
    </rPh>
    <rPh sb="2" eb="4">
      <t>モクヒョウ</t>
    </rPh>
    <rPh sb="6" eb="9">
      <t>ブンタンキン</t>
    </rPh>
    <rPh sb="10" eb="13">
      <t>キョシュツキン</t>
    </rPh>
    <phoneticPr fontId="5"/>
  </si>
  <si>
    <t>施策Ⅶ－３　国際機関を通じた地球規模の諸課題に係る国際貢献</t>
    <rPh sb="0" eb="2">
      <t>セサク</t>
    </rPh>
    <rPh sb="6" eb="8">
      <t>コクサイ</t>
    </rPh>
    <rPh sb="8" eb="10">
      <t>キカン</t>
    </rPh>
    <rPh sb="11" eb="12">
      <t>ツウ</t>
    </rPh>
    <rPh sb="14" eb="16">
      <t>チキュウ</t>
    </rPh>
    <rPh sb="16" eb="18">
      <t>キボ</t>
    </rPh>
    <rPh sb="19" eb="22">
      <t>ショカダイ</t>
    </rPh>
    <rPh sb="23" eb="24">
      <t>カカ</t>
    </rPh>
    <rPh sb="25" eb="27">
      <t>コクサイ</t>
    </rPh>
    <rPh sb="27" eb="29">
      <t>コウケン</t>
    </rPh>
    <phoneticPr fontId="5"/>
  </si>
  <si>
    <t>我が国が重視する持続可能な開発目標（ＳＤＧｓ）の達成に資する活動，人間の安全保障の推進等の地球規模課題の解決を推進するとともに，ＵＮＩＤＯとの連携・協力を強化する。ＵＮＩＤＯへの主要拠出国である我が国としては，日本人職員の増強を通じて日本の顔の見える支援を確保しつつ，SDGsとりわけその目標９（産業・イノベーション）の達成に貢献していくことが求められる。</t>
    <rPh sb="0" eb="1">
      <t>ワ</t>
    </rPh>
    <rPh sb="2" eb="3">
      <t>クニ</t>
    </rPh>
    <rPh sb="4" eb="6">
      <t>ジュウシ</t>
    </rPh>
    <rPh sb="8" eb="10">
      <t>ジゾク</t>
    </rPh>
    <rPh sb="10" eb="12">
      <t>カノウ</t>
    </rPh>
    <rPh sb="13" eb="15">
      <t>カイハツ</t>
    </rPh>
    <rPh sb="15" eb="17">
      <t>モクヒョウ</t>
    </rPh>
    <rPh sb="24" eb="26">
      <t>タッセイ</t>
    </rPh>
    <rPh sb="27" eb="28">
      <t>シ</t>
    </rPh>
    <rPh sb="30" eb="32">
      <t>カツドウ</t>
    </rPh>
    <rPh sb="33" eb="35">
      <t>ニンゲン</t>
    </rPh>
    <rPh sb="36" eb="38">
      <t>アンゼン</t>
    </rPh>
    <rPh sb="38" eb="40">
      <t>ホショウ</t>
    </rPh>
    <rPh sb="41" eb="43">
      <t>スイシン</t>
    </rPh>
    <rPh sb="43" eb="44">
      <t>トウ</t>
    </rPh>
    <rPh sb="45" eb="47">
      <t>チキュウ</t>
    </rPh>
    <rPh sb="47" eb="49">
      <t>キボ</t>
    </rPh>
    <rPh sb="49" eb="51">
      <t>カダイ</t>
    </rPh>
    <rPh sb="52" eb="54">
      <t>カイケツ</t>
    </rPh>
    <rPh sb="55" eb="57">
      <t>スイシン</t>
    </rPh>
    <rPh sb="71" eb="73">
      <t>レンケイ</t>
    </rPh>
    <rPh sb="74" eb="76">
      <t>キョウリョク</t>
    </rPh>
    <rPh sb="77" eb="79">
      <t>キョウカ</t>
    </rPh>
    <rPh sb="89" eb="91">
      <t>シュヨウ</t>
    </rPh>
    <rPh sb="91" eb="94">
      <t>キョシュツコク</t>
    </rPh>
    <rPh sb="97" eb="98">
      <t>ワ</t>
    </rPh>
    <rPh sb="99" eb="100">
      <t>クニ</t>
    </rPh>
    <rPh sb="105" eb="108">
      <t>ニホンジン</t>
    </rPh>
    <rPh sb="108" eb="110">
      <t>ショクイン</t>
    </rPh>
    <rPh sb="111" eb="113">
      <t>ゾウキョウ</t>
    </rPh>
    <rPh sb="114" eb="115">
      <t>ツウ</t>
    </rPh>
    <rPh sb="117" eb="119">
      <t>ニホン</t>
    </rPh>
    <rPh sb="120" eb="121">
      <t>カオ</t>
    </rPh>
    <rPh sb="122" eb="123">
      <t>ミ</t>
    </rPh>
    <rPh sb="125" eb="127">
      <t>シエン</t>
    </rPh>
    <rPh sb="128" eb="130">
      <t>カクホ</t>
    </rPh>
    <rPh sb="144" eb="146">
      <t>モクヒョウ</t>
    </rPh>
    <rPh sb="148" eb="150">
      <t>サンギョウ</t>
    </rPh>
    <rPh sb="160" eb="162">
      <t>タッセイ</t>
    </rPh>
    <rPh sb="163" eb="165">
      <t>コウケン</t>
    </rPh>
    <rPh sb="172" eb="173">
      <t>モト</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</si>
  <si>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</si>
  <si>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t>
  </si>
  <si>
    <t>ＵＮＩＤＯは日本の技術，知見やノウハウを途上国支援に結びつけるプラットフォームとしての役割を果たしており，ＵＮＩＤＯが実施する事業やネットワークは，日本の民間企業の海外事業展開にも資するものである。</t>
    <rPh sb="6" eb="8">
      <t>ニホン</t>
    </rPh>
    <rPh sb="9" eb="11">
      <t>ギジュツ</t>
    </rPh>
    <rPh sb="12" eb="14">
      <t>チケン</t>
    </rPh>
    <rPh sb="20" eb="23">
      <t>トジョウコク</t>
    </rPh>
    <rPh sb="23" eb="25">
      <t>シエン</t>
    </rPh>
    <rPh sb="26" eb="27">
      <t>ムス</t>
    </rPh>
    <rPh sb="43" eb="45">
      <t>ヤクワリ</t>
    </rPh>
    <rPh sb="46" eb="47">
      <t>ハ</t>
    </rPh>
    <rPh sb="59" eb="61">
      <t>ジッシ</t>
    </rPh>
    <rPh sb="63" eb="65">
      <t>ジギョウ</t>
    </rPh>
    <rPh sb="74" eb="76">
      <t>ニホン</t>
    </rPh>
    <rPh sb="77" eb="79">
      <t>ミンカン</t>
    </rPh>
    <rPh sb="79" eb="81">
      <t>キギョウ</t>
    </rPh>
    <rPh sb="82" eb="84">
      <t>カイガイ</t>
    </rPh>
    <rPh sb="84" eb="86">
      <t>ジギョウ</t>
    </rPh>
    <rPh sb="86" eb="88">
      <t>テンカイ</t>
    </rPh>
    <rPh sb="90" eb="91">
      <t>シ</t>
    </rPh>
    <phoneticPr fontId="5"/>
  </si>
  <si>
    <t>ＵＮＩＤＯを通じた日本の技術，知見やノウハウの活用は，アフリカ等の途上国の工業化に貢献するとともに我が国企業の海外展開にも資するなど効果的であるとともに，日本の国益に資する事業である。</t>
    <rPh sb="6" eb="7">
      <t>ツウ</t>
    </rPh>
    <rPh sb="9" eb="11">
      <t>ニホン</t>
    </rPh>
    <rPh sb="12" eb="14">
      <t>ギジュツ</t>
    </rPh>
    <rPh sb="15" eb="17">
      <t>チケン</t>
    </rPh>
    <rPh sb="23" eb="25">
      <t>カツヨウ</t>
    </rPh>
    <rPh sb="31" eb="32">
      <t>トウ</t>
    </rPh>
    <rPh sb="33" eb="36">
      <t>トジョウコク</t>
    </rPh>
    <rPh sb="37" eb="40">
      <t>コウギョウカ</t>
    </rPh>
    <rPh sb="41" eb="43">
      <t>コウケン</t>
    </rPh>
    <rPh sb="49" eb="50">
      <t>ワ</t>
    </rPh>
    <rPh sb="51" eb="52">
      <t>クニ</t>
    </rPh>
    <rPh sb="52" eb="54">
      <t>キギョウ</t>
    </rPh>
    <rPh sb="55" eb="57">
      <t>カイガイ</t>
    </rPh>
    <rPh sb="57" eb="59">
      <t>テンカイ</t>
    </rPh>
    <rPh sb="61" eb="62">
      <t>シ</t>
    </rPh>
    <rPh sb="66" eb="69">
      <t>コウカテキ</t>
    </rPh>
    <rPh sb="77" eb="79">
      <t>ニホン</t>
    </rPh>
    <rPh sb="80" eb="82">
      <t>コクエキ</t>
    </rPh>
    <rPh sb="83" eb="84">
      <t>シ</t>
    </rPh>
    <rPh sb="86" eb="88">
      <t>ジギョウ</t>
    </rPh>
    <phoneticPr fontId="5"/>
  </si>
  <si>
    <t>‐</t>
  </si>
  <si>
    <t>△</t>
  </si>
  <si>
    <t>単位当たりコストは増加しているが，ニーズに沿った事業を重点的に実施するための措置であった。現在，人員の削減，事業実施の見直し等を行い，より効率的な体制を構築中である。</t>
    <rPh sb="0" eb="2">
      <t>タンイ</t>
    </rPh>
    <rPh sb="2" eb="3">
      <t>ア</t>
    </rPh>
    <rPh sb="9" eb="11">
      <t>ゾウカ</t>
    </rPh>
    <rPh sb="21" eb="22">
      <t>ソ</t>
    </rPh>
    <rPh sb="24" eb="26">
      <t>ジギョウ</t>
    </rPh>
    <rPh sb="27" eb="30">
      <t>ジュウテンテキ</t>
    </rPh>
    <rPh sb="31" eb="33">
      <t>ジッシ</t>
    </rPh>
    <rPh sb="38" eb="40">
      <t>ソチ</t>
    </rPh>
    <rPh sb="45" eb="47">
      <t>ゲンザイ</t>
    </rPh>
    <rPh sb="48" eb="50">
      <t>ジンイン</t>
    </rPh>
    <rPh sb="51" eb="53">
      <t>サクゲン</t>
    </rPh>
    <rPh sb="54" eb="56">
      <t>ジギョウ</t>
    </rPh>
    <rPh sb="56" eb="58">
      <t>ジッシ</t>
    </rPh>
    <rPh sb="59" eb="61">
      <t>ミナオ</t>
    </rPh>
    <rPh sb="62" eb="63">
      <t>トウ</t>
    </rPh>
    <rPh sb="64" eb="65">
      <t>オコナ</t>
    </rPh>
    <rPh sb="69" eb="72">
      <t>コウリツテキ</t>
    </rPh>
    <rPh sb="73" eb="75">
      <t>タイセイ</t>
    </rPh>
    <rPh sb="76" eb="79">
      <t>コウチクチュウ</t>
    </rPh>
    <phoneticPr fontId="5"/>
  </si>
  <si>
    <t>支出は財務報告書や外部監査報告書に基づき確認しており，適正に使用されている。</t>
    <rPh sb="0" eb="2">
      <t>シシュツ</t>
    </rPh>
    <rPh sb="3" eb="5">
      <t>ザイム</t>
    </rPh>
    <rPh sb="5" eb="8">
      <t>ホウコクショ</t>
    </rPh>
    <rPh sb="9" eb="11">
      <t>ガイブ</t>
    </rPh>
    <rPh sb="11" eb="13">
      <t>カンサ</t>
    </rPh>
    <rPh sb="13" eb="16">
      <t>ホウコクショ</t>
    </rPh>
    <rPh sb="17" eb="18">
      <t>モト</t>
    </rPh>
    <rPh sb="20" eb="22">
      <t>カクニン</t>
    </rPh>
    <rPh sb="27" eb="29">
      <t>テキセイ</t>
    </rPh>
    <rPh sb="30" eb="32">
      <t>シヨウ</t>
    </rPh>
    <phoneticPr fontId="5"/>
  </si>
  <si>
    <t>ＵＮＩＤＯは，2010年から改革・組織改編プログラムを導入し，効率的な組織運営のための改革を実施している。</t>
    <rPh sb="11" eb="12">
      <t>ネン</t>
    </rPh>
    <rPh sb="14" eb="16">
      <t>カイカク</t>
    </rPh>
    <rPh sb="17" eb="19">
      <t>ソシキ</t>
    </rPh>
    <rPh sb="19" eb="21">
      <t>カイヘン</t>
    </rPh>
    <rPh sb="27" eb="29">
      <t>ドウニュウ</t>
    </rPh>
    <rPh sb="31" eb="34">
      <t>コウリツテキ</t>
    </rPh>
    <rPh sb="35" eb="37">
      <t>ソシキ</t>
    </rPh>
    <rPh sb="37" eb="39">
      <t>ウンエイ</t>
    </rPh>
    <rPh sb="43" eb="45">
      <t>カイカク</t>
    </rPh>
    <rPh sb="46" eb="48">
      <t>ジッシ</t>
    </rPh>
    <phoneticPr fontId="5"/>
  </si>
  <si>
    <t>ＵＮＩＤＯは，案件形成において積極的に日本企業の技術，知見やノウハウの活用を取り入れており，効果的に実施できている。</t>
    <rPh sb="7" eb="9">
      <t>アンケン</t>
    </rPh>
    <rPh sb="9" eb="11">
      <t>ケイセイ</t>
    </rPh>
    <rPh sb="15" eb="18">
      <t>セッキョクテキ</t>
    </rPh>
    <rPh sb="19" eb="21">
      <t>ニホン</t>
    </rPh>
    <rPh sb="21" eb="23">
      <t>キギョウ</t>
    </rPh>
    <rPh sb="24" eb="26">
      <t>ギジュツ</t>
    </rPh>
    <rPh sb="27" eb="29">
      <t>チケン</t>
    </rPh>
    <rPh sb="35" eb="37">
      <t>カツヨウ</t>
    </rPh>
    <rPh sb="38" eb="39">
      <t>ト</t>
    </rPh>
    <rPh sb="40" eb="41">
      <t>イ</t>
    </rPh>
    <rPh sb="46" eb="49">
      <t>コウカテキ</t>
    </rPh>
    <rPh sb="50" eb="52">
      <t>ジッシ</t>
    </rPh>
    <phoneticPr fontId="5"/>
  </si>
  <si>
    <t>事業の案件管理を通じて活動実績が見込みに見合ったものである旨確認している。</t>
    <rPh sb="0" eb="2">
      <t>ジギョウ</t>
    </rPh>
    <rPh sb="3" eb="5">
      <t>アンケン</t>
    </rPh>
    <rPh sb="5" eb="7">
      <t>カンリ</t>
    </rPh>
    <rPh sb="8" eb="9">
      <t>ツウ</t>
    </rPh>
    <rPh sb="11" eb="13">
      <t>カツドウ</t>
    </rPh>
    <rPh sb="13" eb="15">
      <t>ジッセキ</t>
    </rPh>
    <rPh sb="16" eb="18">
      <t>ミコ</t>
    </rPh>
    <rPh sb="20" eb="22">
      <t>ミア</t>
    </rPh>
    <rPh sb="29" eb="30">
      <t>ムネ</t>
    </rPh>
    <rPh sb="30" eb="32">
      <t>カクニン</t>
    </rPh>
    <phoneticPr fontId="5"/>
  </si>
  <si>
    <t>年次報告書等の各種報告書や計画予算委員会，工業開発理事会，総会等の機会や不定期の協議等を通じて確認に努めており，問題は報告されていない。</t>
    <rPh sb="0" eb="2">
      <t>ネンジ</t>
    </rPh>
    <rPh sb="2" eb="5">
      <t>ホウコクショ</t>
    </rPh>
    <rPh sb="5" eb="6">
      <t>トウ</t>
    </rPh>
    <rPh sb="7" eb="9">
      <t>カクシュ</t>
    </rPh>
    <rPh sb="9" eb="12">
      <t>ホウコクショ</t>
    </rPh>
    <rPh sb="13" eb="15">
      <t>ケイカク</t>
    </rPh>
    <rPh sb="15" eb="17">
      <t>ヨサン</t>
    </rPh>
    <rPh sb="17" eb="20">
      <t>イインカイ</t>
    </rPh>
    <rPh sb="21" eb="23">
      <t>コウギョウ</t>
    </rPh>
    <rPh sb="23" eb="25">
      <t>カイハツ</t>
    </rPh>
    <rPh sb="25" eb="28">
      <t>リジカイ</t>
    </rPh>
    <rPh sb="29" eb="31">
      <t>ソウカイ</t>
    </rPh>
    <rPh sb="31" eb="32">
      <t>トウ</t>
    </rPh>
    <rPh sb="33" eb="35">
      <t>キカイ</t>
    </rPh>
    <rPh sb="36" eb="39">
      <t>フテイキ</t>
    </rPh>
    <rPh sb="40" eb="42">
      <t>キョウギ</t>
    </rPh>
    <rPh sb="42" eb="43">
      <t>トウ</t>
    </rPh>
    <rPh sb="44" eb="45">
      <t>ツウ</t>
    </rPh>
    <rPh sb="47" eb="49">
      <t>カクニン</t>
    </rPh>
    <rPh sb="50" eb="51">
      <t>ツト</t>
    </rPh>
    <rPh sb="56" eb="58">
      <t>モンダイ</t>
    </rPh>
    <rPh sb="59" eb="61">
      <t>ホウコク</t>
    </rPh>
    <phoneticPr fontId="5"/>
  </si>
  <si>
    <t>事業終了後は，案件実施国の在外公館や在ウィーン代表部を通じて確認に努めており，問題は報告されていない。</t>
    <rPh sb="0" eb="2">
      <t>ジギョウ</t>
    </rPh>
    <rPh sb="2" eb="5">
      <t>シュウリョウゴ</t>
    </rPh>
    <rPh sb="7" eb="9">
      <t>アンケン</t>
    </rPh>
    <rPh sb="9" eb="12">
      <t>ジッシコク</t>
    </rPh>
    <rPh sb="13" eb="15">
      <t>ザイガイ</t>
    </rPh>
    <rPh sb="15" eb="17">
      <t>コウカン</t>
    </rPh>
    <rPh sb="18" eb="19">
      <t>ザイ</t>
    </rPh>
    <rPh sb="23" eb="26">
      <t>ダイヒョウブ</t>
    </rPh>
    <rPh sb="27" eb="28">
      <t>ツウ</t>
    </rPh>
    <rPh sb="30" eb="32">
      <t>カクニン</t>
    </rPh>
    <rPh sb="33" eb="34">
      <t>ツト</t>
    </rPh>
    <rPh sb="39" eb="41">
      <t>モンダイ</t>
    </rPh>
    <rPh sb="42" eb="44">
      <t>ホウコク</t>
    </rPh>
    <phoneticPr fontId="5"/>
  </si>
  <si>
    <t>国際連合工業開発機関分担金</t>
    <rPh sb="0" eb="2">
      <t>コクサイ</t>
    </rPh>
    <rPh sb="2" eb="4">
      <t>レンゴウ</t>
    </rPh>
    <rPh sb="4" eb="6">
      <t>コウギョウ</t>
    </rPh>
    <rPh sb="6" eb="8">
      <t>カイハツ</t>
    </rPh>
    <rPh sb="8" eb="10">
      <t>キカン</t>
    </rPh>
    <rPh sb="10" eb="13">
      <t>ブンタンキン</t>
    </rPh>
    <phoneticPr fontId="5"/>
  </si>
  <si>
    <t>国際連合工業開発機関拠出金</t>
    <rPh sb="0" eb="2">
      <t>コクサイ</t>
    </rPh>
    <rPh sb="2" eb="4">
      <t>レンゴウ</t>
    </rPh>
    <rPh sb="4" eb="6">
      <t>コウギョウ</t>
    </rPh>
    <rPh sb="6" eb="8">
      <t>カイハツ</t>
    </rPh>
    <rPh sb="8" eb="10">
      <t>キカン</t>
    </rPh>
    <rPh sb="10" eb="13">
      <t>キョシュツキン</t>
    </rPh>
    <phoneticPr fontId="5"/>
  </si>
  <si>
    <t>経済産業省</t>
  </si>
  <si>
    <t>国際連合工業機関拠出金</t>
    <rPh sb="0" eb="2">
      <t>コクサイ</t>
    </rPh>
    <rPh sb="2" eb="4">
      <t>レンゴウ</t>
    </rPh>
    <rPh sb="4" eb="6">
      <t>コウギョウ</t>
    </rPh>
    <rPh sb="6" eb="8">
      <t>キカン</t>
    </rPh>
    <rPh sb="8" eb="11">
      <t>キョシュツキン</t>
    </rPh>
    <phoneticPr fontId="5"/>
  </si>
  <si>
    <t>外務省が所管する分担金は，ＵＮＩＤＯ憲章上の義務に基づき，ＵＮＩＤＯの人件費，管理費，調査費等を含む通常予算を賄うために拠出するものである。また，同省が所管する拠出金は，主にサブサハラアフリカ，中東，北アフリカ及びその周辺国での緊急人道支援ニーズに対応するために拠出するものである。これに対し，経済産業省が所管する拠出金は，ＵＮＩＤＯと日本政府との間の覚書の交換に定める規定に基づきＵＮＩＤＯが東京投資・技術移転促進事務所を設置して行う事業に対する経費を負担するため拠出するものである。また，同省は，途上国における我が国の低酸素技術の実証・普及事業への拠出も実施している。</t>
    <rPh sb="0" eb="3">
      <t>ガイムショウ</t>
    </rPh>
    <rPh sb="4" eb="6">
      <t>ショカン</t>
    </rPh>
    <rPh sb="8" eb="11">
      <t>ブンタンキン</t>
    </rPh>
    <rPh sb="18" eb="20">
      <t>ケンショウ</t>
    </rPh>
    <rPh sb="20" eb="21">
      <t>ジョウ</t>
    </rPh>
    <rPh sb="22" eb="24">
      <t>ギム</t>
    </rPh>
    <rPh sb="25" eb="26">
      <t>モト</t>
    </rPh>
    <rPh sb="35" eb="38">
      <t>ジンケンヒ</t>
    </rPh>
    <rPh sb="39" eb="42">
      <t>カンリヒ</t>
    </rPh>
    <rPh sb="43" eb="46">
      <t>チョウサヒ</t>
    </rPh>
    <rPh sb="46" eb="47">
      <t>トウ</t>
    </rPh>
    <rPh sb="48" eb="49">
      <t>フク</t>
    </rPh>
    <rPh sb="50" eb="52">
      <t>ツウジョウ</t>
    </rPh>
    <rPh sb="52" eb="54">
      <t>ヨサン</t>
    </rPh>
    <rPh sb="55" eb="56">
      <t>マカナ</t>
    </rPh>
    <rPh sb="60" eb="62">
      <t>キョシュツ</t>
    </rPh>
    <rPh sb="73" eb="75">
      <t>ドウショウ</t>
    </rPh>
    <rPh sb="76" eb="78">
      <t>ショカン</t>
    </rPh>
    <rPh sb="80" eb="83">
      <t>キョシュツキン</t>
    </rPh>
    <rPh sb="85" eb="86">
      <t>オモ</t>
    </rPh>
    <rPh sb="97" eb="99">
      <t>チュウトウ</t>
    </rPh>
    <rPh sb="100" eb="101">
      <t>キタ</t>
    </rPh>
    <rPh sb="105" eb="106">
      <t>オヨ</t>
    </rPh>
    <rPh sb="109" eb="112">
      <t>シュウヘンコク</t>
    </rPh>
    <rPh sb="114" eb="116">
      <t>キンキュウ</t>
    </rPh>
    <rPh sb="116" eb="118">
      <t>ジンドウ</t>
    </rPh>
    <rPh sb="118" eb="120">
      <t>シエン</t>
    </rPh>
    <rPh sb="124" eb="126">
      <t>タイオウ</t>
    </rPh>
    <rPh sb="131" eb="133">
      <t>キョシュツ</t>
    </rPh>
    <rPh sb="144" eb="145">
      <t>タイ</t>
    </rPh>
    <rPh sb="147" eb="149">
      <t>ケイザイ</t>
    </rPh>
    <rPh sb="149" eb="152">
      <t>サンギョウショウ</t>
    </rPh>
    <rPh sb="153" eb="155">
      <t>ショカン</t>
    </rPh>
    <rPh sb="157" eb="160">
      <t>キョシュツキン</t>
    </rPh>
    <rPh sb="168" eb="170">
      <t>ニホン</t>
    </rPh>
    <rPh sb="170" eb="172">
      <t>セイフ</t>
    </rPh>
    <rPh sb="174" eb="175">
      <t>アイダ</t>
    </rPh>
    <rPh sb="176" eb="178">
      <t>オボエガキ</t>
    </rPh>
    <rPh sb="179" eb="181">
      <t>コウカン</t>
    </rPh>
    <rPh sb="182" eb="183">
      <t>サダ</t>
    </rPh>
    <rPh sb="185" eb="187">
      <t>キテイ</t>
    </rPh>
    <rPh sb="188" eb="189">
      <t>モト</t>
    </rPh>
    <rPh sb="197" eb="199">
      <t>トウキョウ</t>
    </rPh>
    <rPh sb="199" eb="201">
      <t>トウシ</t>
    </rPh>
    <rPh sb="202" eb="204">
      <t>ギジュツ</t>
    </rPh>
    <rPh sb="204" eb="206">
      <t>イテン</t>
    </rPh>
    <rPh sb="206" eb="208">
      <t>ソクシン</t>
    </rPh>
    <rPh sb="208" eb="211">
      <t>ジムショ</t>
    </rPh>
    <rPh sb="212" eb="214">
      <t>セッチ</t>
    </rPh>
    <rPh sb="216" eb="217">
      <t>オコナ</t>
    </rPh>
    <rPh sb="218" eb="220">
      <t>ジギョウ</t>
    </rPh>
    <rPh sb="221" eb="222">
      <t>タイ</t>
    </rPh>
    <rPh sb="224" eb="226">
      <t>ケイヒ</t>
    </rPh>
    <rPh sb="227" eb="229">
      <t>フタン</t>
    </rPh>
    <rPh sb="233" eb="235">
      <t>キョシュツ</t>
    </rPh>
    <rPh sb="246" eb="248">
      <t>ドウショウ</t>
    </rPh>
    <rPh sb="250" eb="253">
      <t>トジョウコク</t>
    </rPh>
    <rPh sb="257" eb="258">
      <t>ワ</t>
    </rPh>
    <rPh sb="259" eb="260">
      <t>クニ</t>
    </rPh>
    <rPh sb="261" eb="264">
      <t>テイサンソ</t>
    </rPh>
    <rPh sb="264" eb="266">
      <t>ギジュツ</t>
    </rPh>
    <rPh sb="267" eb="269">
      <t>ジッショウ</t>
    </rPh>
    <rPh sb="270" eb="272">
      <t>フキュウ</t>
    </rPh>
    <rPh sb="272" eb="274">
      <t>ジギョウ</t>
    </rPh>
    <rPh sb="276" eb="278">
      <t>キョシュツ</t>
    </rPh>
    <rPh sb="279" eb="281">
      <t>ジッシ</t>
    </rPh>
    <phoneticPr fontId="5"/>
  </si>
  <si>
    <t>我が国はＵＮＩＤＯの最大の分担金拠出国として，主要意思決定機関である工業開発理事会及び予算計画委員会について，それぞれの設置以降一環して理事国及び委員国を務め，こうした定期的な協議の機会や日ＵＮＩＤＯの2者間での個別のやり取りを通じて，ＵＮＩＤＯの実施する事業の有効性や効率性を確認してきている。</t>
    <rPh sb="0" eb="1">
      <t>ワ</t>
    </rPh>
    <rPh sb="2" eb="3">
      <t>クニ</t>
    </rPh>
    <rPh sb="10" eb="12">
      <t>サイダイ</t>
    </rPh>
    <rPh sb="13" eb="16">
      <t>ブンタンキン</t>
    </rPh>
    <rPh sb="16" eb="18">
      <t>キョシュツ</t>
    </rPh>
    <rPh sb="18" eb="19">
      <t>コク</t>
    </rPh>
    <rPh sb="23" eb="25">
      <t>シュヨウ</t>
    </rPh>
    <rPh sb="25" eb="27">
      <t>イシ</t>
    </rPh>
    <rPh sb="27" eb="29">
      <t>ケッテイ</t>
    </rPh>
    <rPh sb="29" eb="31">
      <t>キカン</t>
    </rPh>
    <rPh sb="34" eb="36">
      <t>コウギョウ</t>
    </rPh>
    <rPh sb="36" eb="38">
      <t>カイハツ</t>
    </rPh>
    <rPh sb="38" eb="41">
      <t>リジカイ</t>
    </rPh>
    <rPh sb="41" eb="42">
      <t>オヨ</t>
    </rPh>
    <rPh sb="43" eb="45">
      <t>ヨサン</t>
    </rPh>
    <rPh sb="45" eb="47">
      <t>ケイカク</t>
    </rPh>
    <rPh sb="47" eb="50">
      <t>イインカイ</t>
    </rPh>
    <rPh sb="60" eb="62">
      <t>セッチ</t>
    </rPh>
    <rPh sb="62" eb="64">
      <t>イコウ</t>
    </rPh>
    <rPh sb="64" eb="66">
      <t>イッカン</t>
    </rPh>
    <rPh sb="68" eb="71">
      <t>リジコク</t>
    </rPh>
    <rPh sb="71" eb="72">
      <t>オヨ</t>
    </rPh>
    <rPh sb="73" eb="75">
      <t>イイン</t>
    </rPh>
    <rPh sb="75" eb="76">
      <t>コク</t>
    </rPh>
    <rPh sb="77" eb="78">
      <t>ツト</t>
    </rPh>
    <rPh sb="84" eb="87">
      <t>テイキテキ</t>
    </rPh>
    <rPh sb="88" eb="90">
      <t>キョウギ</t>
    </rPh>
    <rPh sb="91" eb="93">
      <t>キカイ</t>
    </rPh>
    <rPh sb="94" eb="95">
      <t>ニチ</t>
    </rPh>
    <rPh sb="102" eb="104">
      <t>シャカン</t>
    </rPh>
    <rPh sb="106" eb="108">
      <t>コベツ</t>
    </rPh>
    <rPh sb="111" eb="112">
      <t>ト</t>
    </rPh>
    <rPh sb="114" eb="115">
      <t>ツウ</t>
    </rPh>
    <rPh sb="124" eb="126">
      <t>ジッシ</t>
    </rPh>
    <rPh sb="128" eb="130">
      <t>ジギョウ</t>
    </rPh>
    <rPh sb="131" eb="134">
      <t>ユウコウセイ</t>
    </rPh>
    <rPh sb="135" eb="138">
      <t>コウリツセイ</t>
    </rPh>
    <rPh sb="139" eb="141">
      <t>カクニン</t>
    </rPh>
    <phoneticPr fontId="5"/>
  </si>
  <si>
    <t>ＵＮＩＤＯ事務局は，ドナーとの対話強化を強く意識した組織再編（ドナーとの連携を担当する部門の強化等），成果主義の導入，事業効果向上を確保しつつ予算削減の手法としてのフィールド再編に積極的に取り組んでおり，我が国は引き続き上述の理事国，委員国の立場から，今後もその報告性を支持していく。また，更なる組織の効率的運営が図られるとともにＵＮＩＤＯの活動が我が国にとって一層有用なものとなるよう随時助言を行っていく。</t>
    <rPh sb="5" eb="8">
      <t>ジムキョク</t>
    </rPh>
    <rPh sb="15" eb="17">
      <t>タイワ</t>
    </rPh>
    <rPh sb="17" eb="19">
      <t>キョウカ</t>
    </rPh>
    <rPh sb="20" eb="21">
      <t>ツヨ</t>
    </rPh>
    <rPh sb="22" eb="24">
      <t>イシキ</t>
    </rPh>
    <rPh sb="26" eb="28">
      <t>ソシキ</t>
    </rPh>
    <rPh sb="28" eb="30">
      <t>サイヘン</t>
    </rPh>
    <rPh sb="36" eb="38">
      <t>レンケイ</t>
    </rPh>
    <rPh sb="39" eb="41">
      <t>タントウ</t>
    </rPh>
    <rPh sb="43" eb="45">
      <t>ブモン</t>
    </rPh>
    <rPh sb="46" eb="48">
      <t>キョウカ</t>
    </rPh>
    <rPh sb="48" eb="49">
      <t>トウ</t>
    </rPh>
    <rPh sb="51" eb="53">
      <t>セイカ</t>
    </rPh>
    <rPh sb="53" eb="55">
      <t>シュギ</t>
    </rPh>
    <rPh sb="56" eb="58">
      <t>ドウニュウ</t>
    </rPh>
    <rPh sb="59" eb="61">
      <t>ジギョウ</t>
    </rPh>
    <rPh sb="61" eb="63">
      <t>コウカ</t>
    </rPh>
    <rPh sb="63" eb="65">
      <t>コウジョウ</t>
    </rPh>
    <rPh sb="66" eb="68">
      <t>カクホ</t>
    </rPh>
    <rPh sb="71" eb="73">
      <t>ヨサン</t>
    </rPh>
    <rPh sb="73" eb="75">
      <t>サクゲン</t>
    </rPh>
    <rPh sb="76" eb="78">
      <t>シュホウ</t>
    </rPh>
    <rPh sb="87" eb="89">
      <t>サイヘン</t>
    </rPh>
    <rPh sb="90" eb="93">
      <t>セッキョクテキ</t>
    </rPh>
    <rPh sb="94" eb="95">
      <t>ト</t>
    </rPh>
    <rPh sb="96" eb="97">
      <t>ク</t>
    </rPh>
    <rPh sb="102" eb="103">
      <t>ワ</t>
    </rPh>
    <rPh sb="104" eb="105">
      <t>クニ</t>
    </rPh>
    <rPh sb="106" eb="107">
      <t>ヒ</t>
    </rPh>
    <rPh sb="108" eb="109">
      <t>ツヅ</t>
    </rPh>
    <rPh sb="110" eb="112">
      <t>ジョウジュツ</t>
    </rPh>
    <rPh sb="113" eb="116">
      <t>リジコク</t>
    </rPh>
    <rPh sb="117" eb="119">
      <t>イイン</t>
    </rPh>
    <rPh sb="119" eb="120">
      <t>コク</t>
    </rPh>
    <rPh sb="121" eb="123">
      <t>タチバ</t>
    </rPh>
    <rPh sb="126" eb="128">
      <t>コンゴ</t>
    </rPh>
    <rPh sb="131" eb="133">
      <t>ホウコク</t>
    </rPh>
    <rPh sb="133" eb="134">
      <t>セイ</t>
    </rPh>
    <rPh sb="135" eb="137">
      <t>シジ</t>
    </rPh>
    <rPh sb="145" eb="146">
      <t>サラ</t>
    </rPh>
    <rPh sb="148" eb="150">
      <t>ソシキ</t>
    </rPh>
    <rPh sb="151" eb="154">
      <t>コウリツテキ</t>
    </rPh>
    <rPh sb="154" eb="156">
      <t>ウンエイ</t>
    </rPh>
    <rPh sb="157" eb="158">
      <t>ハカ</t>
    </rPh>
    <rPh sb="171" eb="173">
      <t>カツドウ</t>
    </rPh>
    <rPh sb="174" eb="175">
      <t>ワ</t>
    </rPh>
    <rPh sb="176" eb="177">
      <t>クニ</t>
    </rPh>
    <rPh sb="181" eb="183">
      <t>イッソウ</t>
    </rPh>
    <rPh sb="183" eb="185">
      <t>ユウヨウ</t>
    </rPh>
    <rPh sb="193" eb="195">
      <t>ズイジ</t>
    </rPh>
    <rPh sb="195" eb="197">
      <t>ジョゲン</t>
    </rPh>
    <rPh sb="198" eb="199">
      <t>オコナ</t>
    </rPh>
    <phoneticPr fontId="5"/>
  </si>
  <si>
    <t>国連工業開発機関</t>
    <rPh sb="0" eb="2">
      <t>コクレン</t>
    </rPh>
    <rPh sb="2" eb="4">
      <t>コウギョウ</t>
    </rPh>
    <rPh sb="4" eb="6">
      <t>カイハツ</t>
    </rPh>
    <rPh sb="6" eb="8">
      <t>キカン</t>
    </rPh>
    <phoneticPr fontId="5"/>
  </si>
  <si>
    <t>開発途上国における工業開発促進のための事業実施</t>
    <rPh sb="0" eb="2">
      <t>カイハツ</t>
    </rPh>
    <rPh sb="2" eb="5">
      <t>トジョウコク</t>
    </rPh>
    <rPh sb="9" eb="11">
      <t>コウギョウ</t>
    </rPh>
    <rPh sb="11" eb="13">
      <t>カイハツ</t>
    </rPh>
    <rPh sb="13" eb="15">
      <t>ソクシン</t>
    </rPh>
    <rPh sb="19" eb="21">
      <t>ジギョウ</t>
    </rPh>
    <rPh sb="21" eb="23">
      <t>ジッシ</t>
    </rPh>
    <phoneticPr fontId="5"/>
  </si>
  <si>
    <t>国際連合工業開発機関（ＵＮＩＤＯ）分担金</t>
    <rPh sb="0" eb="2">
      <t>コクサイ</t>
    </rPh>
    <rPh sb="2" eb="4">
      <t>レンゴウ</t>
    </rPh>
    <rPh sb="4" eb="6">
      <t>コウギョウ</t>
    </rPh>
    <rPh sb="6" eb="8">
      <t>カイハツ</t>
    </rPh>
    <rPh sb="8" eb="10">
      <t>キカン</t>
    </rPh>
    <rPh sb="17" eb="20">
      <t>ブンタンキン</t>
    </rPh>
    <phoneticPr fontId="5"/>
  </si>
  <si>
    <t>国際連合工業開発機関第15条第1項</t>
    <rPh sb="0" eb="2">
      <t>コクサイ</t>
    </rPh>
    <rPh sb="2" eb="4">
      <t>レンゴウ</t>
    </rPh>
    <rPh sb="4" eb="6">
      <t>コウギョウ</t>
    </rPh>
    <rPh sb="6" eb="8">
      <t>カイハツ</t>
    </rPh>
    <rPh sb="8" eb="10">
      <t>キカン</t>
    </rPh>
    <rPh sb="10" eb="11">
      <t>ダイ</t>
    </rPh>
    <rPh sb="13" eb="14">
      <t>ジョウ</t>
    </rPh>
    <rPh sb="14" eb="15">
      <t>ダイ</t>
    </rPh>
    <rPh sb="16" eb="17">
      <t>コウ</t>
    </rPh>
    <phoneticPr fontId="5"/>
  </si>
  <si>
    <t>　開発途上国に対する工業開発の促進及び加速化を図り，世界的，地域的及び国家的なレベルなおいて，工業開発及び工業協力を促進することを目的として設立された国際機関であるUNIDOに対する加盟国としての義務を果たし，持続可能な開発目標（SDGs)の達成に貢献する。また，日・UNIDO間のパートナーシップを強化し，人間の安全保障，アフリカ支援，環境・気候変動等我が国が重視する政策を協力して推進するとともに，我が国民間セクターの技術・ノウハウの活用や海外事業展開，国際機関における日本人職員の増強にも貢献する。</t>
    <rPh sb="1" eb="3">
      <t>カイハツ</t>
    </rPh>
    <rPh sb="3" eb="6">
      <t>トジョウコク</t>
    </rPh>
    <rPh sb="7" eb="8">
      <t>タイ</t>
    </rPh>
    <rPh sb="10" eb="12">
      <t>コウギョウ</t>
    </rPh>
    <rPh sb="12" eb="14">
      <t>カイハツ</t>
    </rPh>
    <rPh sb="15" eb="17">
      <t>ソクシン</t>
    </rPh>
    <rPh sb="17" eb="18">
      <t>オヨ</t>
    </rPh>
    <rPh sb="19" eb="22">
      <t>カソクカ</t>
    </rPh>
    <rPh sb="23" eb="24">
      <t>ハカ</t>
    </rPh>
    <rPh sb="26" eb="29">
      <t>セカイテキ</t>
    </rPh>
    <rPh sb="30" eb="33">
      <t>チイキテキ</t>
    </rPh>
    <rPh sb="33" eb="34">
      <t>オヨ</t>
    </rPh>
    <rPh sb="35" eb="37">
      <t>コッカ</t>
    </rPh>
    <rPh sb="37" eb="38">
      <t>テキ</t>
    </rPh>
    <rPh sb="47" eb="49">
      <t>コウギョウ</t>
    </rPh>
    <rPh sb="49" eb="51">
      <t>カイハツ</t>
    </rPh>
    <rPh sb="51" eb="52">
      <t>オヨ</t>
    </rPh>
    <rPh sb="53" eb="55">
      <t>コウギョウ</t>
    </rPh>
    <rPh sb="55" eb="57">
      <t>キョウリョク</t>
    </rPh>
    <rPh sb="58" eb="60">
      <t>ソクシン</t>
    </rPh>
    <rPh sb="65" eb="67">
      <t>モクテキ</t>
    </rPh>
    <rPh sb="70" eb="72">
      <t>セツリツ</t>
    </rPh>
    <rPh sb="75" eb="77">
      <t>コクサイ</t>
    </rPh>
    <rPh sb="77" eb="79">
      <t>キカン</t>
    </rPh>
    <rPh sb="88" eb="89">
      <t>タイ</t>
    </rPh>
    <rPh sb="91" eb="94">
      <t>カメイコク</t>
    </rPh>
    <rPh sb="98" eb="100">
      <t>ギム</t>
    </rPh>
    <rPh sb="101" eb="102">
      <t>ハ</t>
    </rPh>
    <rPh sb="105" eb="107">
      <t>ジゾク</t>
    </rPh>
    <rPh sb="107" eb="109">
      <t>カノウ</t>
    </rPh>
    <rPh sb="110" eb="112">
      <t>カイハツ</t>
    </rPh>
    <rPh sb="112" eb="114">
      <t>モクヒョウ</t>
    </rPh>
    <rPh sb="121" eb="123">
      <t>タッセイ</t>
    </rPh>
    <rPh sb="124" eb="126">
      <t>コウケン</t>
    </rPh>
    <rPh sb="132" eb="133">
      <t>ニチ</t>
    </rPh>
    <rPh sb="139" eb="140">
      <t>カン</t>
    </rPh>
    <rPh sb="150" eb="152">
      <t>キョウカ</t>
    </rPh>
    <rPh sb="154" eb="156">
      <t>ニンゲン</t>
    </rPh>
    <rPh sb="157" eb="159">
      <t>アンゼン</t>
    </rPh>
    <rPh sb="159" eb="161">
      <t>ホショウ</t>
    </rPh>
    <rPh sb="166" eb="168">
      <t>シエン</t>
    </rPh>
    <rPh sb="169" eb="171">
      <t>カンキョウ</t>
    </rPh>
    <rPh sb="172" eb="174">
      <t>キコウ</t>
    </rPh>
    <rPh sb="174" eb="176">
      <t>ヘンドウ</t>
    </rPh>
    <rPh sb="176" eb="177">
      <t>トウ</t>
    </rPh>
    <rPh sb="177" eb="178">
      <t>ワ</t>
    </rPh>
    <rPh sb="179" eb="180">
      <t>クニ</t>
    </rPh>
    <rPh sb="181" eb="183">
      <t>ジュウシ</t>
    </rPh>
    <rPh sb="185" eb="187">
      <t>セイサク</t>
    </rPh>
    <rPh sb="188" eb="190">
      <t>キョウリョク</t>
    </rPh>
    <rPh sb="192" eb="194">
      <t>スイシン</t>
    </rPh>
    <rPh sb="201" eb="202">
      <t>ワ</t>
    </rPh>
    <rPh sb="203" eb="204">
      <t>クニ</t>
    </rPh>
    <rPh sb="204" eb="206">
      <t>ミンカン</t>
    </rPh>
    <rPh sb="211" eb="213">
      <t>ギジュツ</t>
    </rPh>
    <rPh sb="219" eb="221">
      <t>カツヨウ</t>
    </rPh>
    <rPh sb="222" eb="224">
      <t>カイガイ</t>
    </rPh>
    <rPh sb="224" eb="226">
      <t>ジギョウ</t>
    </rPh>
    <rPh sb="226" eb="228">
      <t>テンカイ</t>
    </rPh>
    <rPh sb="229" eb="231">
      <t>コクサイ</t>
    </rPh>
    <rPh sb="231" eb="233">
      <t>キカン</t>
    </rPh>
    <rPh sb="237" eb="240">
      <t>ニホンジン</t>
    </rPh>
    <rPh sb="240" eb="242">
      <t>ショクイン</t>
    </rPh>
    <rPh sb="243" eb="245">
      <t>ゾウキョウ</t>
    </rPh>
    <rPh sb="247" eb="249">
      <t>コウケン</t>
    </rPh>
    <phoneticPr fontId="5"/>
  </si>
  <si>
    <t>　UNIDOの人件費，運営費，調査費その他恒常的に必要な費用等の支出（通常予算）に対する分担金を負担。UNIDOは，（１）開発途上国における工業化政策，工業計画の立案，企画等についての助言及び勧告，（２）専門家派遣による開発途上国での直接技術指導，（３）開発途上国の工業化推進に必要とされる先進国資本及び関連技術の斡旋，（４）開発途上国の研究，技術開発等に対する機材供与，（５）工業技術，投資，財政，生産，経営計画立案に関する資料収集，分析及び情報交換の促進，（６）民間企業を含めた専門家会議，研究，討論会等の開催を実施。</t>
    <rPh sb="7" eb="10">
      <t>ジンケンヒ</t>
    </rPh>
    <rPh sb="11" eb="14">
      <t>ウンエイヒ</t>
    </rPh>
    <rPh sb="15" eb="18">
      <t>チョウサヒ</t>
    </rPh>
    <rPh sb="20" eb="21">
      <t>タ</t>
    </rPh>
    <rPh sb="21" eb="24">
      <t>コウジョウテキ</t>
    </rPh>
    <rPh sb="25" eb="27">
      <t>ヒツヨウ</t>
    </rPh>
    <rPh sb="28" eb="30">
      <t>ヒヨウ</t>
    </rPh>
    <rPh sb="30" eb="31">
      <t>トウ</t>
    </rPh>
    <rPh sb="32" eb="34">
      <t>シシュツ</t>
    </rPh>
    <rPh sb="35" eb="37">
      <t>ツウジョウ</t>
    </rPh>
    <rPh sb="37" eb="39">
      <t>ヨサン</t>
    </rPh>
    <rPh sb="41" eb="42">
      <t>タイ</t>
    </rPh>
    <rPh sb="44" eb="47">
      <t>ブンタンキン</t>
    </rPh>
    <rPh sb="48" eb="50">
      <t>フタン</t>
    </rPh>
    <rPh sb="61" eb="63">
      <t>カイハツ</t>
    </rPh>
    <rPh sb="63" eb="66">
      <t>トジョウコク</t>
    </rPh>
    <rPh sb="70" eb="73">
      <t>コウギョウカ</t>
    </rPh>
    <rPh sb="73" eb="75">
      <t>セイサク</t>
    </rPh>
    <rPh sb="76" eb="78">
      <t>コウギョウ</t>
    </rPh>
    <rPh sb="78" eb="80">
      <t>ケイカク</t>
    </rPh>
    <rPh sb="81" eb="83">
      <t>リツアン</t>
    </rPh>
    <rPh sb="84" eb="86">
      <t>キカク</t>
    </rPh>
    <rPh sb="86" eb="87">
      <t>トウ</t>
    </rPh>
    <rPh sb="92" eb="94">
      <t>ジョゲン</t>
    </rPh>
    <rPh sb="94" eb="95">
      <t>オヨ</t>
    </rPh>
    <rPh sb="96" eb="98">
      <t>カンコク</t>
    </rPh>
    <rPh sb="102" eb="105">
      <t>センモンカ</t>
    </rPh>
    <rPh sb="105" eb="107">
      <t>ハケン</t>
    </rPh>
    <rPh sb="110" eb="112">
      <t>カイハツ</t>
    </rPh>
    <rPh sb="112" eb="115">
      <t>トジョウコク</t>
    </rPh>
    <rPh sb="117" eb="119">
      <t>チョクセツ</t>
    </rPh>
    <rPh sb="119" eb="121">
      <t>ギジュツ</t>
    </rPh>
    <rPh sb="121" eb="123">
      <t>シドウ</t>
    </rPh>
    <rPh sb="127" eb="129">
      <t>カイハツ</t>
    </rPh>
    <rPh sb="129" eb="132">
      <t>トジョウコク</t>
    </rPh>
    <rPh sb="133" eb="136">
      <t>コウギョウカ</t>
    </rPh>
    <rPh sb="136" eb="138">
      <t>スイシン</t>
    </rPh>
    <rPh sb="139" eb="141">
      <t>ヒツヨウ</t>
    </rPh>
    <rPh sb="145" eb="148">
      <t>センシンコク</t>
    </rPh>
    <rPh sb="148" eb="150">
      <t>シホン</t>
    </rPh>
    <rPh sb="150" eb="151">
      <t>オヨ</t>
    </rPh>
    <rPh sb="152" eb="154">
      <t>カンレン</t>
    </rPh>
    <rPh sb="154" eb="156">
      <t>ギジュツ</t>
    </rPh>
    <rPh sb="157" eb="159">
      <t>アッセン</t>
    </rPh>
    <rPh sb="163" eb="165">
      <t>カイハツ</t>
    </rPh>
    <rPh sb="165" eb="168">
      <t>トジョウコク</t>
    </rPh>
    <rPh sb="169" eb="171">
      <t>ケンキュウ</t>
    </rPh>
    <rPh sb="172" eb="174">
      <t>ギジュツ</t>
    </rPh>
    <rPh sb="174" eb="176">
      <t>カイハツ</t>
    </rPh>
    <rPh sb="176" eb="177">
      <t>トウ</t>
    </rPh>
    <rPh sb="178" eb="179">
      <t>タイ</t>
    </rPh>
    <rPh sb="181" eb="183">
      <t>キザイ</t>
    </rPh>
    <rPh sb="183" eb="185">
      <t>キョウヨ</t>
    </rPh>
    <rPh sb="189" eb="191">
      <t>コウギョウ</t>
    </rPh>
    <rPh sb="191" eb="193">
      <t>ギジュツ</t>
    </rPh>
    <rPh sb="194" eb="196">
      <t>トウシ</t>
    </rPh>
    <rPh sb="197" eb="199">
      <t>ザイセイ</t>
    </rPh>
    <rPh sb="200" eb="202">
      <t>セイサン</t>
    </rPh>
    <rPh sb="203" eb="205">
      <t>ケイエイ</t>
    </rPh>
    <rPh sb="205" eb="207">
      <t>ケイカク</t>
    </rPh>
    <rPh sb="207" eb="209">
      <t>リツアン</t>
    </rPh>
    <rPh sb="210" eb="211">
      <t>カン</t>
    </rPh>
    <rPh sb="213" eb="215">
      <t>シリョウ</t>
    </rPh>
    <rPh sb="215" eb="217">
      <t>シュウシュウ</t>
    </rPh>
    <rPh sb="218" eb="220">
      <t>ブンセキ</t>
    </rPh>
    <rPh sb="220" eb="221">
      <t>オヨ</t>
    </rPh>
    <rPh sb="222" eb="224">
      <t>ジョウホウ</t>
    </rPh>
    <rPh sb="224" eb="226">
      <t>コウカン</t>
    </rPh>
    <rPh sb="227" eb="229">
      <t>ソクシン</t>
    </rPh>
    <rPh sb="233" eb="235">
      <t>ミンカン</t>
    </rPh>
    <rPh sb="235" eb="237">
      <t>キギョウ</t>
    </rPh>
    <rPh sb="238" eb="239">
      <t>フク</t>
    </rPh>
    <rPh sb="241" eb="244">
      <t>センモンカ</t>
    </rPh>
    <rPh sb="244" eb="246">
      <t>カイギ</t>
    </rPh>
    <rPh sb="247" eb="249">
      <t>ケンキュウ</t>
    </rPh>
    <rPh sb="250" eb="253">
      <t>トウロンカイ</t>
    </rPh>
    <rPh sb="253" eb="254">
      <t>トウ</t>
    </rPh>
    <rPh sb="255" eb="257">
      <t>カイサイ</t>
    </rPh>
    <rPh sb="258" eb="260">
      <t>ジッシ</t>
    </rPh>
    <phoneticPr fontId="5"/>
  </si>
  <si>
    <t>分担金</t>
    <rPh sb="0" eb="3">
      <t>ブンタンキン</t>
    </rPh>
    <phoneticPr fontId="5"/>
  </si>
  <si>
    <t>国連専門機関の分担金支払は国が実施するもの。</t>
    <rPh sb="0" eb="2">
      <t>コクレン</t>
    </rPh>
    <rPh sb="2" eb="4">
      <t>センモン</t>
    </rPh>
    <rPh sb="4" eb="6">
      <t>キカン</t>
    </rPh>
    <rPh sb="7" eb="10">
      <t>ブンタンキン</t>
    </rPh>
    <rPh sb="10" eb="12">
      <t>シハライ</t>
    </rPh>
    <rPh sb="13" eb="14">
      <t>クニ</t>
    </rPh>
    <rPh sb="15" eb="17">
      <t>ジッシ</t>
    </rPh>
    <phoneticPr fontId="5"/>
  </si>
  <si>
    <t>UNIDO分担金</t>
    <rPh sb="5" eb="8">
      <t>ブンタンキン</t>
    </rPh>
    <phoneticPr fontId="5"/>
  </si>
  <si>
    <t>運営・事業支援</t>
    <rPh sb="0" eb="2">
      <t>ウンエイ</t>
    </rPh>
    <rPh sb="3" eb="5">
      <t>ジギョウ</t>
    </rPh>
    <rPh sb="5" eb="7">
      <t>シエン</t>
    </rPh>
    <phoneticPr fontId="5"/>
  </si>
  <si>
    <t>23</t>
    <phoneticPr fontId="5"/>
  </si>
  <si>
    <t>12</t>
    <phoneticPr fontId="5"/>
  </si>
  <si>
    <t>36</t>
    <phoneticPr fontId="5"/>
  </si>
  <si>
    <t>208</t>
    <phoneticPr fontId="5"/>
  </si>
  <si>
    <t>203</t>
    <phoneticPr fontId="5"/>
  </si>
  <si>
    <t>204</t>
    <phoneticPr fontId="5"/>
  </si>
  <si>
    <t>246</t>
    <phoneticPr fontId="5"/>
  </si>
  <si>
    <t>252</t>
    <phoneticPr fontId="5"/>
  </si>
  <si>
    <t>専門職以上における邦人職員の割合</t>
    <rPh sb="0" eb="3">
      <t>センモンショク</t>
    </rPh>
    <rPh sb="3" eb="5">
      <t>イジョウ</t>
    </rPh>
    <rPh sb="9" eb="11">
      <t>ホウジン</t>
    </rPh>
    <rPh sb="11" eb="13">
      <t>ショクイン</t>
    </rPh>
    <rPh sb="14" eb="16">
      <t>ワリアイ</t>
    </rPh>
    <phoneticPr fontId="5"/>
  </si>
  <si>
    <t>無</t>
  </si>
  <si>
    <t>-</t>
    <phoneticPr fontId="5"/>
  </si>
  <si>
    <t>UNIDOの通常予算は，年末時点での残額を財務規則に従い原則分担率に応じて加盟国に返金することになっており，日本は，返金分を次年度の分担金負担額から差し引くことにしている。令和２年度概算要求額は，前年度に比べ返金分が少なかったため，増額となっている。</t>
    <rPh sb="6" eb="8">
      <t>ツウジョウ</t>
    </rPh>
    <rPh sb="8" eb="10">
      <t>ヨサン</t>
    </rPh>
    <rPh sb="12" eb="14">
      <t>ネンマツ</t>
    </rPh>
    <rPh sb="14" eb="16">
      <t>ジテン</t>
    </rPh>
    <rPh sb="18" eb="20">
      <t>ザンガク</t>
    </rPh>
    <rPh sb="21" eb="23">
      <t>ザイム</t>
    </rPh>
    <rPh sb="23" eb="25">
      <t>キソク</t>
    </rPh>
    <rPh sb="26" eb="27">
      <t>シタガ</t>
    </rPh>
    <rPh sb="28" eb="30">
      <t>ゲンソク</t>
    </rPh>
    <rPh sb="30" eb="33">
      <t>ブンタンリツ</t>
    </rPh>
    <rPh sb="34" eb="35">
      <t>オウ</t>
    </rPh>
    <rPh sb="37" eb="40">
      <t>カメイコク</t>
    </rPh>
    <rPh sb="41" eb="43">
      <t>ヘンキン</t>
    </rPh>
    <rPh sb="54" eb="56">
      <t>ニホン</t>
    </rPh>
    <rPh sb="58" eb="60">
      <t>ヘンキン</t>
    </rPh>
    <rPh sb="60" eb="61">
      <t>ブン</t>
    </rPh>
    <rPh sb="62" eb="65">
      <t>ジネンド</t>
    </rPh>
    <rPh sb="66" eb="69">
      <t>ブンタンキン</t>
    </rPh>
    <rPh sb="69" eb="72">
      <t>フタンガク</t>
    </rPh>
    <rPh sb="74" eb="75">
      <t>サ</t>
    </rPh>
    <rPh sb="76" eb="77">
      <t>ヒ</t>
    </rPh>
    <rPh sb="86" eb="88">
      <t>レイワ</t>
    </rPh>
    <rPh sb="89" eb="91">
      <t>ネンド</t>
    </rPh>
    <rPh sb="91" eb="93">
      <t>ガイサン</t>
    </rPh>
    <rPh sb="93" eb="95">
      <t>ヨウキュウ</t>
    </rPh>
    <rPh sb="95" eb="96">
      <t>ガク</t>
    </rPh>
    <rPh sb="98" eb="101">
      <t>ゼンネンド</t>
    </rPh>
    <rPh sb="102" eb="103">
      <t>クラ</t>
    </rPh>
    <rPh sb="104" eb="106">
      <t>ヘンキン</t>
    </rPh>
    <rPh sb="106" eb="107">
      <t>ブン</t>
    </rPh>
    <rPh sb="108" eb="109">
      <t>スク</t>
    </rPh>
    <rPh sb="116" eb="118">
      <t>ゾウガク</t>
    </rPh>
    <phoneticPr fontId="5"/>
  </si>
  <si>
    <t>外部有識者の点検対象外である。</t>
    <phoneticPr fontId="5"/>
  </si>
  <si>
    <t>分担金が効果的に活用されるよう，引き続き適正な執行管理に努める。</t>
    <rPh sb="0" eb="2">
      <t>ブンタン</t>
    </rPh>
    <phoneticPr fontId="5"/>
  </si>
  <si>
    <t>分担金が引き続き効果的に活用されるよう，様々な機会を通じて今後も適正な執行管理に取り組むこととする。</t>
    <rPh sb="20" eb="22">
      <t>サマザマ</t>
    </rPh>
    <rPh sb="23" eb="25">
      <t>キカイ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</si>
</sst>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31750</xdr:colOff>
      <xdr:row>742</xdr:row>
      <xdr:rowOff>21166</xdr:rowOff>
    </xdr:from>
    <xdr:to>
      <xdr:col>29</xdr:col>
      <xdr:colOff>126441</xdr:colOff>
      <xdr:row>743</xdr:row>
      <xdr:rowOff>202706</xdr:rowOff>
    </xdr:to>
    <xdr:sp macro="" textlink="">
      <xdr:nvSpPr>
        <xdr:cNvPr id="3" name="正方形/長方形 2"/>
        <xdr:cNvSpPr/>
      </xdr:nvSpPr>
      <xdr:spPr>
        <a:xfrm>
          <a:off x="4232275" y="41426341"/>
          <a:ext cx="2094941" cy="53396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1,147</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95250</xdr:colOff>
      <xdr:row>747</xdr:row>
      <xdr:rowOff>254000</xdr:rowOff>
    </xdr:from>
    <xdr:to>
      <xdr:col>30</xdr:col>
      <xdr:colOff>7907</xdr:colOff>
      <xdr:row>749</xdr:row>
      <xdr:rowOff>150902</xdr:rowOff>
    </xdr:to>
    <xdr:sp macro="" textlink="">
      <xdr:nvSpPr>
        <xdr:cNvPr id="4" name="正方形/長方形 3"/>
        <xdr:cNvSpPr/>
      </xdr:nvSpPr>
      <xdr:spPr>
        <a:xfrm>
          <a:off x="4295775" y="43421300"/>
          <a:ext cx="2112932" cy="601752"/>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国連工業開発機関（</a:t>
          </a:r>
          <a:r>
            <a:rPr kumimoji="1" lang="en-US" altLang="ja-JP" sz="1100"/>
            <a:t>UNIDO</a:t>
          </a:r>
          <a:r>
            <a:rPr kumimoji="1" lang="ja-JP" altLang="en-US" sz="1100"/>
            <a:t>）</a:t>
          </a:r>
          <a:endParaRPr kumimoji="1" lang="en-US" altLang="ja-JP" sz="1100"/>
        </a:p>
        <a:p>
          <a:pPr algn="ctr"/>
          <a:r>
            <a:rPr kumimoji="1" lang="en-US" altLang="ja-JP" sz="1100"/>
            <a:t>1,147</a:t>
          </a:r>
          <a:r>
            <a:rPr kumimoji="1" lang="ja-JP" altLang="en-US" sz="1100"/>
            <a:t>百万円</a:t>
          </a:r>
          <a:endParaRPr kumimoji="1" lang="en-US" altLang="ja-JP" sz="1100"/>
        </a:p>
        <a:p>
          <a:pPr algn="ctr"/>
          <a:endParaRPr kumimoji="1" lang="en-US" altLang="ja-JP" sz="1100"/>
        </a:p>
        <a:p>
          <a:pPr algn="ctr"/>
          <a:endParaRPr kumimoji="1" lang="en-US" altLang="ja-JP" sz="1100"/>
        </a:p>
        <a:p>
          <a:pPr algn="ctr"/>
          <a:endParaRPr kumimoji="1" lang="en-US" altLang="ja-JP" sz="1100"/>
        </a:p>
      </xdr:txBody>
    </xdr:sp>
    <xdr:clientData/>
  </xdr:twoCellAnchor>
  <xdr:twoCellAnchor>
    <xdr:from>
      <xdr:col>19</xdr:col>
      <xdr:colOff>52917</xdr:colOff>
      <xdr:row>744</xdr:row>
      <xdr:rowOff>21166</xdr:rowOff>
    </xdr:from>
    <xdr:to>
      <xdr:col>30</xdr:col>
      <xdr:colOff>56279</xdr:colOff>
      <xdr:row>745</xdr:row>
      <xdr:rowOff>22299</xdr:rowOff>
    </xdr:to>
    <xdr:sp macro="" textlink="">
      <xdr:nvSpPr>
        <xdr:cNvPr id="5" name="大かっこ 4"/>
        <xdr:cNvSpPr/>
      </xdr:nvSpPr>
      <xdr:spPr>
        <a:xfrm>
          <a:off x="4253442" y="42131191"/>
          <a:ext cx="2203637" cy="35355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分担金事務</a:t>
          </a:r>
          <a:endParaRPr kumimoji="1" lang="en-US" altLang="ja-JP" sz="1100"/>
        </a:p>
      </xdr:txBody>
    </xdr:sp>
    <xdr:clientData/>
  </xdr:twoCellAnchor>
  <xdr:oneCellAnchor>
    <xdr:from>
      <xdr:col>21</xdr:col>
      <xdr:colOff>190500</xdr:colOff>
      <xdr:row>745</xdr:row>
      <xdr:rowOff>190500</xdr:rowOff>
    </xdr:from>
    <xdr:ext cx="990600" cy="416456"/>
    <xdr:sp macro="" textlink="">
      <xdr:nvSpPr>
        <xdr:cNvPr id="6" name="テキスト ボックス 5"/>
        <xdr:cNvSpPr txBox="1"/>
      </xdr:nvSpPr>
      <xdr:spPr>
        <a:xfrm>
          <a:off x="4791075" y="42652950"/>
          <a:ext cx="990600" cy="4164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r"/>
          <a:endParaRPr kumimoji="1" lang="ja-JP" altLang="en-US" sz="1100"/>
        </a:p>
      </xdr:txBody>
    </xdr:sp>
    <xdr:clientData/>
  </xdr:oneCellAnchor>
  <xdr:twoCellAnchor>
    <xdr:from>
      <xdr:col>22</xdr:col>
      <xdr:colOff>52917</xdr:colOff>
      <xdr:row>745</xdr:row>
      <xdr:rowOff>243417</xdr:rowOff>
    </xdr:from>
    <xdr:to>
      <xdr:col>22</xdr:col>
      <xdr:colOff>52918</xdr:colOff>
      <xdr:row>746</xdr:row>
      <xdr:rowOff>339853</xdr:rowOff>
    </xdr:to>
    <xdr:cxnSp macro="">
      <xdr:nvCxnSpPr>
        <xdr:cNvPr id="7" name="直線矢印コネクタ 6"/>
        <xdr:cNvCxnSpPr/>
      </xdr:nvCxnSpPr>
      <xdr:spPr>
        <a:xfrm rot="5400000">
          <a:off x="4629087" y="42930297"/>
          <a:ext cx="44886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137583</xdr:colOff>
      <xdr:row>745</xdr:row>
      <xdr:rowOff>222250</xdr:rowOff>
    </xdr:from>
    <xdr:to>
      <xdr:col>27</xdr:col>
      <xdr:colOff>137587</xdr:colOff>
      <xdr:row>746</xdr:row>
      <xdr:rowOff>337465</xdr:rowOff>
    </xdr:to>
    <xdr:cxnSp macro="">
      <xdr:nvCxnSpPr>
        <xdr:cNvPr id="8" name="直線矢印コネクタ 7"/>
        <xdr:cNvCxnSpPr/>
      </xdr:nvCxnSpPr>
      <xdr:spPr>
        <a:xfrm flipV="1">
          <a:off x="5938308" y="42684700"/>
          <a:ext cx="4" cy="467640"/>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158750</xdr:colOff>
      <xdr:row>746</xdr:row>
      <xdr:rowOff>10583</xdr:rowOff>
    </xdr:from>
    <xdr:ext cx="466794" cy="275717"/>
    <xdr:sp macro="" textlink="">
      <xdr:nvSpPr>
        <xdr:cNvPr id="9" name="テキスト ボックス 8"/>
        <xdr:cNvSpPr txBox="1"/>
      </xdr:nvSpPr>
      <xdr:spPr>
        <a:xfrm>
          <a:off x="4159250" y="42825458"/>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oneCellAnchor>
    <xdr:from>
      <xdr:col>29</xdr:col>
      <xdr:colOff>0</xdr:colOff>
      <xdr:row>746</xdr:row>
      <xdr:rowOff>10583</xdr:rowOff>
    </xdr:from>
    <xdr:ext cx="1313180" cy="275717"/>
    <xdr:sp macro="" textlink="">
      <xdr:nvSpPr>
        <xdr:cNvPr id="10" name="テキスト ボックス 9"/>
        <xdr:cNvSpPr txBox="1"/>
      </xdr:nvSpPr>
      <xdr:spPr>
        <a:xfrm>
          <a:off x="6200775" y="42825458"/>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財務報告書の提出</a:t>
          </a:r>
        </a:p>
      </xdr:txBody>
    </xdr:sp>
    <xdr:clientData/>
  </xdr:oneCellAnchor>
  <xdr:twoCellAnchor>
    <xdr:from>
      <xdr:col>19</xdr:col>
      <xdr:colOff>84667</xdr:colOff>
      <xdr:row>750</xdr:row>
      <xdr:rowOff>254000</xdr:rowOff>
    </xdr:from>
    <xdr:to>
      <xdr:col>30</xdr:col>
      <xdr:colOff>193852</xdr:colOff>
      <xdr:row>753</xdr:row>
      <xdr:rowOff>61359</xdr:rowOff>
    </xdr:to>
    <xdr:sp macro="" textlink="">
      <xdr:nvSpPr>
        <xdr:cNvPr id="11" name="大かっこ 10"/>
        <xdr:cNvSpPr/>
      </xdr:nvSpPr>
      <xdr:spPr>
        <a:xfrm>
          <a:off x="4285192" y="44478575"/>
          <a:ext cx="2309460" cy="8646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機関の運営</a:t>
          </a:r>
          <a:endParaRPr kumimoji="1" lang="en-US" altLang="ja-JP" sz="1100"/>
        </a:p>
        <a:p>
          <a:pPr algn="ctr"/>
          <a:r>
            <a:rPr kumimoji="1" lang="ja-JP" altLang="en-US" sz="1100"/>
            <a:t>事業の実施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287</v>
      </c>
      <c r="AT2" s="220"/>
      <c r="AU2" s="220"/>
      <c r="AV2" s="52" t="str">
        <f>IF(AW2="", "", "-")</f>
        <v/>
      </c>
      <c r="AW2" s="397"/>
      <c r="AX2" s="397"/>
    </row>
    <row r="3" spans="1:50" ht="21" customHeight="1" thickBot="1">
      <c r="A3" s="523" t="s">
        <v>545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571</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614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162</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574</v>
      </c>
      <c r="AR5" s="720"/>
      <c r="AS5" s="720"/>
      <c r="AT5" s="720"/>
      <c r="AU5" s="720"/>
      <c r="AV5" s="720"/>
      <c r="AW5" s="720"/>
      <c r="AX5" s="721"/>
    </row>
    <row r="6" spans="1:50" ht="39" customHeight="1">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c r="A7" s="826" t="s">
        <v>22</v>
      </c>
      <c r="B7" s="827"/>
      <c r="C7" s="827"/>
      <c r="D7" s="827"/>
      <c r="E7" s="827"/>
      <c r="F7" s="828"/>
      <c r="G7" s="829" t="s">
        <v>575</v>
      </c>
      <c r="H7" s="830"/>
      <c r="I7" s="830"/>
      <c r="J7" s="830"/>
      <c r="K7" s="830"/>
      <c r="L7" s="830"/>
      <c r="M7" s="830"/>
      <c r="N7" s="830"/>
      <c r="O7" s="830"/>
      <c r="P7" s="830"/>
      <c r="Q7" s="830"/>
      <c r="R7" s="830"/>
      <c r="S7" s="830"/>
      <c r="T7" s="830"/>
      <c r="U7" s="830"/>
      <c r="V7" s="830"/>
      <c r="W7" s="830"/>
      <c r="X7" s="831"/>
      <c r="Y7" s="395" t="s">
        <v>517</v>
      </c>
      <c r="Z7" s="296"/>
      <c r="AA7" s="296"/>
      <c r="AB7" s="296"/>
      <c r="AC7" s="296"/>
      <c r="AD7" s="396"/>
      <c r="AE7" s="383" t="s">
        <v>615</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経済協力</v>
      </c>
      <c r="AF8" s="224"/>
      <c r="AG8" s="224"/>
      <c r="AH8" s="224"/>
      <c r="AI8" s="224"/>
      <c r="AJ8" s="224"/>
      <c r="AK8" s="224"/>
      <c r="AL8" s="224"/>
      <c r="AM8" s="224"/>
      <c r="AN8" s="224"/>
      <c r="AO8" s="224"/>
      <c r="AP8" s="224"/>
      <c r="AQ8" s="224"/>
      <c r="AR8" s="224"/>
      <c r="AS8" s="224"/>
      <c r="AT8" s="224"/>
      <c r="AU8" s="224"/>
      <c r="AV8" s="224"/>
      <c r="AW8" s="224"/>
      <c r="AX8" s="738"/>
    </row>
    <row r="9" spans="1:50" ht="58.5" customHeight="1">
      <c r="A9" s="145" t="s">
        <v>23</v>
      </c>
      <c r="B9" s="146"/>
      <c r="C9" s="146"/>
      <c r="D9" s="146"/>
      <c r="E9" s="146"/>
      <c r="F9" s="146"/>
      <c r="G9" s="572" t="s">
        <v>616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617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9" t="s">
        <v>24</v>
      </c>
      <c r="B12" s="140"/>
      <c r="C12" s="140"/>
      <c r="D12" s="140"/>
      <c r="E12" s="140"/>
      <c r="F12" s="141"/>
      <c r="G12" s="678"/>
      <c r="H12" s="679"/>
      <c r="I12" s="679"/>
      <c r="J12" s="679"/>
      <c r="K12" s="679"/>
      <c r="L12" s="679"/>
      <c r="M12" s="679"/>
      <c r="N12" s="679"/>
      <c r="O12" s="679"/>
      <c r="P12" s="303" t="s">
        <v>536</v>
      </c>
      <c r="Q12" s="298"/>
      <c r="R12" s="298"/>
      <c r="S12" s="298"/>
      <c r="T12" s="298"/>
      <c r="U12" s="298"/>
      <c r="V12" s="299"/>
      <c r="W12" s="303" t="s">
        <v>533</v>
      </c>
      <c r="X12" s="298"/>
      <c r="Y12" s="298"/>
      <c r="Z12" s="298"/>
      <c r="AA12" s="298"/>
      <c r="AB12" s="298"/>
      <c r="AC12" s="299"/>
      <c r="AD12" s="303" t="s">
        <v>528</v>
      </c>
      <c r="AE12" s="298"/>
      <c r="AF12" s="298"/>
      <c r="AG12" s="298"/>
      <c r="AH12" s="298"/>
      <c r="AI12" s="298"/>
      <c r="AJ12" s="299"/>
      <c r="AK12" s="303" t="s">
        <v>521</v>
      </c>
      <c r="AL12" s="298"/>
      <c r="AM12" s="298"/>
      <c r="AN12" s="298"/>
      <c r="AO12" s="298"/>
      <c r="AP12" s="298"/>
      <c r="AQ12" s="299"/>
      <c r="AR12" s="303" t="s">
        <v>519</v>
      </c>
      <c r="AS12" s="298"/>
      <c r="AT12" s="298"/>
      <c r="AU12" s="298"/>
      <c r="AV12" s="298"/>
      <c r="AW12" s="298"/>
      <c r="AX12" s="741"/>
    </row>
    <row r="13" spans="1:50" ht="21" customHeight="1">
      <c r="A13" s="142"/>
      <c r="B13" s="143"/>
      <c r="C13" s="143"/>
      <c r="D13" s="143"/>
      <c r="E13" s="143"/>
      <c r="F13" s="144"/>
      <c r="G13" s="742" t="s">
        <v>6</v>
      </c>
      <c r="H13" s="743"/>
      <c r="I13" s="635" t="s">
        <v>7</v>
      </c>
      <c r="J13" s="636"/>
      <c r="K13" s="636"/>
      <c r="L13" s="636"/>
      <c r="M13" s="636"/>
      <c r="N13" s="636"/>
      <c r="O13" s="637"/>
      <c r="P13" s="108">
        <v>1713</v>
      </c>
      <c r="Q13" s="109"/>
      <c r="R13" s="109"/>
      <c r="S13" s="109"/>
      <c r="T13" s="109"/>
      <c r="U13" s="109"/>
      <c r="V13" s="110"/>
      <c r="W13" s="108">
        <v>1394</v>
      </c>
      <c r="X13" s="109"/>
      <c r="Y13" s="109"/>
      <c r="Z13" s="109"/>
      <c r="AA13" s="109"/>
      <c r="AB13" s="109"/>
      <c r="AC13" s="110"/>
      <c r="AD13" s="108">
        <v>1324</v>
      </c>
      <c r="AE13" s="109"/>
      <c r="AF13" s="109"/>
      <c r="AG13" s="109"/>
      <c r="AH13" s="109"/>
      <c r="AI13" s="109"/>
      <c r="AJ13" s="110"/>
      <c r="AK13" s="108">
        <v>1147</v>
      </c>
      <c r="AL13" s="109"/>
      <c r="AM13" s="109"/>
      <c r="AN13" s="109"/>
      <c r="AO13" s="109"/>
      <c r="AP13" s="109"/>
      <c r="AQ13" s="110"/>
      <c r="AR13" s="105">
        <v>1184</v>
      </c>
      <c r="AS13" s="106"/>
      <c r="AT13" s="106"/>
      <c r="AU13" s="106"/>
      <c r="AV13" s="106"/>
      <c r="AW13" s="106"/>
      <c r="AX13" s="394"/>
    </row>
    <row r="14" spans="1:50" ht="21" customHeight="1">
      <c r="A14" s="142"/>
      <c r="B14" s="143"/>
      <c r="C14" s="143"/>
      <c r="D14" s="143"/>
      <c r="E14" s="143"/>
      <c r="F14" s="144"/>
      <c r="G14" s="744"/>
      <c r="H14" s="745"/>
      <c r="I14" s="575" t="s">
        <v>8</v>
      </c>
      <c r="J14" s="629"/>
      <c r="K14" s="629"/>
      <c r="L14" s="629"/>
      <c r="M14" s="629"/>
      <c r="N14" s="629"/>
      <c r="O14" s="630"/>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c r="A15" s="142"/>
      <c r="B15" s="143"/>
      <c r="C15" s="143"/>
      <c r="D15" s="143"/>
      <c r="E15" s="143"/>
      <c r="F15" s="144"/>
      <c r="G15" s="744"/>
      <c r="H15" s="745"/>
      <c r="I15" s="575" t="s">
        <v>51</v>
      </c>
      <c r="J15" s="576"/>
      <c r="K15" s="576"/>
      <c r="L15" s="576"/>
      <c r="M15" s="576"/>
      <c r="N15" s="576"/>
      <c r="O15" s="577"/>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c r="A16" s="142"/>
      <c r="B16" s="143"/>
      <c r="C16" s="143"/>
      <c r="D16" s="143"/>
      <c r="E16" s="143"/>
      <c r="F16" s="144"/>
      <c r="G16" s="744"/>
      <c r="H16" s="745"/>
      <c r="I16" s="575" t="s">
        <v>52</v>
      </c>
      <c r="J16" s="576"/>
      <c r="K16" s="576"/>
      <c r="L16" s="576"/>
      <c r="M16" s="576"/>
      <c r="N16" s="576"/>
      <c r="O16" s="577"/>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c r="A17" s="142"/>
      <c r="B17" s="143"/>
      <c r="C17" s="143"/>
      <c r="D17" s="143"/>
      <c r="E17" s="143"/>
      <c r="F17" s="144"/>
      <c r="G17" s="744"/>
      <c r="H17" s="745"/>
      <c r="I17" s="575" t="s">
        <v>50</v>
      </c>
      <c r="J17" s="629"/>
      <c r="K17" s="629"/>
      <c r="L17" s="629"/>
      <c r="M17" s="629"/>
      <c r="N17" s="629"/>
      <c r="O17" s="630"/>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c r="A18" s="142"/>
      <c r="B18" s="143"/>
      <c r="C18" s="143"/>
      <c r="D18" s="143"/>
      <c r="E18" s="143"/>
      <c r="F18" s="144"/>
      <c r="G18" s="746"/>
      <c r="H18" s="747"/>
      <c r="I18" s="734" t="s">
        <v>20</v>
      </c>
      <c r="J18" s="735"/>
      <c r="K18" s="735"/>
      <c r="L18" s="735"/>
      <c r="M18" s="735"/>
      <c r="N18" s="735"/>
      <c r="O18" s="736"/>
      <c r="P18" s="114">
        <f>SUM(P13:V17)</f>
        <v>1713</v>
      </c>
      <c r="Q18" s="115"/>
      <c r="R18" s="115"/>
      <c r="S18" s="115"/>
      <c r="T18" s="115"/>
      <c r="U18" s="115"/>
      <c r="V18" s="116"/>
      <c r="W18" s="114">
        <f>SUM(W13:AC17)</f>
        <v>1394</v>
      </c>
      <c r="X18" s="115"/>
      <c r="Y18" s="115"/>
      <c r="Z18" s="115"/>
      <c r="AA18" s="115"/>
      <c r="AB18" s="115"/>
      <c r="AC18" s="116"/>
      <c r="AD18" s="114">
        <f>SUM(AD13:AJ17)</f>
        <v>1324</v>
      </c>
      <c r="AE18" s="115"/>
      <c r="AF18" s="115"/>
      <c r="AG18" s="115"/>
      <c r="AH18" s="115"/>
      <c r="AI18" s="115"/>
      <c r="AJ18" s="116"/>
      <c r="AK18" s="114">
        <f>SUM(AK13:AQ17)</f>
        <v>1147</v>
      </c>
      <c r="AL18" s="115"/>
      <c r="AM18" s="115"/>
      <c r="AN18" s="115"/>
      <c r="AO18" s="115"/>
      <c r="AP18" s="115"/>
      <c r="AQ18" s="116"/>
      <c r="AR18" s="114">
        <f>SUM(AR13:AX17)</f>
        <v>1184</v>
      </c>
      <c r="AS18" s="115"/>
      <c r="AT18" s="115"/>
      <c r="AU18" s="115"/>
      <c r="AV18" s="115"/>
      <c r="AW18" s="115"/>
      <c r="AX18" s="537"/>
    </row>
    <row r="19" spans="1:50" ht="24.75" customHeight="1">
      <c r="A19" s="142"/>
      <c r="B19" s="143"/>
      <c r="C19" s="143"/>
      <c r="D19" s="143"/>
      <c r="E19" s="143"/>
      <c r="F19" s="144"/>
      <c r="G19" s="535" t="s">
        <v>9</v>
      </c>
      <c r="H19" s="536"/>
      <c r="I19" s="536"/>
      <c r="J19" s="536"/>
      <c r="K19" s="536"/>
      <c r="L19" s="536"/>
      <c r="M19" s="536"/>
      <c r="N19" s="536"/>
      <c r="O19" s="536"/>
      <c r="P19" s="108">
        <v>1713</v>
      </c>
      <c r="Q19" s="109"/>
      <c r="R19" s="109"/>
      <c r="S19" s="109"/>
      <c r="T19" s="109"/>
      <c r="U19" s="109"/>
      <c r="V19" s="110"/>
      <c r="W19" s="108">
        <v>1394</v>
      </c>
      <c r="X19" s="109"/>
      <c r="Y19" s="109"/>
      <c r="Z19" s="109"/>
      <c r="AA19" s="109"/>
      <c r="AB19" s="109"/>
      <c r="AC19" s="110"/>
      <c r="AD19" s="108">
        <v>1324</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5"/>
      <c r="B21" s="146"/>
      <c r="C21" s="146"/>
      <c r="D21" s="146"/>
      <c r="E21" s="146"/>
      <c r="F21" s="147"/>
      <c r="G21" s="926" t="s">
        <v>478</v>
      </c>
      <c r="H21" s="927"/>
      <c r="I21" s="927"/>
      <c r="J21" s="927"/>
      <c r="K21" s="927"/>
      <c r="L21" s="927"/>
      <c r="M21" s="927"/>
      <c r="N21" s="927"/>
      <c r="O21" s="927"/>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8" t="s">
        <v>561</v>
      </c>
      <c r="B22" s="199"/>
      <c r="C22" s="199"/>
      <c r="D22" s="199"/>
      <c r="E22" s="199"/>
      <c r="F22" s="200"/>
      <c r="G22" s="183" t="s">
        <v>457</v>
      </c>
      <c r="H22" s="184"/>
      <c r="I22" s="184"/>
      <c r="J22" s="184"/>
      <c r="K22" s="184"/>
      <c r="L22" s="184"/>
      <c r="M22" s="184"/>
      <c r="N22" s="184"/>
      <c r="O22" s="185"/>
      <c r="P22" s="207" t="s">
        <v>522</v>
      </c>
      <c r="Q22" s="184"/>
      <c r="R22" s="184"/>
      <c r="S22" s="184"/>
      <c r="T22" s="184"/>
      <c r="U22" s="184"/>
      <c r="V22" s="185"/>
      <c r="W22" s="207" t="s">
        <v>518</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618</v>
      </c>
      <c r="H23" s="187"/>
      <c r="I23" s="187"/>
      <c r="J23" s="187"/>
      <c r="K23" s="187"/>
      <c r="L23" s="187"/>
      <c r="M23" s="187"/>
      <c r="N23" s="187"/>
      <c r="O23" s="188"/>
      <c r="P23" s="105">
        <v>1147</v>
      </c>
      <c r="Q23" s="106"/>
      <c r="R23" s="106"/>
      <c r="S23" s="106"/>
      <c r="T23" s="106"/>
      <c r="U23" s="106"/>
      <c r="V23" s="107"/>
      <c r="W23" s="105">
        <v>1184</v>
      </c>
      <c r="X23" s="106"/>
      <c r="Y23" s="106"/>
      <c r="Z23" s="106"/>
      <c r="AA23" s="106"/>
      <c r="AB23" s="106"/>
      <c r="AC23" s="107"/>
      <c r="AD23" s="209" t="s">
        <v>633</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108">
        <f>AK13</f>
        <v>1147</v>
      </c>
      <c r="Q29" s="109"/>
      <c r="R29" s="109"/>
      <c r="S29" s="109"/>
      <c r="T29" s="109"/>
      <c r="U29" s="109"/>
      <c r="V29" s="110"/>
      <c r="W29" s="227">
        <f>AR13</f>
        <v>1184</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537</v>
      </c>
      <c r="AF30" s="387"/>
      <c r="AG30" s="387"/>
      <c r="AH30" s="388"/>
      <c r="AI30" s="386" t="s">
        <v>534</v>
      </c>
      <c r="AJ30" s="387"/>
      <c r="AK30" s="387"/>
      <c r="AL30" s="388"/>
      <c r="AM30" s="389" t="s">
        <v>529</v>
      </c>
      <c r="AN30" s="389"/>
      <c r="AO30" s="389"/>
      <c r="AP30" s="386"/>
      <c r="AQ30" s="638" t="s">
        <v>354</v>
      </c>
      <c r="AR30" s="639"/>
      <c r="AS30" s="639"/>
      <c r="AT30" s="640"/>
      <c r="AU30" s="390" t="s">
        <v>253</v>
      </c>
      <c r="AV30" s="390"/>
      <c r="AW30" s="390"/>
      <c r="AX30" s="391"/>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c r="AV31" s="271"/>
      <c r="AW31" s="379" t="s">
        <v>300</v>
      </c>
      <c r="AX31" s="380"/>
    </row>
    <row r="32" spans="1:50" ht="23.25" customHeight="1">
      <c r="A32" s="515"/>
      <c r="B32" s="513"/>
      <c r="C32" s="513"/>
      <c r="D32" s="513"/>
      <c r="E32" s="513"/>
      <c r="F32" s="514"/>
      <c r="G32" s="540" t="s">
        <v>577</v>
      </c>
      <c r="H32" s="541"/>
      <c r="I32" s="541"/>
      <c r="J32" s="541"/>
      <c r="K32" s="541"/>
      <c r="L32" s="541"/>
      <c r="M32" s="541"/>
      <c r="N32" s="541"/>
      <c r="O32" s="542"/>
      <c r="P32" s="161" t="s">
        <v>578</v>
      </c>
      <c r="Q32" s="161"/>
      <c r="R32" s="161"/>
      <c r="S32" s="161"/>
      <c r="T32" s="161"/>
      <c r="U32" s="161"/>
      <c r="V32" s="161"/>
      <c r="W32" s="161"/>
      <c r="X32" s="231"/>
      <c r="Y32" s="338" t="s">
        <v>12</v>
      </c>
      <c r="Z32" s="549"/>
      <c r="AA32" s="550"/>
      <c r="AB32" s="551" t="s">
        <v>580</v>
      </c>
      <c r="AC32" s="551"/>
      <c r="AD32" s="551"/>
      <c r="AE32" s="364">
        <v>301</v>
      </c>
      <c r="AF32" s="365"/>
      <c r="AG32" s="365"/>
      <c r="AH32" s="365"/>
      <c r="AI32" s="364">
        <v>324</v>
      </c>
      <c r="AJ32" s="365"/>
      <c r="AK32" s="365"/>
      <c r="AL32" s="365"/>
      <c r="AM32" s="364">
        <v>347</v>
      </c>
      <c r="AN32" s="365"/>
      <c r="AO32" s="365"/>
      <c r="AP32" s="365"/>
      <c r="AQ32" s="111"/>
      <c r="AR32" s="112"/>
      <c r="AS32" s="112"/>
      <c r="AT32" s="113"/>
      <c r="AU32" s="365"/>
      <c r="AV32" s="365"/>
      <c r="AW32" s="365"/>
      <c r="AX32" s="367"/>
    </row>
    <row r="33" spans="1:50" ht="23.25" customHeight="1">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301</v>
      </c>
      <c r="AC33" s="522"/>
      <c r="AD33" s="522"/>
      <c r="AE33" s="364">
        <v>254</v>
      </c>
      <c r="AF33" s="365"/>
      <c r="AG33" s="365"/>
      <c r="AH33" s="365"/>
      <c r="AI33" s="364">
        <v>300</v>
      </c>
      <c r="AJ33" s="365"/>
      <c r="AK33" s="365"/>
      <c r="AL33" s="365"/>
      <c r="AM33" s="364">
        <v>320</v>
      </c>
      <c r="AN33" s="365"/>
      <c r="AO33" s="365"/>
      <c r="AP33" s="365"/>
      <c r="AQ33" s="111">
        <v>280</v>
      </c>
      <c r="AR33" s="112"/>
      <c r="AS33" s="112"/>
      <c r="AT33" s="113"/>
      <c r="AU33" s="365"/>
      <c r="AV33" s="365"/>
      <c r="AW33" s="365"/>
      <c r="AX33" s="367"/>
    </row>
    <row r="34" spans="1:50" ht="23.25" customHeight="1">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119</v>
      </c>
      <c r="AF34" s="365"/>
      <c r="AG34" s="365"/>
      <c r="AH34" s="365"/>
      <c r="AI34" s="364">
        <v>108</v>
      </c>
      <c r="AJ34" s="365"/>
      <c r="AK34" s="365"/>
      <c r="AL34" s="365"/>
      <c r="AM34" s="364">
        <v>108</v>
      </c>
      <c r="AN34" s="365"/>
      <c r="AO34" s="365"/>
      <c r="AP34" s="365"/>
      <c r="AQ34" s="111"/>
      <c r="AR34" s="112"/>
      <c r="AS34" s="112"/>
      <c r="AT34" s="113"/>
      <c r="AU34" s="365"/>
      <c r="AV34" s="365"/>
      <c r="AW34" s="365"/>
      <c r="AX34" s="367"/>
    </row>
    <row r="35" spans="1:50" ht="23.25" customHeight="1">
      <c r="A35" s="897" t="s">
        <v>506</v>
      </c>
      <c r="B35" s="898"/>
      <c r="C35" s="898"/>
      <c r="D35" s="898"/>
      <c r="E35" s="898"/>
      <c r="F35" s="899"/>
      <c r="G35" s="903" t="s">
        <v>579</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537</v>
      </c>
      <c r="AF37" s="369"/>
      <c r="AG37" s="369"/>
      <c r="AH37" s="370"/>
      <c r="AI37" s="368" t="s">
        <v>534</v>
      </c>
      <c r="AJ37" s="369"/>
      <c r="AK37" s="369"/>
      <c r="AL37" s="370"/>
      <c r="AM37" s="375" t="s">
        <v>529</v>
      </c>
      <c r="AN37" s="375"/>
      <c r="AO37" s="375"/>
      <c r="AP37" s="368"/>
      <c r="AQ37" s="267" t="s">
        <v>354</v>
      </c>
      <c r="AR37" s="268"/>
      <c r="AS37" s="268"/>
      <c r="AT37" s="269"/>
      <c r="AU37" s="381" t="s">
        <v>253</v>
      </c>
      <c r="AV37" s="381"/>
      <c r="AW37" s="381"/>
      <c r="AX37" s="382"/>
    </row>
    <row r="38" spans="1:50" ht="18.75"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37</v>
      </c>
      <c r="AR38" s="136"/>
      <c r="AS38" s="137" t="s">
        <v>355</v>
      </c>
      <c r="AT38" s="172"/>
      <c r="AU38" s="271"/>
      <c r="AV38" s="271"/>
      <c r="AW38" s="379" t="s">
        <v>300</v>
      </c>
      <c r="AX38" s="380"/>
    </row>
    <row r="39" spans="1:50" ht="34.5" customHeight="1">
      <c r="A39" s="515"/>
      <c r="B39" s="513"/>
      <c r="C39" s="513"/>
      <c r="D39" s="513"/>
      <c r="E39" s="513"/>
      <c r="F39" s="514"/>
      <c r="G39" s="540" t="s">
        <v>581</v>
      </c>
      <c r="H39" s="541"/>
      <c r="I39" s="541"/>
      <c r="J39" s="541"/>
      <c r="K39" s="541"/>
      <c r="L39" s="541"/>
      <c r="M39" s="541"/>
      <c r="N39" s="541"/>
      <c r="O39" s="542"/>
      <c r="P39" s="161" t="s">
        <v>630</v>
      </c>
      <c r="Q39" s="161"/>
      <c r="R39" s="161"/>
      <c r="S39" s="161"/>
      <c r="T39" s="161"/>
      <c r="U39" s="161"/>
      <c r="V39" s="161"/>
      <c r="W39" s="161"/>
      <c r="X39" s="231"/>
      <c r="Y39" s="338" t="s">
        <v>12</v>
      </c>
      <c r="Z39" s="549"/>
      <c r="AA39" s="550"/>
      <c r="AB39" s="551" t="s">
        <v>582</v>
      </c>
      <c r="AC39" s="551"/>
      <c r="AD39" s="551"/>
      <c r="AE39" s="364">
        <v>4.9000000000000004</v>
      </c>
      <c r="AF39" s="365"/>
      <c r="AG39" s="365"/>
      <c r="AH39" s="365"/>
      <c r="AI39" s="364">
        <v>4.5</v>
      </c>
      <c r="AJ39" s="365"/>
      <c r="AK39" s="365"/>
      <c r="AL39" s="365"/>
      <c r="AM39" s="364">
        <v>6.7</v>
      </c>
      <c r="AN39" s="365"/>
      <c r="AO39" s="365"/>
      <c r="AP39" s="365"/>
      <c r="AQ39" s="111"/>
      <c r="AR39" s="112"/>
      <c r="AS39" s="112"/>
      <c r="AT39" s="113"/>
      <c r="AU39" s="365"/>
      <c r="AV39" s="365"/>
      <c r="AW39" s="365"/>
      <c r="AX39" s="367"/>
    </row>
    <row r="40" spans="1:50" ht="34.5" customHeight="1">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583</v>
      </c>
      <c r="AC40" s="522"/>
      <c r="AD40" s="522"/>
      <c r="AE40" s="364">
        <v>6.9</v>
      </c>
      <c r="AF40" s="365"/>
      <c r="AG40" s="365"/>
      <c r="AH40" s="365"/>
      <c r="AI40" s="364">
        <v>6.9</v>
      </c>
      <c r="AJ40" s="365"/>
      <c r="AK40" s="365"/>
      <c r="AL40" s="365"/>
      <c r="AM40" s="364">
        <v>6.9</v>
      </c>
      <c r="AN40" s="365"/>
      <c r="AO40" s="365"/>
      <c r="AP40" s="365"/>
      <c r="AQ40" s="111">
        <v>8.1</v>
      </c>
      <c r="AR40" s="112"/>
      <c r="AS40" s="112"/>
      <c r="AT40" s="113"/>
      <c r="AU40" s="365"/>
      <c r="AV40" s="365"/>
      <c r="AW40" s="365"/>
      <c r="AX40" s="367"/>
    </row>
    <row r="41" spans="1:50" ht="34.5" customHeight="1">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71</v>
      </c>
      <c r="AF41" s="365"/>
      <c r="AG41" s="365"/>
      <c r="AH41" s="365"/>
      <c r="AI41" s="364">
        <v>65</v>
      </c>
      <c r="AJ41" s="365"/>
      <c r="AK41" s="365"/>
      <c r="AL41" s="365"/>
      <c r="AM41" s="364">
        <v>97</v>
      </c>
      <c r="AN41" s="365"/>
      <c r="AO41" s="365"/>
      <c r="AP41" s="365"/>
      <c r="AQ41" s="111"/>
      <c r="AR41" s="112"/>
      <c r="AS41" s="112"/>
      <c r="AT41" s="113"/>
      <c r="AU41" s="365"/>
      <c r="AV41" s="365"/>
      <c r="AW41" s="365"/>
      <c r="AX41" s="367"/>
    </row>
    <row r="42" spans="1:50" ht="23.25" customHeight="1">
      <c r="A42" s="897" t="s">
        <v>506</v>
      </c>
      <c r="B42" s="898"/>
      <c r="C42" s="898"/>
      <c r="D42" s="898"/>
      <c r="E42" s="898"/>
      <c r="F42" s="899"/>
      <c r="G42" s="903" t="s">
        <v>579</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537</v>
      </c>
      <c r="AF44" s="369"/>
      <c r="AG44" s="369"/>
      <c r="AH44" s="370"/>
      <c r="AI44" s="368" t="s">
        <v>534</v>
      </c>
      <c r="AJ44" s="369"/>
      <c r="AK44" s="369"/>
      <c r="AL44" s="370"/>
      <c r="AM44" s="375" t="s">
        <v>529</v>
      </c>
      <c r="AN44" s="375"/>
      <c r="AO44" s="375"/>
      <c r="AP44" s="368"/>
      <c r="AQ44" s="267" t="s">
        <v>354</v>
      </c>
      <c r="AR44" s="268"/>
      <c r="AS44" s="268"/>
      <c r="AT44" s="269"/>
      <c r="AU44" s="381" t="s">
        <v>253</v>
      </c>
      <c r="AV44" s="381"/>
      <c r="AW44" s="381"/>
      <c r="AX44" s="382"/>
    </row>
    <row r="45" spans="1:50" ht="18.75"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v>37</v>
      </c>
      <c r="AR45" s="136"/>
      <c r="AS45" s="137" t="s">
        <v>355</v>
      </c>
      <c r="AT45" s="172"/>
      <c r="AU45" s="271"/>
      <c r="AV45" s="271"/>
      <c r="AW45" s="379" t="s">
        <v>300</v>
      </c>
      <c r="AX45" s="380"/>
    </row>
    <row r="46" spans="1:50" ht="33.75" customHeight="1">
      <c r="A46" s="515"/>
      <c r="B46" s="513"/>
      <c r="C46" s="513"/>
      <c r="D46" s="513"/>
      <c r="E46" s="513"/>
      <c r="F46" s="514"/>
      <c r="G46" s="540" t="s">
        <v>581</v>
      </c>
      <c r="H46" s="541"/>
      <c r="I46" s="541"/>
      <c r="J46" s="541"/>
      <c r="K46" s="541"/>
      <c r="L46" s="541"/>
      <c r="M46" s="541"/>
      <c r="N46" s="541"/>
      <c r="O46" s="542"/>
      <c r="P46" s="161" t="s">
        <v>584</v>
      </c>
      <c r="Q46" s="161"/>
      <c r="R46" s="161"/>
      <c r="S46" s="161"/>
      <c r="T46" s="161"/>
      <c r="U46" s="161"/>
      <c r="V46" s="161"/>
      <c r="W46" s="161"/>
      <c r="X46" s="231"/>
      <c r="Y46" s="338" t="s">
        <v>12</v>
      </c>
      <c r="Z46" s="549"/>
      <c r="AA46" s="550"/>
      <c r="AB46" s="551" t="s">
        <v>301</v>
      </c>
      <c r="AC46" s="551"/>
      <c r="AD46" s="551"/>
      <c r="AE46" s="364">
        <v>10.7</v>
      </c>
      <c r="AF46" s="365"/>
      <c r="AG46" s="365"/>
      <c r="AH46" s="365"/>
      <c r="AI46" s="364">
        <v>11.1</v>
      </c>
      <c r="AJ46" s="365"/>
      <c r="AK46" s="365"/>
      <c r="AL46" s="365"/>
      <c r="AM46" s="364">
        <v>11.1</v>
      </c>
      <c r="AN46" s="365"/>
      <c r="AO46" s="365"/>
      <c r="AP46" s="365"/>
      <c r="AQ46" s="111"/>
      <c r="AR46" s="112"/>
      <c r="AS46" s="112"/>
      <c r="AT46" s="113"/>
      <c r="AU46" s="365"/>
      <c r="AV46" s="365"/>
      <c r="AW46" s="365"/>
      <c r="AX46" s="367"/>
    </row>
    <row r="47" spans="1:50" ht="33.75" customHeight="1">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301</v>
      </c>
      <c r="AC47" s="522"/>
      <c r="AD47" s="522"/>
      <c r="AE47" s="364">
        <v>10</v>
      </c>
      <c r="AF47" s="365"/>
      <c r="AG47" s="365"/>
      <c r="AH47" s="365"/>
      <c r="AI47" s="364">
        <v>10</v>
      </c>
      <c r="AJ47" s="365"/>
      <c r="AK47" s="365"/>
      <c r="AL47" s="365"/>
      <c r="AM47" s="364">
        <v>10</v>
      </c>
      <c r="AN47" s="365"/>
      <c r="AO47" s="365"/>
      <c r="AP47" s="365"/>
      <c r="AQ47" s="111">
        <v>11.7</v>
      </c>
      <c r="AR47" s="112"/>
      <c r="AS47" s="112"/>
      <c r="AT47" s="113"/>
      <c r="AU47" s="365"/>
      <c r="AV47" s="365"/>
      <c r="AW47" s="365"/>
      <c r="AX47" s="367"/>
    </row>
    <row r="48" spans="1:50" ht="33.75" customHeight="1">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v>107</v>
      </c>
      <c r="AF48" s="365"/>
      <c r="AG48" s="365"/>
      <c r="AH48" s="365"/>
      <c r="AI48" s="364">
        <v>110</v>
      </c>
      <c r="AJ48" s="365"/>
      <c r="AK48" s="365"/>
      <c r="AL48" s="365"/>
      <c r="AM48" s="364">
        <v>111</v>
      </c>
      <c r="AN48" s="365"/>
      <c r="AO48" s="365"/>
      <c r="AP48" s="365"/>
      <c r="AQ48" s="111"/>
      <c r="AR48" s="112"/>
      <c r="AS48" s="112"/>
      <c r="AT48" s="113"/>
      <c r="AU48" s="365"/>
      <c r="AV48" s="365"/>
      <c r="AW48" s="365"/>
      <c r="AX48" s="367"/>
    </row>
    <row r="49" spans="1:50" ht="23.25" customHeight="1">
      <c r="A49" s="897" t="s">
        <v>506</v>
      </c>
      <c r="B49" s="898"/>
      <c r="C49" s="898"/>
      <c r="D49" s="898"/>
      <c r="E49" s="898"/>
      <c r="F49" s="899"/>
      <c r="G49" s="903" t="s">
        <v>579</v>
      </c>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customHeight="1" thickBo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537</v>
      </c>
      <c r="AF51" s="369"/>
      <c r="AG51" s="369"/>
      <c r="AH51" s="370"/>
      <c r="AI51" s="368" t="s">
        <v>534</v>
      </c>
      <c r="AJ51" s="369"/>
      <c r="AK51" s="369"/>
      <c r="AL51" s="370"/>
      <c r="AM51" s="375" t="s">
        <v>530</v>
      </c>
      <c r="AN51" s="375"/>
      <c r="AO51" s="375"/>
      <c r="AP51" s="368"/>
      <c r="AQ51" s="267" t="s">
        <v>354</v>
      </c>
      <c r="AR51" s="268"/>
      <c r="AS51" s="268"/>
      <c r="AT51" s="269"/>
      <c r="AU51" s="377" t="s">
        <v>253</v>
      </c>
      <c r="AV51" s="377"/>
      <c r="AW51" s="377"/>
      <c r="AX51" s="378"/>
    </row>
    <row r="52" spans="1:50" ht="18.75" hidden="1"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538</v>
      </c>
      <c r="AF58" s="369"/>
      <c r="AG58" s="369"/>
      <c r="AH58" s="370"/>
      <c r="AI58" s="368" t="s">
        <v>534</v>
      </c>
      <c r="AJ58" s="369"/>
      <c r="AK58" s="369"/>
      <c r="AL58" s="370"/>
      <c r="AM58" s="375" t="s">
        <v>529</v>
      </c>
      <c r="AN58" s="375"/>
      <c r="AO58" s="375"/>
      <c r="AP58" s="368"/>
      <c r="AQ58" s="267" t="s">
        <v>354</v>
      </c>
      <c r="AR58" s="268"/>
      <c r="AS58" s="268"/>
      <c r="AT58" s="269"/>
      <c r="AU58" s="377" t="s">
        <v>253</v>
      </c>
      <c r="AV58" s="377"/>
      <c r="AW58" s="377"/>
      <c r="AX58" s="378"/>
    </row>
    <row r="59" spans="1:50" ht="18.75" hidden="1"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537</v>
      </c>
      <c r="AF65" s="369"/>
      <c r="AG65" s="369"/>
      <c r="AH65" s="370"/>
      <c r="AI65" s="368" t="s">
        <v>534</v>
      </c>
      <c r="AJ65" s="369"/>
      <c r="AK65" s="369"/>
      <c r="AL65" s="370"/>
      <c r="AM65" s="375" t="s">
        <v>529</v>
      </c>
      <c r="AN65" s="375"/>
      <c r="AO65" s="375"/>
      <c r="AP65" s="368"/>
      <c r="AQ65" s="867" t="s">
        <v>354</v>
      </c>
      <c r="AR65" s="863"/>
      <c r="AS65" s="863"/>
      <c r="AT65" s="864"/>
      <c r="AU65" s="976" t="s">
        <v>253</v>
      </c>
      <c r="AV65" s="976"/>
      <c r="AW65" s="976"/>
      <c r="AX65" s="977"/>
    </row>
    <row r="66" spans="1:50" ht="18.75" hidden="1" customHeight="1">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537</v>
      </c>
      <c r="AF73" s="369"/>
      <c r="AG73" s="369"/>
      <c r="AH73" s="370"/>
      <c r="AI73" s="368" t="s">
        <v>534</v>
      </c>
      <c r="AJ73" s="369"/>
      <c r="AK73" s="369"/>
      <c r="AL73" s="370"/>
      <c r="AM73" s="375" t="s">
        <v>529</v>
      </c>
      <c r="AN73" s="375"/>
      <c r="AO73" s="375"/>
      <c r="AP73" s="368"/>
      <c r="AQ73" s="176" t="s">
        <v>354</v>
      </c>
      <c r="AR73" s="169"/>
      <c r="AS73" s="169"/>
      <c r="AT73" s="170"/>
      <c r="AU73" s="273" t="s">
        <v>253</v>
      </c>
      <c r="AV73" s="134"/>
      <c r="AW73" s="134"/>
      <c r="AX73" s="135"/>
    </row>
    <row r="74" spans="1:50" ht="18.75" hidden="1" customHeight="1">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562</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537</v>
      </c>
      <c r="AF85" s="369"/>
      <c r="AG85" s="369"/>
      <c r="AH85" s="370"/>
      <c r="AI85" s="368" t="s">
        <v>534</v>
      </c>
      <c r="AJ85" s="369"/>
      <c r="AK85" s="369"/>
      <c r="AL85" s="370"/>
      <c r="AM85" s="375" t="s">
        <v>529</v>
      </c>
      <c r="AN85" s="375"/>
      <c r="AO85" s="375"/>
      <c r="AP85" s="368"/>
      <c r="AQ85" s="176" t="s">
        <v>354</v>
      </c>
      <c r="AR85" s="169"/>
      <c r="AS85" s="169"/>
      <c r="AT85" s="170"/>
      <c r="AU85" s="373" t="s">
        <v>253</v>
      </c>
      <c r="AV85" s="373"/>
      <c r="AW85" s="373"/>
      <c r="AX85" s="374"/>
      <c r="AY85" s="10"/>
      <c r="AZ85" s="10"/>
      <c r="BA85" s="10"/>
      <c r="BB85" s="10"/>
      <c r="BC85" s="10"/>
    </row>
    <row r="86" spans="1:60" ht="18.75" hidden="1" customHeight="1">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537</v>
      </c>
      <c r="AF90" s="369"/>
      <c r="AG90" s="369"/>
      <c r="AH90" s="370"/>
      <c r="AI90" s="368" t="s">
        <v>534</v>
      </c>
      <c r="AJ90" s="369"/>
      <c r="AK90" s="369"/>
      <c r="AL90" s="370"/>
      <c r="AM90" s="375" t="s">
        <v>529</v>
      </c>
      <c r="AN90" s="375"/>
      <c r="AO90" s="375"/>
      <c r="AP90" s="368"/>
      <c r="AQ90" s="176" t="s">
        <v>354</v>
      </c>
      <c r="AR90" s="169"/>
      <c r="AS90" s="169"/>
      <c r="AT90" s="170"/>
      <c r="AU90" s="373" t="s">
        <v>253</v>
      </c>
      <c r="AV90" s="373"/>
      <c r="AW90" s="373"/>
      <c r="AX90" s="374"/>
    </row>
    <row r="91" spans="1:60" ht="18.75" hidden="1" customHeight="1">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537</v>
      </c>
      <c r="AF95" s="369"/>
      <c r="AG95" s="369"/>
      <c r="AH95" s="370"/>
      <c r="AI95" s="368" t="s">
        <v>534</v>
      </c>
      <c r="AJ95" s="369"/>
      <c r="AK95" s="369"/>
      <c r="AL95" s="370"/>
      <c r="AM95" s="375" t="s">
        <v>529</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hidden="1" customHeight="1">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537</v>
      </c>
      <c r="AF100" s="824"/>
      <c r="AG100" s="824"/>
      <c r="AH100" s="825"/>
      <c r="AI100" s="823" t="s">
        <v>534</v>
      </c>
      <c r="AJ100" s="824"/>
      <c r="AK100" s="824"/>
      <c r="AL100" s="825"/>
      <c r="AM100" s="823" t="s">
        <v>530</v>
      </c>
      <c r="AN100" s="824"/>
      <c r="AO100" s="824"/>
      <c r="AP100" s="825"/>
      <c r="AQ100" s="928" t="s">
        <v>523</v>
      </c>
      <c r="AR100" s="929"/>
      <c r="AS100" s="929"/>
      <c r="AT100" s="930"/>
      <c r="AU100" s="928" t="s">
        <v>520</v>
      </c>
      <c r="AV100" s="929"/>
      <c r="AW100" s="929"/>
      <c r="AX100" s="931"/>
    </row>
    <row r="101" spans="1:60" ht="23.25" hidden="1" customHeight="1">
      <c r="A101" s="491"/>
      <c r="B101" s="492"/>
      <c r="C101" s="492"/>
      <c r="D101" s="492"/>
      <c r="E101" s="492"/>
      <c r="F101" s="493"/>
      <c r="G101" s="161" t="s">
        <v>585</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586</v>
      </c>
      <c r="AC101" s="551"/>
      <c r="AD101" s="551"/>
      <c r="AE101" s="364">
        <v>178.6</v>
      </c>
      <c r="AF101" s="365"/>
      <c r="AG101" s="365"/>
      <c r="AH101" s="366"/>
      <c r="AI101" s="364">
        <v>205.4</v>
      </c>
      <c r="AJ101" s="365"/>
      <c r="AK101" s="365"/>
      <c r="AL101" s="366"/>
      <c r="AM101" s="364"/>
      <c r="AN101" s="365"/>
      <c r="AO101" s="365"/>
      <c r="AP101" s="366"/>
      <c r="AQ101" s="364" t="s">
        <v>576</v>
      </c>
      <c r="AR101" s="365"/>
      <c r="AS101" s="365"/>
      <c r="AT101" s="366"/>
      <c r="AU101" s="364" t="s">
        <v>576</v>
      </c>
      <c r="AV101" s="365"/>
      <c r="AW101" s="365"/>
      <c r="AX101" s="366"/>
    </row>
    <row r="102" spans="1:60" ht="23.25" hidden="1" customHeight="1">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586</v>
      </c>
      <c r="AC102" s="551"/>
      <c r="AD102" s="551"/>
      <c r="AE102" s="358">
        <v>164.9</v>
      </c>
      <c r="AF102" s="358"/>
      <c r="AG102" s="358"/>
      <c r="AH102" s="358"/>
      <c r="AI102" s="358">
        <v>164.9</v>
      </c>
      <c r="AJ102" s="358"/>
      <c r="AK102" s="358"/>
      <c r="AL102" s="358"/>
      <c r="AM102" s="358">
        <v>164.9</v>
      </c>
      <c r="AN102" s="358"/>
      <c r="AO102" s="358"/>
      <c r="AP102" s="358"/>
      <c r="AQ102" s="814"/>
      <c r="AR102" s="815"/>
      <c r="AS102" s="815"/>
      <c r="AT102" s="816"/>
      <c r="AU102" s="814"/>
      <c r="AV102" s="815"/>
      <c r="AW102" s="815"/>
      <c r="AX102" s="816"/>
    </row>
    <row r="103" spans="1:60" ht="31.5" hidden="1" customHeight="1">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537</v>
      </c>
      <c r="AF103" s="298"/>
      <c r="AG103" s="298"/>
      <c r="AH103" s="299"/>
      <c r="AI103" s="303" t="s">
        <v>534</v>
      </c>
      <c r="AJ103" s="298"/>
      <c r="AK103" s="298"/>
      <c r="AL103" s="299"/>
      <c r="AM103" s="303" t="s">
        <v>530</v>
      </c>
      <c r="AN103" s="298"/>
      <c r="AO103" s="298"/>
      <c r="AP103" s="299"/>
      <c r="AQ103" s="360" t="s">
        <v>523</v>
      </c>
      <c r="AR103" s="361"/>
      <c r="AS103" s="361"/>
      <c r="AT103" s="362"/>
      <c r="AU103" s="360" t="s">
        <v>520</v>
      </c>
      <c r="AV103" s="361"/>
      <c r="AW103" s="361"/>
      <c r="AX103" s="363"/>
    </row>
    <row r="104" spans="1:60" ht="23.25" hidden="1" customHeight="1">
      <c r="A104" s="491"/>
      <c r="B104" s="492"/>
      <c r="C104" s="492"/>
      <c r="D104" s="492"/>
      <c r="E104" s="492"/>
      <c r="F104" s="493"/>
      <c r="G104" s="161" t="s">
        <v>587</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586</v>
      </c>
      <c r="AC104" s="472"/>
      <c r="AD104" s="473"/>
      <c r="AE104" s="364">
        <v>1.7</v>
      </c>
      <c r="AF104" s="365"/>
      <c r="AG104" s="365"/>
      <c r="AH104" s="366"/>
      <c r="AI104" s="364">
        <v>1.7</v>
      </c>
      <c r="AJ104" s="365"/>
      <c r="AK104" s="365"/>
      <c r="AL104" s="366"/>
      <c r="AM104" s="364"/>
      <c r="AN104" s="365"/>
      <c r="AO104" s="365"/>
      <c r="AP104" s="366"/>
      <c r="AQ104" s="364"/>
      <c r="AR104" s="365"/>
      <c r="AS104" s="365"/>
      <c r="AT104" s="366"/>
      <c r="AU104" s="364"/>
      <c r="AV104" s="365"/>
      <c r="AW104" s="365"/>
      <c r="AX104" s="366"/>
    </row>
    <row r="105" spans="1:60" ht="23.25" hidden="1" customHeight="1">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588</v>
      </c>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537</v>
      </c>
      <c r="AF106" s="298"/>
      <c r="AG106" s="298"/>
      <c r="AH106" s="299"/>
      <c r="AI106" s="303" t="s">
        <v>534</v>
      </c>
      <c r="AJ106" s="298"/>
      <c r="AK106" s="298"/>
      <c r="AL106" s="299"/>
      <c r="AM106" s="303" t="s">
        <v>529</v>
      </c>
      <c r="AN106" s="298"/>
      <c r="AO106" s="298"/>
      <c r="AP106" s="299"/>
      <c r="AQ106" s="360" t="s">
        <v>523</v>
      </c>
      <c r="AR106" s="361"/>
      <c r="AS106" s="361"/>
      <c r="AT106" s="362"/>
      <c r="AU106" s="360" t="s">
        <v>520</v>
      </c>
      <c r="AV106" s="361"/>
      <c r="AW106" s="361"/>
      <c r="AX106" s="363"/>
    </row>
    <row r="107" spans="1:60" ht="23.25" hidden="1" customHeight="1">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537</v>
      </c>
      <c r="AF109" s="298"/>
      <c r="AG109" s="298"/>
      <c r="AH109" s="299"/>
      <c r="AI109" s="303" t="s">
        <v>534</v>
      </c>
      <c r="AJ109" s="298"/>
      <c r="AK109" s="298"/>
      <c r="AL109" s="299"/>
      <c r="AM109" s="303" t="s">
        <v>530</v>
      </c>
      <c r="AN109" s="298"/>
      <c r="AO109" s="298"/>
      <c r="AP109" s="299"/>
      <c r="AQ109" s="360" t="s">
        <v>523</v>
      </c>
      <c r="AR109" s="361"/>
      <c r="AS109" s="361"/>
      <c r="AT109" s="362"/>
      <c r="AU109" s="360" t="s">
        <v>520</v>
      </c>
      <c r="AV109" s="361"/>
      <c r="AW109" s="361"/>
      <c r="AX109" s="363"/>
    </row>
    <row r="110" spans="1:60" ht="23.25" hidden="1" customHeight="1">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537</v>
      </c>
      <c r="AF112" s="298"/>
      <c r="AG112" s="298"/>
      <c r="AH112" s="299"/>
      <c r="AI112" s="303" t="s">
        <v>534</v>
      </c>
      <c r="AJ112" s="298"/>
      <c r="AK112" s="298"/>
      <c r="AL112" s="299"/>
      <c r="AM112" s="303" t="s">
        <v>529</v>
      </c>
      <c r="AN112" s="298"/>
      <c r="AO112" s="298"/>
      <c r="AP112" s="299"/>
      <c r="AQ112" s="360" t="s">
        <v>523</v>
      </c>
      <c r="AR112" s="361"/>
      <c r="AS112" s="361"/>
      <c r="AT112" s="362"/>
      <c r="AU112" s="360" t="s">
        <v>520</v>
      </c>
      <c r="AV112" s="361"/>
      <c r="AW112" s="361"/>
      <c r="AX112" s="363"/>
    </row>
    <row r="113" spans="1:50" ht="23.25" hidden="1" customHeight="1">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hidden="1"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537</v>
      </c>
      <c r="AF115" s="298"/>
      <c r="AG115" s="298"/>
      <c r="AH115" s="299"/>
      <c r="AI115" s="303" t="s">
        <v>534</v>
      </c>
      <c r="AJ115" s="298"/>
      <c r="AK115" s="298"/>
      <c r="AL115" s="299"/>
      <c r="AM115" s="303" t="s">
        <v>529</v>
      </c>
      <c r="AN115" s="298"/>
      <c r="AO115" s="298"/>
      <c r="AP115" s="299"/>
      <c r="AQ115" s="335" t="s">
        <v>524</v>
      </c>
      <c r="AR115" s="336"/>
      <c r="AS115" s="336"/>
      <c r="AT115" s="336"/>
      <c r="AU115" s="336"/>
      <c r="AV115" s="336"/>
      <c r="AW115" s="336"/>
      <c r="AX115" s="337"/>
    </row>
    <row r="116" spans="1:50" ht="23.25" hidden="1" customHeight="1">
      <c r="A116" s="292"/>
      <c r="B116" s="293"/>
      <c r="C116" s="293"/>
      <c r="D116" s="293"/>
      <c r="E116" s="293"/>
      <c r="F116" s="294"/>
      <c r="G116" s="351" t="s">
        <v>513</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c r="AC116" s="301"/>
      <c r="AD116" s="302"/>
      <c r="AE116" s="358"/>
      <c r="AF116" s="358"/>
      <c r="AG116" s="358"/>
      <c r="AH116" s="358"/>
      <c r="AI116" s="358"/>
      <c r="AJ116" s="358"/>
      <c r="AK116" s="358"/>
      <c r="AL116" s="358"/>
      <c r="AM116" s="358"/>
      <c r="AN116" s="358"/>
      <c r="AO116" s="358"/>
      <c r="AP116" s="358"/>
      <c r="AQ116" s="364"/>
      <c r="AR116" s="365"/>
      <c r="AS116" s="365"/>
      <c r="AT116" s="365"/>
      <c r="AU116" s="365"/>
      <c r="AV116" s="365"/>
      <c r="AW116" s="365"/>
      <c r="AX116" s="367"/>
    </row>
    <row r="117" spans="1:50" ht="46.5" hidden="1" customHeigh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537</v>
      </c>
      <c r="AF118" s="298"/>
      <c r="AG118" s="298"/>
      <c r="AH118" s="299"/>
      <c r="AI118" s="303" t="s">
        <v>534</v>
      </c>
      <c r="AJ118" s="298"/>
      <c r="AK118" s="298"/>
      <c r="AL118" s="299"/>
      <c r="AM118" s="303" t="s">
        <v>529</v>
      </c>
      <c r="AN118" s="298"/>
      <c r="AO118" s="298"/>
      <c r="AP118" s="299"/>
      <c r="AQ118" s="335" t="s">
        <v>524</v>
      </c>
      <c r="AR118" s="336"/>
      <c r="AS118" s="336"/>
      <c r="AT118" s="336"/>
      <c r="AU118" s="336"/>
      <c r="AV118" s="336"/>
      <c r="AW118" s="336"/>
      <c r="AX118" s="337"/>
    </row>
    <row r="119" spans="1:50" ht="23.25" hidden="1" customHeight="1">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537</v>
      </c>
      <c r="AF121" s="298"/>
      <c r="AG121" s="298"/>
      <c r="AH121" s="299"/>
      <c r="AI121" s="303" t="s">
        <v>534</v>
      </c>
      <c r="AJ121" s="298"/>
      <c r="AK121" s="298"/>
      <c r="AL121" s="299"/>
      <c r="AM121" s="303" t="s">
        <v>529</v>
      </c>
      <c r="AN121" s="298"/>
      <c r="AO121" s="298"/>
      <c r="AP121" s="299"/>
      <c r="AQ121" s="335" t="s">
        <v>524</v>
      </c>
      <c r="AR121" s="336"/>
      <c r="AS121" s="336"/>
      <c r="AT121" s="336"/>
      <c r="AU121" s="336"/>
      <c r="AV121" s="336"/>
      <c r="AW121" s="336"/>
      <c r="AX121" s="337"/>
    </row>
    <row r="122" spans="1:50" ht="23.25" hidden="1" customHeight="1">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538</v>
      </c>
      <c r="AF124" s="298"/>
      <c r="AG124" s="298"/>
      <c r="AH124" s="299"/>
      <c r="AI124" s="303" t="s">
        <v>534</v>
      </c>
      <c r="AJ124" s="298"/>
      <c r="AK124" s="298"/>
      <c r="AL124" s="299"/>
      <c r="AM124" s="303" t="s">
        <v>529</v>
      </c>
      <c r="AN124" s="298"/>
      <c r="AO124" s="298"/>
      <c r="AP124" s="299"/>
      <c r="AQ124" s="335" t="s">
        <v>524</v>
      </c>
      <c r="AR124" s="336"/>
      <c r="AS124" s="336"/>
      <c r="AT124" s="336"/>
      <c r="AU124" s="336"/>
      <c r="AV124" s="336"/>
      <c r="AW124" s="336"/>
      <c r="AX124" s="337"/>
    </row>
    <row r="125" spans="1:50" ht="23.25" hidden="1" customHeight="1">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537</v>
      </c>
      <c r="AF127" s="298"/>
      <c r="AG127" s="298"/>
      <c r="AH127" s="299"/>
      <c r="AI127" s="303" t="s">
        <v>534</v>
      </c>
      <c r="AJ127" s="298"/>
      <c r="AK127" s="298"/>
      <c r="AL127" s="299"/>
      <c r="AM127" s="303" t="s">
        <v>529</v>
      </c>
      <c r="AN127" s="298"/>
      <c r="AO127" s="298"/>
      <c r="AP127" s="299"/>
      <c r="AQ127" s="335" t="s">
        <v>524</v>
      </c>
      <c r="AR127" s="336"/>
      <c r="AS127" s="336"/>
      <c r="AT127" s="336"/>
      <c r="AU127" s="336"/>
      <c r="AV127" s="336"/>
      <c r="AW127" s="336"/>
      <c r="AX127" s="337"/>
    </row>
    <row r="128" spans="1:50" ht="23.25" hidden="1" customHeight="1">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c r="A130" s="993" t="s">
        <v>567</v>
      </c>
      <c r="B130" s="991"/>
      <c r="C130" s="990" t="s">
        <v>358</v>
      </c>
      <c r="D130" s="991"/>
      <c r="E130" s="308" t="s">
        <v>387</v>
      </c>
      <c r="F130" s="309"/>
      <c r="G130" s="310" t="s">
        <v>589</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c r="A131" s="994"/>
      <c r="B131" s="252"/>
      <c r="C131" s="251"/>
      <c r="D131" s="252"/>
      <c r="E131" s="238" t="s">
        <v>386</v>
      </c>
      <c r="F131" s="239"/>
      <c r="G131" s="235" t="s">
        <v>590</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537</v>
      </c>
      <c r="AF132" s="265"/>
      <c r="AG132" s="265"/>
      <c r="AH132" s="265"/>
      <c r="AI132" s="265" t="s">
        <v>534</v>
      </c>
      <c r="AJ132" s="265"/>
      <c r="AK132" s="265"/>
      <c r="AL132" s="265"/>
      <c r="AM132" s="265" t="s">
        <v>529</v>
      </c>
      <c r="AN132" s="265"/>
      <c r="AO132" s="265"/>
      <c r="AP132" s="267"/>
      <c r="AQ132" s="267" t="s">
        <v>354</v>
      </c>
      <c r="AR132" s="268"/>
      <c r="AS132" s="268"/>
      <c r="AT132" s="269"/>
      <c r="AU132" s="279" t="s">
        <v>370</v>
      </c>
      <c r="AV132" s="279"/>
      <c r="AW132" s="279"/>
      <c r="AX132" s="280"/>
    </row>
    <row r="133" spans="1:50" ht="18.75" hidden="1" customHeight="1">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c r="A134" s="994"/>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537</v>
      </c>
      <c r="AF136" s="265"/>
      <c r="AG136" s="265"/>
      <c r="AH136" s="265"/>
      <c r="AI136" s="265" t="s">
        <v>534</v>
      </c>
      <c r="AJ136" s="265"/>
      <c r="AK136" s="265"/>
      <c r="AL136" s="265"/>
      <c r="AM136" s="265" t="s">
        <v>529</v>
      </c>
      <c r="AN136" s="265"/>
      <c r="AO136" s="265"/>
      <c r="AP136" s="267"/>
      <c r="AQ136" s="267" t="s">
        <v>354</v>
      </c>
      <c r="AR136" s="268"/>
      <c r="AS136" s="268"/>
      <c r="AT136" s="269"/>
      <c r="AU136" s="279" t="s">
        <v>370</v>
      </c>
      <c r="AV136" s="279"/>
      <c r="AW136" s="279"/>
      <c r="AX136" s="280"/>
    </row>
    <row r="137" spans="1:50" ht="18.75" hidden="1" customHeight="1">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537</v>
      </c>
      <c r="AF140" s="265"/>
      <c r="AG140" s="265"/>
      <c r="AH140" s="265"/>
      <c r="AI140" s="265" t="s">
        <v>534</v>
      </c>
      <c r="AJ140" s="265"/>
      <c r="AK140" s="265"/>
      <c r="AL140" s="265"/>
      <c r="AM140" s="265" t="s">
        <v>529</v>
      </c>
      <c r="AN140" s="265"/>
      <c r="AO140" s="265"/>
      <c r="AP140" s="267"/>
      <c r="AQ140" s="267" t="s">
        <v>354</v>
      </c>
      <c r="AR140" s="268"/>
      <c r="AS140" s="268"/>
      <c r="AT140" s="269"/>
      <c r="AU140" s="279" t="s">
        <v>370</v>
      </c>
      <c r="AV140" s="279"/>
      <c r="AW140" s="279"/>
      <c r="AX140" s="280"/>
    </row>
    <row r="141" spans="1:50" ht="18.75" hidden="1" customHeight="1">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537</v>
      </c>
      <c r="AF144" s="265"/>
      <c r="AG144" s="265"/>
      <c r="AH144" s="265"/>
      <c r="AI144" s="265" t="s">
        <v>534</v>
      </c>
      <c r="AJ144" s="265"/>
      <c r="AK144" s="265"/>
      <c r="AL144" s="265"/>
      <c r="AM144" s="265" t="s">
        <v>529</v>
      </c>
      <c r="AN144" s="265"/>
      <c r="AO144" s="265"/>
      <c r="AP144" s="267"/>
      <c r="AQ144" s="267" t="s">
        <v>354</v>
      </c>
      <c r="AR144" s="268"/>
      <c r="AS144" s="268"/>
      <c r="AT144" s="269"/>
      <c r="AU144" s="279" t="s">
        <v>370</v>
      </c>
      <c r="AV144" s="279"/>
      <c r="AW144" s="279"/>
      <c r="AX144" s="280"/>
    </row>
    <row r="145" spans="1:50" ht="18.75" hidden="1" customHeight="1">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537</v>
      </c>
      <c r="AF148" s="265"/>
      <c r="AG148" s="265"/>
      <c r="AH148" s="265"/>
      <c r="AI148" s="265" t="s">
        <v>534</v>
      </c>
      <c r="AJ148" s="265"/>
      <c r="AK148" s="265"/>
      <c r="AL148" s="265"/>
      <c r="AM148" s="265" t="s">
        <v>529</v>
      </c>
      <c r="AN148" s="265"/>
      <c r="AO148" s="265"/>
      <c r="AP148" s="267"/>
      <c r="AQ148" s="267" t="s">
        <v>354</v>
      </c>
      <c r="AR148" s="268"/>
      <c r="AS148" s="268"/>
      <c r="AT148" s="269"/>
      <c r="AU148" s="279" t="s">
        <v>370</v>
      </c>
      <c r="AV148" s="279"/>
      <c r="AW148" s="279"/>
      <c r="AX148" s="280"/>
    </row>
    <row r="149" spans="1:50" ht="18.75" hidden="1" customHeight="1">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8.25" customHeight="1">
      <c r="A188" s="994"/>
      <c r="B188" s="252"/>
      <c r="C188" s="251"/>
      <c r="D188" s="252"/>
      <c r="E188" s="160" t="s">
        <v>591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8.25" customHeight="1" thickBot="1">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537</v>
      </c>
      <c r="AF192" s="265"/>
      <c r="AG192" s="265"/>
      <c r="AH192" s="265"/>
      <c r="AI192" s="265" t="s">
        <v>534</v>
      </c>
      <c r="AJ192" s="265"/>
      <c r="AK192" s="265"/>
      <c r="AL192" s="265"/>
      <c r="AM192" s="265" t="s">
        <v>529</v>
      </c>
      <c r="AN192" s="265"/>
      <c r="AO192" s="265"/>
      <c r="AP192" s="267"/>
      <c r="AQ192" s="267" t="s">
        <v>354</v>
      </c>
      <c r="AR192" s="268"/>
      <c r="AS192" s="268"/>
      <c r="AT192" s="269"/>
      <c r="AU192" s="279" t="s">
        <v>370</v>
      </c>
      <c r="AV192" s="279"/>
      <c r="AW192" s="279"/>
      <c r="AX192" s="280"/>
    </row>
    <row r="193" spans="1:50" ht="18.75" hidden="1" customHeight="1">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538</v>
      </c>
      <c r="AF196" s="265"/>
      <c r="AG196" s="265"/>
      <c r="AH196" s="265"/>
      <c r="AI196" s="265" t="s">
        <v>534</v>
      </c>
      <c r="AJ196" s="265"/>
      <c r="AK196" s="265"/>
      <c r="AL196" s="265"/>
      <c r="AM196" s="265" t="s">
        <v>529</v>
      </c>
      <c r="AN196" s="265"/>
      <c r="AO196" s="265"/>
      <c r="AP196" s="267"/>
      <c r="AQ196" s="267" t="s">
        <v>354</v>
      </c>
      <c r="AR196" s="268"/>
      <c r="AS196" s="268"/>
      <c r="AT196" s="269"/>
      <c r="AU196" s="279" t="s">
        <v>370</v>
      </c>
      <c r="AV196" s="279"/>
      <c r="AW196" s="279"/>
      <c r="AX196" s="280"/>
    </row>
    <row r="197" spans="1:50" ht="18.75" hidden="1" customHeight="1">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537</v>
      </c>
      <c r="AF200" s="265"/>
      <c r="AG200" s="265"/>
      <c r="AH200" s="265"/>
      <c r="AI200" s="265" t="s">
        <v>534</v>
      </c>
      <c r="AJ200" s="265"/>
      <c r="AK200" s="265"/>
      <c r="AL200" s="265"/>
      <c r="AM200" s="265" t="s">
        <v>529</v>
      </c>
      <c r="AN200" s="265"/>
      <c r="AO200" s="265"/>
      <c r="AP200" s="267"/>
      <c r="AQ200" s="267" t="s">
        <v>354</v>
      </c>
      <c r="AR200" s="268"/>
      <c r="AS200" s="268"/>
      <c r="AT200" s="269"/>
      <c r="AU200" s="279" t="s">
        <v>370</v>
      </c>
      <c r="AV200" s="279"/>
      <c r="AW200" s="279"/>
      <c r="AX200" s="280"/>
    </row>
    <row r="201" spans="1:50" ht="18.75" hidden="1" customHeight="1">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537</v>
      </c>
      <c r="AF204" s="265"/>
      <c r="AG204" s="265"/>
      <c r="AH204" s="265"/>
      <c r="AI204" s="265" t="s">
        <v>534</v>
      </c>
      <c r="AJ204" s="265"/>
      <c r="AK204" s="265"/>
      <c r="AL204" s="265"/>
      <c r="AM204" s="265" t="s">
        <v>529</v>
      </c>
      <c r="AN204" s="265"/>
      <c r="AO204" s="265"/>
      <c r="AP204" s="267"/>
      <c r="AQ204" s="267" t="s">
        <v>354</v>
      </c>
      <c r="AR204" s="268"/>
      <c r="AS204" s="268"/>
      <c r="AT204" s="269"/>
      <c r="AU204" s="279" t="s">
        <v>370</v>
      </c>
      <c r="AV204" s="279"/>
      <c r="AW204" s="279"/>
      <c r="AX204" s="280"/>
    </row>
    <row r="205" spans="1:50" ht="18.75" hidden="1" customHeight="1">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537</v>
      </c>
      <c r="AF208" s="265"/>
      <c r="AG208" s="265"/>
      <c r="AH208" s="265"/>
      <c r="AI208" s="265" t="s">
        <v>534</v>
      </c>
      <c r="AJ208" s="265"/>
      <c r="AK208" s="265"/>
      <c r="AL208" s="265"/>
      <c r="AM208" s="265" t="s">
        <v>529</v>
      </c>
      <c r="AN208" s="265"/>
      <c r="AO208" s="265"/>
      <c r="AP208" s="267"/>
      <c r="AQ208" s="267" t="s">
        <v>354</v>
      </c>
      <c r="AR208" s="268"/>
      <c r="AS208" s="268"/>
      <c r="AT208" s="269"/>
      <c r="AU208" s="279" t="s">
        <v>370</v>
      </c>
      <c r="AV208" s="279"/>
      <c r="AW208" s="279"/>
      <c r="AX208" s="280"/>
    </row>
    <row r="209" spans="1:50" ht="18.75" hidden="1" customHeight="1">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537</v>
      </c>
      <c r="AF252" s="265"/>
      <c r="AG252" s="265"/>
      <c r="AH252" s="265"/>
      <c r="AI252" s="265" t="s">
        <v>534</v>
      </c>
      <c r="AJ252" s="265"/>
      <c r="AK252" s="265"/>
      <c r="AL252" s="265"/>
      <c r="AM252" s="265" t="s">
        <v>529</v>
      </c>
      <c r="AN252" s="265"/>
      <c r="AO252" s="265"/>
      <c r="AP252" s="267"/>
      <c r="AQ252" s="267" t="s">
        <v>354</v>
      </c>
      <c r="AR252" s="268"/>
      <c r="AS252" s="268"/>
      <c r="AT252" s="269"/>
      <c r="AU252" s="279" t="s">
        <v>370</v>
      </c>
      <c r="AV252" s="279"/>
      <c r="AW252" s="279"/>
      <c r="AX252" s="280"/>
    </row>
    <row r="253" spans="1:50" ht="18.75" hidden="1" customHeight="1">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537</v>
      </c>
      <c r="AF256" s="265"/>
      <c r="AG256" s="265"/>
      <c r="AH256" s="265"/>
      <c r="AI256" s="265" t="s">
        <v>534</v>
      </c>
      <c r="AJ256" s="265"/>
      <c r="AK256" s="265"/>
      <c r="AL256" s="265"/>
      <c r="AM256" s="265" t="s">
        <v>530</v>
      </c>
      <c r="AN256" s="265"/>
      <c r="AO256" s="265"/>
      <c r="AP256" s="267"/>
      <c r="AQ256" s="267" t="s">
        <v>354</v>
      </c>
      <c r="AR256" s="268"/>
      <c r="AS256" s="268"/>
      <c r="AT256" s="269"/>
      <c r="AU256" s="279" t="s">
        <v>370</v>
      </c>
      <c r="AV256" s="279"/>
      <c r="AW256" s="279"/>
      <c r="AX256" s="280"/>
    </row>
    <row r="257" spans="1:50" ht="18.75" hidden="1" customHeight="1">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537</v>
      </c>
      <c r="AF260" s="265"/>
      <c r="AG260" s="265"/>
      <c r="AH260" s="265"/>
      <c r="AI260" s="265" t="s">
        <v>534</v>
      </c>
      <c r="AJ260" s="265"/>
      <c r="AK260" s="265"/>
      <c r="AL260" s="265"/>
      <c r="AM260" s="265" t="s">
        <v>530</v>
      </c>
      <c r="AN260" s="265"/>
      <c r="AO260" s="265"/>
      <c r="AP260" s="267"/>
      <c r="AQ260" s="267" t="s">
        <v>354</v>
      </c>
      <c r="AR260" s="268"/>
      <c r="AS260" s="268"/>
      <c r="AT260" s="269"/>
      <c r="AU260" s="279" t="s">
        <v>370</v>
      </c>
      <c r="AV260" s="279"/>
      <c r="AW260" s="279"/>
      <c r="AX260" s="280"/>
    </row>
    <row r="261" spans="1:50" ht="18.75" hidden="1" customHeight="1">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537</v>
      </c>
      <c r="AF264" s="181"/>
      <c r="AG264" s="181"/>
      <c r="AH264" s="181"/>
      <c r="AI264" s="181" t="s">
        <v>534</v>
      </c>
      <c r="AJ264" s="181"/>
      <c r="AK264" s="181"/>
      <c r="AL264" s="181"/>
      <c r="AM264" s="181" t="s">
        <v>529</v>
      </c>
      <c r="AN264" s="181"/>
      <c r="AO264" s="181"/>
      <c r="AP264" s="176"/>
      <c r="AQ264" s="176" t="s">
        <v>354</v>
      </c>
      <c r="AR264" s="169"/>
      <c r="AS264" s="169"/>
      <c r="AT264" s="170"/>
      <c r="AU264" s="134" t="s">
        <v>370</v>
      </c>
      <c r="AV264" s="134"/>
      <c r="AW264" s="134"/>
      <c r="AX264" s="135"/>
    </row>
    <row r="265" spans="1:50" ht="18.75" hidden="1" customHeight="1">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538</v>
      </c>
      <c r="AF268" s="265"/>
      <c r="AG268" s="265"/>
      <c r="AH268" s="265"/>
      <c r="AI268" s="265" t="s">
        <v>534</v>
      </c>
      <c r="AJ268" s="265"/>
      <c r="AK268" s="265"/>
      <c r="AL268" s="265"/>
      <c r="AM268" s="265" t="s">
        <v>529</v>
      </c>
      <c r="AN268" s="265"/>
      <c r="AO268" s="265"/>
      <c r="AP268" s="267"/>
      <c r="AQ268" s="267" t="s">
        <v>354</v>
      </c>
      <c r="AR268" s="268"/>
      <c r="AS268" s="268"/>
      <c r="AT268" s="269"/>
      <c r="AU268" s="279" t="s">
        <v>370</v>
      </c>
      <c r="AV268" s="279"/>
      <c r="AW268" s="279"/>
      <c r="AX268" s="280"/>
    </row>
    <row r="269" spans="1:50" ht="18.75" hidden="1" customHeight="1">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537</v>
      </c>
      <c r="AF312" s="265"/>
      <c r="AG312" s="265"/>
      <c r="AH312" s="265"/>
      <c r="AI312" s="265" t="s">
        <v>534</v>
      </c>
      <c r="AJ312" s="265"/>
      <c r="AK312" s="265"/>
      <c r="AL312" s="265"/>
      <c r="AM312" s="265" t="s">
        <v>529</v>
      </c>
      <c r="AN312" s="265"/>
      <c r="AO312" s="265"/>
      <c r="AP312" s="267"/>
      <c r="AQ312" s="267" t="s">
        <v>354</v>
      </c>
      <c r="AR312" s="268"/>
      <c r="AS312" s="268"/>
      <c r="AT312" s="269"/>
      <c r="AU312" s="279" t="s">
        <v>370</v>
      </c>
      <c r="AV312" s="279"/>
      <c r="AW312" s="279"/>
      <c r="AX312" s="280"/>
    </row>
    <row r="313" spans="1:50" ht="18.75" hidden="1" customHeight="1">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537</v>
      </c>
      <c r="AF316" s="265"/>
      <c r="AG316" s="265"/>
      <c r="AH316" s="265"/>
      <c r="AI316" s="265" t="s">
        <v>534</v>
      </c>
      <c r="AJ316" s="265"/>
      <c r="AK316" s="265"/>
      <c r="AL316" s="265"/>
      <c r="AM316" s="265" t="s">
        <v>529</v>
      </c>
      <c r="AN316" s="265"/>
      <c r="AO316" s="265"/>
      <c r="AP316" s="267"/>
      <c r="AQ316" s="267" t="s">
        <v>354</v>
      </c>
      <c r="AR316" s="268"/>
      <c r="AS316" s="268"/>
      <c r="AT316" s="269"/>
      <c r="AU316" s="279" t="s">
        <v>370</v>
      </c>
      <c r="AV316" s="279"/>
      <c r="AW316" s="279"/>
      <c r="AX316" s="280"/>
    </row>
    <row r="317" spans="1:50" ht="18.75" hidden="1" customHeight="1">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537</v>
      </c>
      <c r="AF320" s="265"/>
      <c r="AG320" s="265"/>
      <c r="AH320" s="265"/>
      <c r="AI320" s="265" t="s">
        <v>534</v>
      </c>
      <c r="AJ320" s="265"/>
      <c r="AK320" s="265"/>
      <c r="AL320" s="265"/>
      <c r="AM320" s="265" t="s">
        <v>530</v>
      </c>
      <c r="AN320" s="265"/>
      <c r="AO320" s="265"/>
      <c r="AP320" s="267"/>
      <c r="AQ320" s="267" t="s">
        <v>354</v>
      </c>
      <c r="AR320" s="268"/>
      <c r="AS320" s="268"/>
      <c r="AT320" s="269"/>
      <c r="AU320" s="279" t="s">
        <v>370</v>
      </c>
      <c r="AV320" s="279"/>
      <c r="AW320" s="279"/>
      <c r="AX320" s="280"/>
    </row>
    <row r="321" spans="1:50" ht="18.75" hidden="1" customHeight="1">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537</v>
      </c>
      <c r="AF324" s="265"/>
      <c r="AG324" s="265"/>
      <c r="AH324" s="265"/>
      <c r="AI324" s="265" t="s">
        <v>534</v>
      </c>
      <c r="AJ324" s="265"/>
      <c r="AK324" s="265"/>
      <c r="AL324" s="265"/>
      <c r="AM324" s="265" t="s">
        <v>529</v>
      </c>
      <c r="AN324" s="265"/>
      <c r="AO324" s="265"/>
      <c r="AP324" s="267"/>
      <c r="AQ324" s="267" t="s">
        <v>354</v>
      </c>
      <c r="AR324" s="268"/>
      <c r="AS324" s="268"/>
      <c r="AT324" s="269"/>
      <c r="AU324" s="279" t="s">
        <v>370</v>
      </c>
      <c r="AV324" s="279"/>
      <c r="AW324" s="279"/>
      <c r="AX324" s="280"/>
    </row>
    <row r="325" spans="1:50" ht="18.75" hidden="1" customHeight="1">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538</v>
      </c>
      <c r="AF328" s="265"/>
      <c r="AG328" s="265"/>
      <c r="AH328" s="265"/>
      <c r="AI328" s="265" t="s">
        <v>534</v>
      </c>
      <c r="AJ328" s="265"/>
      <c r="AK328" s="265"/>
      <c r="AL328" s="265"/>
      <c r="AM328" s="265" t="s">
        <v>530</v>
      </c>
      <c r="AN328" s="265"/>
      <c r="AO328" s="265"/>
      <c r="AP328" s="267"/>
      <c r="AQ328" s="267" t="s">
        <v>354</v>
      </c>
      <c r="AR328" s="268"/>
      <c r="AS328" s="268"/>
      <c r="AT328" s="269"/>
      <c r="AU328" s="279" t="s">
        <v>370</v>
      </c>
      <c r="AV328" s="279"/>
      <c r="AW328" s="279"/>
      <c r="AX328" s="280"/>
    </row>
    <row r="329" spans="1:50" ht="18.75" hidden="1" customHeight="1">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c r="A370" s="994"/>
      <c r="B370" s="252"/>
      <c r="C370" s="251"/>
      <c r="D370" s="252"/>
      <c r="E370" s="308" t="s">
        <v>387</v>
      </c>
      <c r="F370" s="309"/>
      <c r="G370" s="310" t="s">
        <v>592</v>
      </c>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4"/>
      <c r="B371" s="252"/>
      <c r="C371" s="251"/>
      <c r="D371" s="252"/>
      <c r="E371" s="238" t="s">
        <v>386</v>
      </c>
      <c r="F371" s="239"/>
      <c r="G371" s="235" t="s">
        <v>590</v>
      </c>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537</v>
      </c>
      <c r="AF372" s="265"/>
      <c r="AG372" s="265"/>
      <c r="AH372" s="265"/>
      <c r="AI372" s="265" t="s">
        <v>534</v>
      </c>
      <c r="AJ372" s="265"/>
      <c r="AK372" s="265"/>
      <c r="AL372" s="265"/>
      <c r="AM372" s="265" t="s">
        <v>529</v>
      </c>
      <c r="AN372" s="265"/>
      <c r="AO372" s="265"/>
      <c r="AP372" s="267"/>
      <c r="AQ372" s="267" t="s">
        <v>354</v>
      </c>
      <c r="AR372" s="268"/>
      <c r="AS372" s="268"/>
      <c r="AT372" s="269"/>
      <c r="AU372" s="279" t="s">
        <v>370</v>
      </c>
      <c r="AV372" s="279"/>
      <c r="AW372" s="279"/>
      <c r="AX372" s="280"/>
    </row>
    <row r="373" spans="1:50" ht="18.75" hidden="1" customHeight="1">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537</v>
      </c>
      <c r="AF376" s="265"/>
      <c r="AG376" s="265"/>
      <c r="AH376" s="265"/>
      <c r="AI376" s="265" t="s">
        <v>534</v>
      </c>
      <c r="AJ376" s="265"/>
      <c r="AK376" s="265"/>
      <c r="AL376" s="265"/>
      <c r="AM376" s="265" t="s">
        <v>529</v>
      </c>
      <c r="AN376" s="265"/>
      <c r="AO376" s="265"/>
      <c r="AP376" s="267"/>
      <c r="AQ376" s="267" t="s">
        <v>354</v>
      </c>
      <c r="AR376" s="268"/>
      <c r="AS376" s="268"/>
      <c r="AT376" s="269"/>
      <c r="AU376" s="279" t="s">
        <v>370</v>
      </c>
      <c r="AV376" s="279"/>
      <c r="AW376" s="279"/>
      <c r="AX376" s="280"/>
    </row>
    <row r="377" spans="1:50" ht="18.75" hidden="1" customHeight="1">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537</v>
      </c>
      <c r="AF380" s="265"/>
      <c r="AG380" s="265"/>
      <c r="AH380" s="265"/>
      <c r="AI380" s="265" t="s">
        <v>534</v>
      </c>
      <c r="AJ380" s="265"/>
      <c r="AK380" s="265"/>
      <c r="AL380" s="265"/>
      <c r="AM380" s="265" t="s">
        <v>529</v>
      </c>
      <c r="AN380" s="265"/>
      <c r="AO380" s="265"/>
      <c r="AP380" s="267"/>
      <c r="AQ380" s="267" t="s">
        <v>354</v>
      </c>
      <c r="AR380" s="268"/>
      <c r="AS380" s="268"/>
      <c r="AT380" s="269"/>
      <c r="AU380" s="279" t="s">
        <v>370</v>
      </c>
      <c r="AV380" s="279"/>
      <c r="AW380" s="279"/>
      <c r="AX380" s="280"/>
    </row>
    <row r="381" spans="1:50" ht="18.75" hidden="1" customHeight="1">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537</v>
      </c>
      <c r="AF384" s="265"/>
      <c r="AG384" s="265"/>
      <c r="AH384" s="265"/>
      <c r="AI384" s="265" t="s">
        <v>534</v>
      </c>
      <c r="AJ384" s="265"/>
      <c r="AK384" s="265"/>
      <c r="AL384" s="265"/>
      <c r="AM384" s="265" t="s">
        <v>529</v>
      </c>
      <c r="AN384" s="265"/>
      <c r="AO384" s="265"/>
      <c r="AP384" s="267"/>
      <c r="AQ384" s="267" t="s">
        <v>354</v>
      </c>
      <c r="AR384" s="268"/>
      <c r="AS384" s="268"/>
      <c r="AT384" s="269"/>
      <c r="AU384" s="279" t="s">
        <v>370</v>
      </c>
      <c r="AV384" s="279"/>
      <c r="AW384" s="279"/>
      <c r="AX384" s="280"/>
    </row>
    <row r="385" spans="1:50" ht="18.75" hidden="1" customHeight="1">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537</v>
      </c>
      <c r="AF388" s="265"/>
      <c r="AG388" s="265"/>
      <c r="AH388" s="265"/>
      <c r="AI388" s="265" t="s">
        <v>534</v>
      </c>
      <c r="AJ388" s="265"/>
      <c r="AK388" s="265"/>
      <c r="AL388" s="265"/>
      <c r="AM388" s="265" t="s">
        <v>529</v>
      </c>
      <c r="AN388" s="265"/>
      <c r="AO388" s="265"/>
      <c r="AP388" s="267"/>
      <c r="AQ388" s="267" t="s">
        <v>354</v>
      </c>
      <c r="AR388" s="268"/>
      <c r="AS388" s="268"/>
      <c r="AT388" s="269"/>
      <c r="AU388" s="279" t="s">
        <v>370</v>
      </c>
      <c r="AV388" s="279"/>
      <c r="AW388" s="279"/>
      <c r="AX388" s="280"/>
    </row>
    <row r="389" spans="1:50" ht="18.75" hidden="1" customHeight="1">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994"/>
      <c r="B430" s="252"/>
      <c r="C430" s="249" t="s">
        <v>563</v>
      </c>
      <c r="D430" s="250"/>
      <c r="E430" s="238" t="s">
        <v>547</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530</v>
      </c>
      <c r="AJ431" s="181"/>
      <c r="AK431" s="181"/>
      <c r="AL431" s="176"/>
      <c r="AM431" s="181" t="s">
        <v>525</v>
      </c>
      <c r="AN431" s="181"/>
      <c r="AO431" s="181"/>
      <c r="AP431" s="176"/>
      <c r="AQ431" s="176" t="s">
        <v>354</v>
      </c>
      <c r="AR431" s="169"/>
      <c r="AS431" s="169"/>
      <c r="AT431" s="170"/>
      <c r="AU431" s="134" t="s">
        <v>253</v>
      </c>
      <c r="AV431" s="134"/>
      <c r="AW431" s="134"/>
      <c r="AX431" s="135"/>
    </row>
    <row r="432" spans="1:50" ht="18.75" hidden="1" customHeight="1">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529</v>
      </c>
      <c r="AJ436" s="181"/>
      <c r="AK436" s="181"/>
      <c r="AL436" s="176"/>
      <c r="AM436" s="181" t="s">
        <v>525</v>
      </c>
      <c r="AN436" s="181"/>
      <c r="AO436" s="181"/>
      <c r="AP436" s="176"/>
      <c r="AQ436" s="176" t="s">
        <v>354</v>
      </c>
      <c r="AR436" s="169"/>
      <c r="AS436" s="169"/>
      <c r="AT436" s="170"/>
      <c r="AU436" s="134" t="s">
        <v>253</v>
      </c>
      <c r="AV436" s="134"/>
      <c r="AW436" s="134"/>
      <c r="AX436" s="135"/>
    </row>
    <row r="437" spans="1:50" ht="18.75" hidden="1" customHeight="1">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529</v>
      </c>
      <c r="AJ441" s="181"/>
      <c r="AK441" s="181"/>
      <c r="AL441" s="176"/>
      <c r="AM441" s="181" t="s">
        <v>521</v>
      </c>
      <c r="AN441" s="181"/>
      <c r="AO441" s="181"/>
      <c r="AP441" s="176"/>
      <c r="AQ441" s="176" t="s">
        <v>354</v>
      </c>
      <c r="AR441" s="169"/>
      <c r="AS441" s="169"/>
      <c r="AT441" s="170"/>
      <c r="AU441" s="134" t="s">
        <v>253</v>
      </c>
      <c r="AV441" s="134"/>
      <c r="AW441" s="134"/>
      <c r="AX441" s="135"/>
    </row>
    <row r="442" spans="1:50" ht="18.75" hidden="1" customHeight="1">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529</v>
      </c>
      <c r="AJ446" s="181"/>
      <c r="AK446" s="181"/>
      <c r="AL446" s="176"/>
      <c r="AM446" s="181" t="s">
        <v>526</v>
      </c>
      <c r="AN446" s="181"/>
      <c r="AO446" s="181"/>
      <c r="AP446" s="176"/>
      <c r="AQ446" s="176" t="s">
        <v>354</v>
      </c>
      <c r="AR446" s="169"/>
      <c r="AS446" s="169"/>
      <c r="AT446" s="170"/>
      <c r="AU446" s="134" t="s">
        <v>253</v>
      </c>
      <c r="AV446" s="134"/>
      <c r="AW446" s="134"/>
      <c r="AX446" s="135"/>
    </row>
    <row r="447" spans="1:50" ht="18.75" hidden="1" customHeight="1">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529</v>
      </c>
      <c r="AJ451" s="181"/>
      <c r="AK451" s="181"/>
      <c r="AL451" s="176"/>
      <c r="AM451" s="181" t="s">
        <v>525</v>
      </c>
      <c r="AN451" s="181"/>
      <c r="AO451" s="181"/>
      <c r="AP451" s="176"/>
      <c r="AQ451" s="176" t="s">
        <v>354</v>
      </c>
      <c r="AR451" s="169"/>
      <c r="AS451" s="169"/>
      <c r="AT451" s="170"/>
      <c r="AU451" s="134" t="s">
        <v>253</v>
      </c>
      <c r="AV451" s="134"/>
      <c r="AW451" s="134"/>
      <c r="AX451" s="135"/>
    </row>
    <row r="452" spans="1:50" ht="18.75" hidden="1" customHeight="1">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529</v>
      </c>
      <c r="AJ456" s="181"/>
      <c r="AK456" s="181"/>
      <c r="AL456" s="176"/>
      <c r="AM456" s="181" t="s">
        <v>525</v>
      </c>
      <c r="AN456" s="181"/>
      <c r="AO456" s="181"/>
      <c r="AP456" s="176"/>
      <c r="AQ456" s="176" t="s">
        <v>354</v>
      </c>
      <c r="AR456" s="169"/>
      <c r="AS456" s="169"/>
      <c r="AT456" s="170"/>
      <c r="AU456" s="134" t="s">
        <v>253</v>
      </c>
      <c r="AV456" s="134"/>
      <c r="AW456" s="134"/>
      <c r="AX456" s="135"/>
    </row>
    <row r="457" spans="1:50" ht="18.75" hidden="1" customHeight="1">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529</v>
      </c>
      <c r="AJ461" s="181"/>
      <c r="AK461" s="181"/>
      <c r="AL461" s="176"/>
      <c r="AM461" s="181" t="s">
        <v>527</v>
      </c>
      <c r="AN461" s="181"/>
      <c r="AO461" s="181"/>
      <c r="AP461" s="176"/>
      <c r="AQ461" s="176" t="s">
        <v>354</v>
      </c>
      <c r="AR461" s="169"/>
      <c r="AS461" s="169"/>
      <c r="AT461" s="170"/>
      <c r="AU461" s="134" t="s">
        <v>253</v>
      </c>
      <c r="AV461" s="134"/>
      <c r="AW461" s="134"/>
      <c r="AX461" s="135"/>
    </row>
    <row r="462" spans="1:50" ht="18.75" hidden="1" customHeight="1">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529</v>
      </c>
      <c r="AJ466" s="181"/>
      <c r="AK466" s="181"/>
      <c r="AL466" s="176"/>
      <c r="AM466" s="181" t="s">
        <v>525</v>
      </c>
      <c r="AN466" s="181"/>
      <c r="AO466" s="181"/>
      <c r="AP466" s="176"/>
      <c r="AQ466" s="176" t="s">
        <v>354</v>
      </c>
      <c r="AR466" s="169"/>
      <c r="AS466" s="169"/>
      <c r="AT466" s="170"/>
      <c r="AU466" s="134" t="s">
        <v>253</v>
      </c>
      <c r="AV466" s="134"/>
      <c r="AW466" s="134"/>
      <c r="AX466" s="135"/>
    </row>
    <row r="467" spans="1:50" ht="18.75" hidden="1" customHeight="1">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529</v>
      </c>
      <c r="AJ471" s="181"/>
      <c r="AK471" s="181"/>
      <c r="AL471" s="176"/>
      <c r="AM471" s="181" t="s">
        <v>521</v>
      </c>
      <c r="AN471" s="181"/>
      <c r="AO471" s="181"/>
      <c r="AP471" s="176"/>
      <c r="AQ471" s="176" t="s">
        <v>354</v>
      </c>
      <c r="AR471" s="169"/>
      <c r="AS471" s="169"/>
      <c r="AT471" s="170"/>
      <c r="AU471" s="134" t="s">
        <v>253</v>
      </c>
      <c r="AV471" s="134"/>
      <c r="AW471" s="134"/>
      <c r="AX471" s="135"/>
    </row>
    <row r="472" spans="1:50" ht="18.75" hidden="1" customHeight="1">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529</v>
      </c>
      <c r="AJ476" s="181"/>
      <c r="AK476" s="181"/>
      <c r="AL476" s="176"/>
      <c r="AM476" s="181" t="s">
        <v>525</v>
      </c>
      <c r="AN476" s="181"/>
      <c r="AO476" s="181"/>
      <c r="AP476" s="176"/>
      <c r="AQ476" s="176" t="s">
        <v>354</v>
      </c>
      <c r="AR476" s="169"/>
      <c r="AS476" s="169"/>
      <c r="AT476" s="170"/>
      <c r="AU476" s="134" t="s">
        <v>253</v>
      </c>
      <c r="AV476" s="134"/>
      <c r="AW476" s="134"/>
      <c r="AX476" s="135"/>
    </row>
    <row r="477" spans="1:50" ht="18.75" hidden="1" customHeight="1">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9" hidden="1" customHeight="1">
      <c r="A481" s="994"/>
      <c r="B481" s="252"/>
      <c r="C481" s="251"/>
      <c r="D481" s="252"/>
      <c r="E481" s="157" t="s">
        <v>569</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4"/>
      <c r="B484" s="252"/>
      <c r="C484" s="251"/>
      <c r="D484" s="252"/>
      <c r="E484" s="238" t="s">
        <v>564</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530</v>
      </c>
      <c r="AJ485" s="181"/>
      <c r="AK485" s="181"/>
      <c r="AL485" s="176"/>
      <c r="AM485" s="181" t="s">
        <v>527</v>
      </c>
      <c r="AN485" s="181"/>
      <c r="AO485" s="181"/>
      <c r="AP485" s="176"/>
      <c r="AQ485" s="176" t="s">
        <v>354</v>
      </c>
      <c r="AR485" s="169"/>
      <c r="AS485" s="169"/>
      <c r="AT485" s="170"/>
      <c r="AU485" s="134" t="s">
        <v>253</v>
      </c>
      <c r="AV485" s="134"/>
      <c r="AW485" s="134"/>
      <c r="AX485" s="135"/>
    </row>
    <row r="486" spans="1:50" ht="18.75" hidden="1" customHeight="1">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529</v>
      </c>
      <c r="AJ490" s="181"/>
      <c r="AK490" s="181"/>
      <c r="AL490" s="176"/>
      <c r="AM490" s="181" t="s">
        <v>527</v>
      </c>
      <c r="AN490" s="181"/>
      <c r="AO490" s="181"/>
      <c r="AP490" s="176"/>
      <c r="AQ490" s="176" t="s">
        <v>354</v>
      </c>
      <c r="AR490" s="169"/>
      <c r="AS490" s="169"/>
      <c r="AT490" s="170"/>
      <c r="AU490" s="134" t="s">
        <v>253</v>
      </c>
      <c r="AV490" s="134"/>
      <c r="AW490" s="134"/>
      <c r="AX490" s="135"/>
    </row>
    <row r="491" spans="1:50" ht="18.75" hidden="1" customHeight="1">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529</v>
      </c>
      <c r="AJ495" s="181"/>
      <c r="AK495" s="181"/>
      <c r="AL495" s="176"/>
      <c r="AM495" s="181" t="s">
        <v>525</v>
      </c>
      <c r="AN495" s="181"/>
      <c r="AO495" s="181"/>
      <c r="AP495" s="176"/>
      <c r="AQ495" s="176" t="s">
        <v>354</v>
      </c>
      <c r="AR495" s="169"/>
      <c r="AS495" s="169"/>
      <c r="AT495" s="170"/>
      <c r="AU495" s="134" t="s">
        <v>253</v>
      </c>
      <c r="AV495" s="134"/>
      <c r="AW495" s="134"/>
      <c r="AX495" s="135"/>
    </row>
    <row r="496" spans="1:50" ht="18.75" hidden="1" customHeight="1">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529</v>
      </c>
      <c r="AJ500" s="181"/>
      <c r="AK500" s="181"/>
      <c r="AL500" s="176"/>
      <c r="AM500" s="181" t="s">
        <v>526</v>
      </c>
      <c r="AN500" s="181"/>
      <c r="AO500" s="181"/>
      <c r="AP500" s="176"/>
      <c r="AQ500" s="176" t="s">
        <v>354</v>
      </c>
      <c r="AR500" s="169"/>
      <c r="AS500" s="169"/>
      <c r="AT500" s="170"/>
      <c r="AU500" s="134" t="s">
        <v>253</v>
      </c>
      <c r="AV500" s="134"/>
      <c r="AW500" s="134"/>
      <c r="AX500" s="135"/>
    </row>
    <row r="501" spans="1:50" ht="18.75" hidden="1" customHeight="1">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529</v>
      </c>
      <c r="AJ505" s="181"/>
      <c r="AK505" s="181"/>
      <c r="AL505" s="176"/>
      <c r="AM505" s="181" t="s">
        <v>527</v>
      </c>
      <c r="AN505" s="181"/>
      <c r="AO505" s="181"/>
      <c r="AP505" s="176"/>
      <c r="AQ505" s="176" t="s">
        <v>354</v>
      </c>
      <c r="AR505" s="169"/>
      <c r="AS505" s="169"/>
      <c r="AT505" s="170"/>
      <c r="AU505" s="134" t="s">
        <v>253</v>
      </c>
      <c r="AV505" s="134"/>
      <c r="AW505" s="134"/>
      <c r="AX505" s="135"/>
    </row>
    <row r="506" spans="1:50" ht="18.75" hidden="1" customHeight="1">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529</v>
      </c>
      <c r="AJ510" s="181"/>
      <c r="AK510" s="181"/>
      <c r="AL510" s="176"/>
      <c r="AM510" s="181" t="s">
        <v>525</v>
      </c>
      <c r="AN510" s="181"/>
      <c r="AO510" s="181"/>
      <c r="AP510" s="176"/>
      <c r="AQ510" s="176" t="s">
        <v>354</v>
      </c>
      <c r="AR510" s="169"/>
      <c r="AS510" s="169"/>
      <c r="AT510" s="170"/>
      <c r="AU510" s="134" t="s">
        <v>253</v>
      </c>
      <c r="AV510" s="134"/>
      <c r="AW510" s="134"/>
      <c r="AX510" s="135"/>
    </row>
    <row r="511" spans="1:50" ht="18.75" hidden="1" customHeight="1">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530</v>
      </c>
      <c r="AJ515" s="181"/>
      <c r="AK515" s="181"/>
      <c r="AL515" s="176"/>
      <c r="AM515" s="181" t="s">
        <v>525</v>
      </c>
      <c r="AN515" s="181"/>
      <c r="AO515" s="181"/>
      <c r="AP515" s="176"/>
      <c r="AQ515" s="176" t="s">
        <v>354</v>
      </c>
      <c r="AR515" s="169"/>
      <c r="AS515" s="169"/>
      <c r="AT515" s="170"/>
      <c r="AU515" s="134" t="s">
        <v>253</v>
      </c>
      <c r="AV515" s="134"/>
      <c r="AW515" s="134"/>
      <c r="AX515" s="135"/>
    </row>
    <row r="516" spans="1:50" ht="18.75" hidden="1" customHeight="1">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530</v>
      </c>
      <c r="AJ520" s="181"/>
      <c r="AK520" s="181"/>
      <c r="AL520" s="176"/>
      <c r="AM520" s="181" t="s">
        <v>525</v>
      </c>
      <c r="AN520" s="181"/>
      <c r="AO520" s="181"/>
      <c r="AP520" s="176"/>
      <c r="AQ520" s="176" t="s">
        <v>354</v>
      </c>
      <c r="AR520" s="169"/>
      <c r="AS520" s="169"/>
      <c r="AT520" s="170"/>
      <c r="AU520" s="134" t="s">
        <v>253</v>
      </c>
      <c r="AV520" s="134"/>
      <c r="AW520" s="134"/>
      <c r="AX520" s="135"/>
    </row>
    <row r="521" spans="1:50" ht="18.75" hidden="1" customHeight="1">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529</v>
      </c>
      <c r="AJ525" s="181"/>
      <c r="AK525" s="181"/>
      <c r="AL525" s="176"/>
      <c r="AM525" s="181" t="s">
        <v>521</v>
      </c>
      <c r="AN525" s="181"/>
      <c r="AO525" s="181"/>
      <c r="AP525" s="176"/>
      <c r="AQ525" s="176" t="s">
        <v>354</v>
      </c>
      <c r="AR525" s="169"/>
      <c r="AS525" s="169"/>
      <c r="AT525" s="170"/>
      <c r="AU525" s="134" t="s">
        <v>253</v>
      </c>
      <c r="AV525" s="134"/>
      <c r="AW525" s="134"/>
      <c r="AX525" s="135"/>
    </row>
    <row r="526" spans="1:50" ht="18.75" hidden="1" customHeight="1">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529</v>
      </c>
      <c r="AJ530" s="181"/>
      <c r="AK530" s="181"/>
      <c r="AL530" s="176"/>
      <c r="AM530" s="181" t="s">
        <v>525</v>
      </c>
      <c r="AN530" s="181"/>
      <c r="AO530" s="181"/>
      <c r="AP530" s="176"/>
      <c r="AQ530" s="176" t="s">
        <v>354</v>
      </c>
      <c r="AR530" s="169"/>
      <c r="AS530" s="169"/>
      <c r="AT530" s="170"/>
      <c r="AU530" s="134" t="s">
        <v>253</v>
      </c>
      <c r="AV530" s="134"/>
      <c r="AW530" s="134"/>
      <c r="AX530" s="135"/>
    </row>
    <row r="531" spans="1:50" ht="18.75" hidden="1" customHeight="1">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9" hidden="1" customHeight="1">
      <c r="A535" s="994"/>
      <c r="B535" s="252"/>
      <c r="C535" s="251"/>
      <c r="D535" s="252"/>
      <c r="E535" s="157" t="s">
        <v>570</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4"/>
      <c r="B538" s="252"/>
      <c r="C538" s="251"/>
      <c r="D538" s="252"/>
      <c r="E538" s="238" t="s">
        <v>565</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530</v>
      </c>
      <c r="AJ539" s="181"/>
      <c r="AK539" s="181"/>
      <c r="AL539" s="176"/>
      <c r="AM539" s="181" t="s">
        <v>525</v>
      </c>
      <c r="AN539" s="181"/>
      <c r="AO539" s="181"/>
      <c r="AP539" s="176"/>
      <c r="AQ539" s="176" t="s">
        <v>354</v>
      </c>
      <c r="AR539" s="169"/>
      <c r="AS539" s="169"/>
      <c r="AT539" s="170"/>
      <c r="AU539" s="134" t="s">
        <v>253</v>
      </c>
      <c r="AV539" s="134"/>
      <c r="AW539" s="134"/>
      <c r="AX539" s="135"/>
    </row>
    <row r="540" spans="1:50" ht="18.75" hidden="1" customHeight="1">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529</v>
      </c>
      <c r="AJ544" s="181"/>
      <c r="AK544" s="181"/>
      <c r="AL544" s="176"/>
      <c r="AM544" s="181" t="s">
        <v>527</v>
      </c>
      <c r="AN544" s="181"/>
      <c r="AO544" s="181"/>
      <c r="AP544" s="176"/>
      <c r="AQ544" s="176" t="s">
        <v>354</v>
      </c>
      <c r="AR544" s="169"/>
      <c r="AS544" s="169"/>
      <c r="AT544" s="170"/>
      <c r="AU544" s="134" t="s">
        <v>253</v>
      </c>
      <c r="AV544" s="134"/>
      <c r="AW544" s="134"/>
      <c r="AX544" s="135"/>
    </row>
    <row r="545" spans="1:50" ht="18.75" hidden="1" customHeight="1">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529</v>
      </c>
      <c r="AJ549" s="181"/>
      <c r="AK549" s="181"/>
      <c r="AL549" s="176"/>
      <c r="AM549" s="181" t="s">
        <v>521</v>
      </c>
      <c r="AN549" s="181"/>
      <c r="AO549" s="181"/>
      <c r="AP549" s="176"/>
      <c r="AQ549" s="176" t="s">
        <v>354</v>
      </c>
      <c r="AR549" s="169"/>
      <c r="AS549" s="169"/>
      <c r="AT549" s="170"/>
      <c r="AU549" s="134" t="s">
        <v>253</v>
      </c>
      <c r="AV549" s="134"/>
      <c r="AW549" s="134"/>
      <c r="AX549" s="135"/>
    </row>
    <row r="550" spans="1:50" ht="18.75" hidden="1" customHeight="1">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529</v>
      </c>
      <c r="AJ554" s="181"/>
      <c r="AK554" s="181"/>
      <c r="AL554" s="176"/>
      <c r="AM554" s="181" t="s">
        <v>521</v>
      </c>
      <c r="AN554" s="181"/>
      <c r="AO554" s="181"/>
      <c r="AP554" s="176"/>
      <c r="AQ554" s="176" t="s">
        <v>354</v>
      </c>
      <c r="AR554" s="169"/>
      <c r="AS554" s="169"/>
      <c r="AT554" s="170"/>
      <c r="AU554" s="134" t="s">
        <v>253</v>
      </c>
      <c r="AV554" s="134"/>
      <c r="AW554" s="134"/>
      <c r="AX554" s="135"/>
    </row>
    <row r="555" spans="1:50" ht="18.75" hidden="1" customHeight="1">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529</v>
      </c>
      <c r="AJ559" s="181"/>
      <c r="AK559" s="181"/>
      <c r="AL559" s="176"/>
      <c r="AM559" s="181" t="s">
        <v>525</v>
      </c>
      <c r="AN559" s="181"/>
      <c r="AO559" s="181"/>
      <c r="AP559" s="176"/>
      <c r="AQ559" s="176" t="s">
        <v>354</v>
      </c>
      <c r="AR559" s="169"/>
      <c r="AS559" s="169"/>
      <c r="AT559" s="170"/>
      <c r="AU559" s="134" t="s">
        <v>253</v>
      </c>
      <c r="AV559" s="134"/>
      <c r="AW559" s="134"/>
      <c r="AX559" s="135"/>
    </row>
    <row r="560" spans="1:50" ht="18.75" hidden="1" customHeight="1">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529</v>
      </c>
      <c r="AJ564" s="181"/>
      <c r="AK564" s="181"/>
      <c r="AL564" s="176"/>
      <c r="AM564" s="181" t="s">
        <v>521</v>
      </c>
      <c r="AN564" s="181"/>
      <c r="AO564" s="181"/>
      <c r="AP564" s="176"/>
      <c r="AQ564" s="176" t="s">
        <v>354</v>
      </c>
      <c r="AR564" s="169"/>
      <c r="AS564" s="169"/>
      <c r="AT564" s="170"/>
      <c r="AU564" s="134" t="s">
        <v>253</v>
      </c>
      <c r="AV564" s="134"/>
      <c r="AW564" s="134"/>
      <c r="AX564" s="135"/>
    </row>
    <row r="565" spans="1:50" ht="18.75" hidden="1" customHeight="1">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530</v>
      </c>
      <c r="AJ569" s="181"/>
      <c r="AK569" s="181"/>
      <c r="AL569" s="176"/>
      <c r="AM569" s="181" t="s">
        <v>521</v>
      </c>
      <c r="AN569" s="181"/>
      <c r="AO569" s="181"/>
      <c r="AP569" s="176"/>
      <c r="AQ569" s="176" t="s">
        <v>354</v>
      </c>
      <c r="AR569" s="169"/>
      <c r="AS569" s="169"/>
      <c r="AT569" s="170"/>
      <c r="AU569" s="134" t="s">
        <v>253</v>
      </c>
      <c r="AV569" s="134"/>
      <c r="AW569" s="134"/>
      <c r="AX569" s="135"/>
    </row>
    <row r="570" spans="1:50" ht="18.75" hidden="1" customHeight="1">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529</v>
      </c>
      <c r="AJ574" s="181"/>
      <c r="AK574" s="181"/>
      <c r="AL574" s="176"/>
      <c r="AM574" s="181" t="s">
        <v>521</v>
      </c>
      <c r="AN574" s="181"/>
      <c r="AO574" s="181"/>
      <c r="AP574" s="176"/>
      <c r="AQ574" s="176" t="s">
        <v>354</v>
      </c>
      <c r="AR574" s="169"/>
      <c r="AS574" s="169"/>
      <c r="AT574" s="170"/>
      <c r="AU574" s="134" t="s">
        <v>253</v>
      </c>
      <c r="AV574" s="134"/>
      <c r="AW574" s="134"/>
      <c r="AX574" s="135"/>
    </row>
    <row r="575" spans="1:50" ht="18.75" hidden="1" customHeight="1">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529</v>
      </c>
      <c r="AJ579" s="181"/>
      <c r="AK579" s="181"/>
      <c r="AL579" s="176"/>
      <c r="AM579" s="181" t="s">
        <v>521</v>
      </c>
      <c r="AN579" s="181"/>
      <c r="AO579" s="181"/>
      <c r="AP579" s="176"/>
      <c r="AQ579" s="176" t="s">
        <v>354</v>
      </c>
      <c r="AR579" s="169"/>
      <c r="AS579" s="169"/>
      <c r="AT579" s="170"/>
      <c r="AU579" s="134" t="s">
        <v>253</v>
      </c>
      <c r="AV579" s="134"/>
      <c r="AW579" s="134"/>
      <c r="AX579" s="135"/>
    </row>
    <row r="580" spans="1:50" ht="18.75" hidden="1" customHeight="1">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529</v>
      </c>
      <c r="AJ584" s="181"/>
      <c r="AK584" s="181"/>
      <c r="AL584" s="176"/>
      <c r="AM584" s="181" t="s">
        <v>525</v>
      </c>
      <c r="AN584" s="181"/>
      <c r="AO584" s="181"/>
      <c r="AP584" s="176"/>
      <c r="AQ584" s="176" t="s">
        <v>354</v>
      </c>
      <c r="AR584" s="169"/>
      <c r="AS584" s="169"/>
      <c r="AT584" s="170"/>
      <c r="AU584" s="134" t="s">
        <v>253</v>
      </c>
      <c r="AV584" s="134"/>
      <c r="AW584" s="134"/>
      <c r="AX584" s="135"/>
    </row>
    <row r="585" spans="1:50" ht="18.75" hidden="1" customHeight="1">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9" hidden="1" customHeight="1">
      <c r="A589" s="994"/>
      <c r="B589" s="252"/>
      <c r="C589" s="251"/>
      <c r="D589" s="252"/>
      <c r="E589" s="157" t="s">
        <v>570</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4"/>
      <c r="B592" s="252"/>
      <c r="C592" s="251"/>
      <c r="D592" s="252"/>
      <c r="E592" s="238" t="s">
        <v>564</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529</v>
      </c>
      <c r="AJ593" s="181"/>
      <c r="AK593" s="181"/>
      <c r="AL593" s="176"/>
      <c r="AM593" s="181" t="s">
        <v>521</v>
      </c>
      <c r="AN593" s="181"/>
      <c r="AO593" s="181"/>
      <c r="AP593" s="176"/>
      <c r="AQ593" s="176" t="s">
        <v>354</v>
      </c>
      <c r="AR593" s="169"/>
      <c r="AS593" s="169"/>
      <c r="AT593" s="170"/>
      <c r="AU593" s="134" t="s">
        <v>253</v>
      </c>
      <c r="AV593" s="134"/>
      <c r="AW593" s="134"/>
      <c r="AX593" s="135"/>
    </row>
    <row r="594" spans="1:50" ht="18.75" hidden="1" customHeight="1">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530</v>
      </c>
      <c r="AJ598" s="181"/>
      <c r="AK598" s="181"/>
      <c r="AL598" s="176"/>
      <c r="AM598" s="181" t="s">
        <v>526</v>
      </c>
      <c r="AN598" s="181"/>
      <c r="AO598" s="181"/>
      <c r="AP598" s="176"/>
      <c r="AQ598" s="176" t="s">
        <v>354</v>
      </c>
      <c r="AR598" s="169"/>
      <c r="AS598" s="169"/>
      <c r="AT598" s="170"/>
      <c r="AU598" s="134" t="s">
        <v>253</v>
      </c>
      <c r="AV598" s="134"/>
      <c r="AW598" s="134"/>
      <c r="AX598" s="135"/>
    </row>
    <row r="599" spans="1:50" ht="18.75" hidden="1" customHeight="1">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529</v>
      </c>
      <c r="AJ603" s="181"/>
      <c r="AK603" s="181"/>
      <c r="AL603" s="176"/>
      <c r="AM603" s="181" t="s">
        <v>521</v>
      </c>
      <c r="AN603" s="181"/>
      <c r="AO603" s="181"/>
      <c r="AP603" s="176"/>
      <c r="AQ603" s="176" t="s">
        <v>354</v>
      </c>
      <c r="AR603" s="169"/>
      <c r="AS603" s="169"/>
      <c r="AT603" s="170"/>
      <c r="AU603" s="134" t="s">
        <v>253</v>
      </c>
      <c r="AV603" s="134"/>
      <c r="AW603" s="134"/>
      <c r="AX603" s="135"/>
    </row>
    <row r="604" spans="1:50" ht="18.75" hidden="1" customHeight="1">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529</v>
      </c>
      <c r="AJ608" s="181"/>
      <c r="AK608" s="181"/>
      <c r="AL608" s="176"/>
      <c r="AM608" s="181" t="s">
        <v>521</v>
      </c>
      <c r="AN608" s="181"/>
      <c r="AO608" s="181"/>
      <c r="AP608" s="176"/>
      <c r="AQ608" s="176" t="s">
        <v>354</v>
      </c>
      <c r="AR608" s="169"/>
      <c r="AS608" s="169"/>
      <c r="AT608" s="170"/>
      <c r="AU608" s="134" t="s">
        <v>253</v>
      </c>
      <c r="AV608" s="134"/>
      <c r="AW608" s="134"/>
      <c r="AX608" s="135"/>
    </row>
    <row r="609" spans="1:50" ht="18.75" hidden="1" customHeight="1">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529</v>
      </c>
      <c r="AJ613" s="181"/>
      <c r="AK613" s="181"/>
      <c r="AL613" s="176"/>
      <c r="AM613" s="181" t="s">
        <v>525</v>
      </c>
      <c r="AN613" s="181"/>
      <c r="AO613" s="181"/>
      <c r="AP613" s="176"/>
      <c r="AQ613" s="176" t="s">
        <v>354</v>
      </c>
      <c r="AR613" s="169"/>
      <c r="AS613" s="169"/>
      <c r="AT613" s="170"/>
      <c r="AU613" s="134" t="s">
        <v>253</v>
      </c>
      <c r="AV613" s="134"/>
      <c r="AW613" s="134"/>
      <c r="AX613" s="135"/>
    </row>
    <row r="614" spans="1:50" ht="18.75" hidden="1" customHeight="1">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529</v>
      </c>
      <c r="AJ618" s="181"/>
      <c r="AK618" s="181"/>
      <c r="AL618" s="176"/>
      <c r="AM618" s="181" t="s">
        <v>525</v>
      </c>
      <c r="AN618" s="181"/>
      <c r="AO618" s="181"/>
      <c r="AP618" s="176"/>
      <c r="AQ618" s="176" t="s">
        <v>354</v>
      </c>
      <c r="AR618" s="169"/>
      <c r="AS618" s="169"/>
      <c r="AT618" s="170"/>
      <c r="AU618" s="134" t="s">
        <v>253</v>
      </c>
      <c r="AV618" s="134"/>
      <c r="AW618" s="134"/>
      <c r="AX618" s="135"/>
    </row>
    <row r="619" spans="1:50" ht="18.75" hidden="1" customHeight="1">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529</v>
      </c>
      <c r="AJ623" s="181"/>
      <c r="AK623" s="181"/>
      <c r="AL623" s="176"/>
      <c r="AM623" s="181" t="s">
        <v>526</v>
      </c>
      <c r="AN623" s="181"/>
      <c r="AO623" s="181"/>
      <c r="AP623" s="176"/>
      <c r="AQ623" s="176" t="s">
        <v>354</v>
      </c>
      <c r="AR623" s="169"/>
      <c r="AS623" s="169"/>
      <c r="AT623" s="170"/>
      <c r="AU623" s="134" t="s">
        <v>253</v>
      </c>
      <c r="AV623" s="134"/>
      <c r="AW623" s="134"/>
      <c r="AX623" s="135"/>
    </row>
    <row r="624" spans="1:50" ht="18.75" hidden="1" customHeight="1">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529</v>
      </c>
      <c r="AJ628" s="181"/>
      <c r="AK628" s="181"/>
      <c r="AL628" s="176"/>
      <c r="AM628" s="181" t="s">
        <v>525</v>
      </c>
      <c r="AN628" s="181"/>
      <c r="AO628" s="181"/>
      <c r="AP628" s="176"/>
      <c r="AQ628" s="176" t="s">
        <v>354</v>
      </c>
      <c r="AR628" s="169"/>
      <c r="AS628" s="169"/>
      <c r="AT628" s="170"/>
      <c r="AU628" s="134" t="s">
        <v>253</v>
      </c>
      <c r="AV628" s="134"/>
      <c r="AW628" s="134"/>
      <c r="AX628" s="135"/>
    </row>
    <row r="629" spans="1:50" ht="18.75" hidden="1" customHeight="1">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529</v>
      </c>
      <c r="AJ633" s="181"/>
      <c r="AK633" s="181"/>
      <c r="AL633" s="176"/>
      <c r="AM633" s="181" t="s">
        <v>521</v>
      </c>
      <c r="AN633" s="181"/>
      <c r="AO633" s="181"/>
      <c r="AP633" s="176"/>
      <c r="AQ633" s="176" t="s">
        <v>354</v>
      </c>
      <c r="AR633" s="169"/>
      <c r="AS633" s="169"/>
      <c r="AT633" s="170"/>
      <c r="AU633" s="134" t="s">
        <v>253</v>
      </c>
      <c r="AV633" s="134"/>
      <c r="AW633" s="134"/>
      <c r="AX633" s="135"/>
    </row>
    <row r="634" spans="1:50" ht="18.75" hidden="1" customHeight="1">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529</v>
      </c>
      <c r="AJ638" s="181"/>
      <c r="AK638" s="181"/>
      <c r="AL638" s="176"/>
      <c r="AM638" s="181" t="s">
        <v>525</v>
      </c>
      <c r="AN638" s="181"/>
      <c r="AO638" s="181"/>
      <c r="AP638" s="176"/>
      <c r="AQ638" s="176" t="s">
        <v>354</v>
      </c>
      <c r="AR638" s="169"/>
      <c r="AS638" s="169"/>
      <c r="AT638" s="170"/>
      <c r="AU638" s="134" t="s">
        <v>253</v>
      </c>
      <c r="AV638" s="134"/>
      <c r="AW638" s="134"/>
      <c r="AX638" s="135"/>
    </row>
    <row r="639" spans="1:50" ht="18.75" hidden="1" customHeight="1">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9" hidden="1" customHeight="1">
      <c r="A643" s="994"/>
      <c r="B643" s="252"/>
      <c r="C643" s="251"/>
      <c r="D643" s="252"/>
      <c r="E643" s="157" t="s">
        <v>570</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4"/>
      <c r="B646" s="252"/>
      <c r="C646" s="251"/>
      <c r="D646" s="252"/>
      <c r="E646" s="238" t="s">
        <v>565</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530</v>
      </c>
      <c r="AJ647" s="181"/>
      <c r="AK647" s="181"/>
      <c r="AL647" s="176"/>
      <c r="AM647" s="181" t="s">
        <v>521</v>
      </c>
      <c r="AN647" s="181"/>
      <c r="AO647" s="181"/>
      <c r="AP647" s="176"/>
      <c r="AQ647" s="176" t="s">
        <v>354</v>
      </c>
      <c r="AR647" s="169"/>
      <c r="AS647" s="169"/>
      <c r="AT647" s="170"/>
      <c r="AU647" s="134" t="s">
        <v>253</v>
      </c>
      <c r="AV647" s="134"/>
      <c r="AW647" s="134"/>
      <c r="AX647" s="135"/>
    </row>
    <row r="648" spans="1:50" ht="18.75" hidden="1" customHeight="1">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529</v>
      </c>
      <c r="AJ652" s="181"/>
      <c r="AK652" s="181"/>
      <c r="AL652" s="176"/>
      <c r="AM652" s="181" t="s">
        <v>521</v>
      </c>
      <c r="AN652" s="181"/>
      <c r="AO652" s="181"/>
      <c r="AP652" s="176"/>
      <c r="AQ652" s="176" t="s">
        <v>354</v>
      </c>
      <c r="AR652" s="169"/>
      <c r="AS652" s="169"/>
      <c r="AT652" s="170"/>
      <c r="AU652" s="134" t="s">
        <v>253</v>
      </c>
      <c r="AV652" s="134"/>
      <c r="AW652" s="134"/>
      <c r="AX652" s="135"/>
    </row>
    <row r="653" spans="1:50" ht="18.75" hidden="1" customHeight="1">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529</v>
      </c>
      <c r="AJ657" s="181"/>
      <c r="AK657" s="181"/>
      <c r="AL657" s="176"/>
      <c r="AM657" s="181" t="s">
        <v>525</v>
      </c>
      <c r="AN657" s="181"/>
      <c r="AO657" s="181"/>
      <c r="AP657" s="176"/>
      <c r="AQ657" s="176" t="s">
        <v>354</v>
      </c>
      <c r="AR657" s="169"/>
      <c r="AS657" s="169"/>
      <c r="AT657" s="170"/>
      <c r="AU657" s="134" t="s">
        <v>253</v>
      </c>
      <c r="AV657" s="134"/>
      <c r="AW657" s="134"/>
      <c r="AX657" s="135"/>
    </row>
    <row r="658" spans="1:50" ht="18.75" hidden="1" customHeight="1">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529</v>
      </c>
      <c r="AJ662" s="181"/>
      <c r="AK662" s="181"/>
      <c r="AL662" s="176"/>
      <c r="AM662" s="181" t="s">
        <v>521</v>
      </c>
      <c r="AN662" s="181"/>
      <c r="AO662" s="181"/>
      <c r="AP662" s="176"/>
      <c r="AQ662" s="176" t="s">
        <v>354</v>
      </c>
      <c r="AR662" s="169"/>
      <c r="AS662" s="169"/>
      <c r="AT662" s="170"/>
      <c r="AU662" s="134" t="s">
        <v>253</v>
      </c>
      <c r="AV662" s="134"/>
      <c r="AW662" s="134"/>
      <c r="AX662" s="135"/>
    </row>
    <row r="663" spans="1:50" ht="18.75" hidden="1" customHeight="1">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529</v>
      </c>
      <c r="AJ667" s="181"/>
      <c r="AK667" s="181"/>
      <c r="AL667" s="176"/>
      <c r="AM667" s="181" t="s">
        <v>521</v>
      </c>
      <c r="AN667" s="181"/>
      <c r="AO667" s="181"/>
      <c r="AP667" s="176"/>
      <c r="AQ667" s="176" t="s">
        <v>354</v>
      </c>
      <c r="AR667" s="169"/>
      <c r="AS667" s="169"/>
      <c r="AT667" s="170"/>
      <c r="AU667" s="134" t="s">
        <v>253</v>
      </c>
      <c r="AV667" s="134"/>
      <c r="AW667" s="134"/>
      <c r="AX667" s="135"/>
    </row>
    <row r="668" spans="1:50" ht="18.75" hidden="1" customHeight="1">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530</v>
      </c>
      <c r="AJ672" s="181"/>
      <c r="AK672" s="181"/>
      <c r="AL672" s="176"/>
      <c r="AM672" s="181" t="s">
        <v>521</v>
      </c>
      <c r="AN672" s="181"/>
      <c r="AO672" s="181"/>
      <c r="AP672" s="176"/>
      <c r="AQ672" s="176" t="s">
        <v>354</v>
      </c>
      <c r="AR672" s="169"/>
      <c r="AS672" s="169"/>
      <c r="AT672" s="170"/>
      <c r="AU672" s="134" t="s">
        <v>253</v>
      </c>
      <c r="AV672" s="134"/>
      <c r="AW672" s="134"/>
      <c r="AX672" s="135"/>
    </row>
    <row r="673" spans="1:50" ht="18.75" hidden="1" customHeight="1">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529</v>
      </c>
      <c r="AJ677" s="181"/>
      <c r="AK677" s="181"/>
      <c r="AL677" s="176"/>
      <c r="AM677" s="181" t="s">
        <v>527</v>
      </c>
      <c r="AN677" s="181"/>
      <c r="AO677" s="181"/>
      <c r="AP677" s="176"/>
      <c r="AQ677" s="176" t="s">
        <v>354</v>
      </c>
      <c r="AR677" s="169"/>
      <c r="AS677" s="169"/>
      <c r="AT677" s="170"/>
      <c r="AU677" s="134" t="s">
        <v>253</v>
      </c>
      <c r="AV677" s="134"/>
      <c r="AW677" s="134"/>
      <c r="AX677" s="135"/>
    </row>
    <row r="678" spans="1:50" ht="18.75" hidden="1" customHeight="1">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530</v>
      </c>
      <c r="AJ682" s="181"/>
      <c r="AK682" s="181"/>
      <c r="AL682" s="176"/>
      <c r="AM682" s="181" t="s">
        <v>525</v>
      </c>
      <c r="AN682" s="181"/>
      <c r="AO682" s="181"/>
      <c r="AP682" s="176"/>
      <c r="AQ682" s="176" t="s">
        <v>354</v>
      </c>
      <c r="AR682" s="169"/>
      <c r="AS682" s="169"/>
      <c r="AT682" s="170"/>
      <c r="AU682" s="134" t="s">
        <v>253</v>
      </c>
      <c r="AV682" s="134"/>
      <c r="AW682" s="134"/>
      <c r="AX682" s="135"/>
    </row>
    <row r="683" spans="1:50" ht="18.75" hidden="1" customHeight="1">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529</v>
      </c>
      <c r="AJ687" s="181"/>
      <c r="AK687" s="181"/>
      <c r="AL687" s="176"/>
      <c r="AM687" s="181" t="s">
        <v>521</v>
      </c>
      <c r="AN687" s="181"/>
      <c r="AO687" s="181"/>
      <c r="AP687" s="176"/>
      <c r="AQ687" s="176" t="s">
        <v>354</v>
      </c>
      <c r="AR687" s="169"/>
      <c r="AS687" s="169"/>
      <c r="AT687" s="170"/>
      <c r="AU687" s="134" t="s">
        <v>253</v>
      </c>
      <c r="AV687" s="134"/>
      <c r="AW687" s="134"/>
      <c r="AX687" s="135"/>
    </row>
    <row r="688" spans="1:50" ht="18.75" hidden="1" customHeight="1">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529</v>
      </c>
      <c r="AJ692" s="181"/>
      <c r="AK692" s="181"/>
      <c r="AL692" s="176"/>
      <c r="AM692" s="181" t="s">
        <v>526</v>
      </c>
      <c r="AN692" s="181"/>
      <c r="AO692" s="181"/>
      <c r="AP692" s="176"/>
      <c r="AQ692" s="176" t="s">
        <v>354</v>
      </c>
      <c r="AR692" s="169"/>
      <c r="AS692" s="169"/>
      <c r="AT692" s="170"/>
      <c r="AU692" s="134" t="s">
        <v>253</v>
      </c>
      <c r="AV692" s="134"/>
      <c r="AW692" s="134"/>
      <c r="AX692" s="135"/>
    </row>
    <row r="693" spans="1:50" ht="18.75" hidden="1" customHeight="1">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9" hidden="1" customHeight="1">
      <c r="A697" s="994"/>
      <c r="B697" s="252"/>
      <c r="C697" s="251"/>
      <c r="D697" s="252"/>
      <c r="E697" s="157" t="s">
        <v>570</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1.5"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593</v>
      </c>
      <c r="AE702" s="896"/>
      <c r="AF702" s="896"/>
      <c r="AG702" s="885" t="s">
        <v>594</v>
      </c>
      <c r="AH702" s="886"/>
      <c r="AI702" s="886"/>
      <c r="AJ702" s="886"/>
      <c r="AK702" s="886"/>
      <c r="AL702" s="886"/>
      <c r="AM702" s="886"/>
      <c r="AN702" s="886"/>
      <c r="AO702" s="886"/>
      <c r="AP702" s="886"/>
      <c r="AQ702" s="886"/>
      <c r="AR702" s="886"/>
      <c r="AS702" s="886"/>
      <c r="AT702" s="886"/>
      <c r="AU702" s="886"/>
      <c r="AV702" s="886"/>
      <c r="AW702" s="886"/>
      <c r="AX702" s="887"/>
    </row>
    <row r="703" spans="1:50" ht="27.75"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593</v>
      </c>
      <c r="AE703" s="155"/>
      <c r="AF703" s="155"/>
      <c r="AG703" s="664" t="s">
        <v>619</v>
      </c>
      <c r="AH703" s="665"/>
      <c r="AI703" s="665"/>
      <c r="AJ703" s="665"/>
      <c r="AK703" s="665"/>
      <c r="AL703" s="665"/>
      <c r="AM703" s="665"/>
      <c r="AN703" s="665"/>
      <c r="AO703" s="665"/>
      <c r="AP703" s="665"/>
      <c r="AQ703" s="665"/>
      <c r="AR703" s="665"/>
      <c r="AS703" s="665"/>
      <c r="AT703" s="665"/>
      <c r="AU703" s="665"/>
      <c r="AV703" s="665"/>
      <c r="AW703" s="665"/>
      <c r="AX703" s="666"/>
    </row>
    <row r="704" spans="1:50" ht="68.25"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593</v>
      </c>
      <c r="AE704" s="586"/>
      <c r="AF704" s="586"/>
      <c r="AG704" s="428" t="s">
        <v>595</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596</v>
      </c>
      <c r="AE705" s="733"/>
      <c r="AF705" s="733"/>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631</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631</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596</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55.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597</v>
      </c>
      <c r="AE709" s="155"/>
      <c r="AF709" s="155"/>
      <c r="AG709" s="664" t="s">
        <v>598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596</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36.7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593</v>
      </c>
      <c r="AE711" s="155"/>
      <c r="AF711" s="155"/>
      <c r="AG711" s="664" t="s">
        <v>599</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596</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596</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36.75" customHeight="1">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593</v>
      </c>
      <c r="AE714" s="592"/>
      <c r="AF714" s="593"/>
      <c r="AG714" s="689" t="s">
        <v>600</v>
      </c>
      <c r="AH714" s="690"/>
      <c r="AI714" s="690"/>
      <c r="AJ714" s="690"/>
      <c r="AK714" s="690"/>
      <c r="AL714" s="690"/>
      <c r="AM714" s="690"/>
      <c r="AN714" s="690"/>
      <c r="AO714" s="690"/>
      <c r="AP714" s="690"/>
      <c r="AQ714" s="690"/>
      <c r="AR714" s="690"/>
      <c r="AS714" s="690"/>
      <c r="AT714" s="690"/>
      <c r="AU714" s="690"/>
      <c r="AV714" s="690"/>
      <c r="AW714" s="690"/>
      <c r="AX714" s="691"/>
    </row>
    <row r="715" spans="1:50" ht="57.75" customHeight="1">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593</v>
      </c>
      <c r="AE715" s="668"/>
      <c r="AF715" s="777"/>
      <c r="AG715" s="526" t="s">
        <v>603</v>
      </c>
      <c r="AH715" s="527"/>
      <c r="AI715" s="527"/>
      <c r="AJ715" s="527"/>
      <c r="AK715" s="527"/>
      <c r="AL715" s="527"/>
      <c r="AM715" s="527"/>
      <c r="AN715" s="527"/>
      <c r="AO715" s="527"/>
      <c r="AP715" s="527"/>
      <c r="AQ715" s="527"/>
      <c r="AR715" s="527"/>
      <c r="AS715" s="527"/>
      <c r="AT715" s="527"/>
      <c r="AU715" s="527"/>
      <c r="AV715" s="527"/>
      <c r="AW715" s="527"/>
      <c r="AX715" s="528"/>
    </row>
    <row r="716" spans="1:50" ht="49.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593</v>
      </c>
      <c r="AE716" s="759"/>
      <c r="AF716" s="759"/>
      <c r="AG716" s="664" t="s">
        <v>601</v>
      </c>
      <c r="AH716" s="665"/>
      <c r="AI716" s="665"/>
      <c r="AJ716" s="665"/>
      <c r="AK716" s="665"/>
      <c r="AL716" s="665"/>
      <c r="AM716" s="665"/>
      <c r="AN716" s="665"/>
      <c r="AO716" s="665"/>
      <c r="AP716" s="665"/>
      <c r="AQ716" s="665"/>
      <c r="AR716" s="665"/>
      <c r="AS716" s="665"/>
      <c r="AT716" s="665"/>
      <c r="AU716" s="665"/>
      <c r="AV716" s="665"/>
      <c r="AW716" s="665"/>
      <c r="AX716" s="666"/>
    </row>
    <row r="717" spans="1:50" ht="36" customHeight="1">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593</v>
      </c>
      <c r="AE717" s="155"/>
      <c r="AF717" s="155"/>
      <c r="AG717" s="664" t="s">
        <v>602</v>
      </c>
      <c r="AH717" s="665"/>
      <c r="AI717" s="665"/>
      <c r="AJ717" s="665"/>
      <c r="AK717" s="665"/>
      <c r="AL717" s="665"/>
      <c r="AM717" s="665"/>
      <c r="AN717" s="665"/>
      <c r="AO717" s="665"/>
      <c r="AP717" s="665"/>
      <c r="AQ717" s="665"/>
      <c r="AR717" s="665"/>
      <c r="AS717" s="665"/>
      <c r="AT717" s="665"/>
      <c r="AU717" s="665"/>
      <c r="AV717" s="665"/>
      <c r="AW717" s="665"/>
      <c r="AX717" s="666"/>
    </row>
    <row r="718" spans="1:50" ht="41.25"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593</v>
      </c>
      <c r="AE718" s="155"/>
      <c r="AF718" s="155"/>
      <c r="AG718" s="163" t="s">
        <v>604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593</v>
      </c>
      <c r="AE719" s="668"/>
      <c r="AF719" s="668"/>
      <c r="AG719" s="160" t="s">
        <v>609</v>
      </c>
      <c r="AH719" s="161"/>
      <c r="AI719" s="161"/>
      <c r="AJ719" s="161"/>
      <c r="AK719" s="161"/>
      <c r="AL719" s="161"/>
      <c r="AM719" s="161"/>
      <c r="AN719" s="161"/>
      <c r="AO719" s="161"/>
      <c r="AP719" s="161"/>
      <c r="AQ719" s="161"/>
      <c r="AR719" s="161"/>
      <c r="AS719" s="161"/>
      <c r="AT719" s="161"/>
      <c r="AU719" s="161"/>
      <c r="AV719" s="161"/>
      <c r="AW719" s="161"/>
      <c r="AX719" s="162"/>
    </row>
    <row r="720" spans="1:50" ht="19.75" customHeight="1">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c r="A721" s="650"/>
      <c r="B721" s="651"/>
      <c r="C721" s="917" t="s">
        <v>571</v>
      </c>
      <c r="D721" s="918"/>
      <c r="E721" s="918"/>
      <c r="F721" s="919"/>
      <c r="G721" s="937"/>
      <c r="H721" s="938"/>
      <c r="I721" s="83" t="str">
        <f>IF(OR(G721="　", G721=""), "", "-")</f>
        <v/>
      </c>
      <c r="J721" s="916"/>
      <c r="K721" s="916"/>
      <c r="L721" s="83" t="str">
        <f>IF(M721="","","-")</f>
        <v/>
      </c>
      <c r="M721" s="84"/>
      <c r="N721" s="913" t="s">
        <v>605</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c r="A722" s="650"/>
      <c r="B722" s="651"/>
      <c r="C722" s="917" t="s">
        <v>571</v>
      </c>
      <c r="D722" s="918"/>
      <c r="E722" s="918"/>
      <c r="F722" s="919"/>
      <c r="G722" s="937"/>
      <c r="H722" s="938"/>
      <c r="I722" s="83" t="str">
        <f t="shared" ref="I722:I725" si="4">IF(OR(G722="　", G722=""), "", "-")</f>
        <v/>
      </c>
      <c r="J722" s="916"/>
      <c r="K722" s="916"/>
      <c r="L722" s="83" t="str">
        <f t="shared" ref="L722:L725" si="5">IF(M722="","","-")</f>
        <v/>
      </c>
      <c r="M722" s="84"/>
      <c r="N722" s="913" t="s">
        <v>606</v>
      </c>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c r="A723" s="650"/>
      <c r="B723" s="651"/>
      <c r="C723" s="917" t="s">
        <v>607</v>
      </c>
      <c r="D723" s="918"/>
      <c r="E723" s="918"/>
      <c r="F723" s="919"/>
      <c r="G723" s="937"/>
      <c r="H723" s="938"/>
      <c r="I723" s="83" t="str">
        <f t="shared" si="4"/>
        <v/>
      </c>
      <c r="J723" s="916"/>
      <c r="K723" s="916"/>
      <c r="L723" s="83" t="str">
        <f t="shared" si="5"/>
        <v/>
      </c>
      <c r="M723" s="84"/>
      <c r="N723" s="913" t="s">
        <v>608</v>
      </c>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21" t="s">
        <v>48</v>
      </c>
      <c r="B726" s="622"/>
      <c r="C726" s="443" t="s">
        <v>53</v>
      </c>
      <c r="D726" s="581"/>
      <c r="E726" s="581"/>
      <c r="F726" s="582"/>
      <c r="G726" s="797" t="s">
        <v>610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73.5" customHeight="1" thickBot="1">
      <c r="A727" s="623"/>
      <c r="B727" s="624"/>
      <c r="C727" s="695" t="s">
        <v>57</v>
      </c>
      <c r="D727" s="696"/>
      <c r="E727" s="696"/>
      <c r="F727" s="697"/>
      <c r="G727" s="795" t="s">
        <v>611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58.5" customHeight="1" thickBot="1">
      <c r="A729" s="765" t="s">
        <v>634</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58.5" customHeight="1" thickBot="1">
      <c r="A731" s="618" t="s">
        <v>257</v>
      </c>
      <c r="B731" s="619"/>
      <c r="C731" s="619"/>
      <c r="D731" s="619"/>
      <c r="E731" s="620"/>
      <c r="F731" s="680" t="s">
        <v>635</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59.25" customHeight="1" thickBot="1">
      <c r="A733" s="749" t="s">
        <v>257</v>
      </c>
      <c r="B733" s="750"/>
      <c r="C733" s="750"/>
      <c r="D733" s="750"/>
      <c r="E733" s="751"/>
      <c r="F733" s="766" t="s">
        <v>636</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58.5" customHeight="1" thickBot="1">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23" t="s">
        <v>551</v>
      </c>
      <c r="B737" s="124"/>
      <c r="C737" s="124"/>
      <c r="D737" s="125"/>
      <c r="E737" s="122" t="s">
        <v>622</v>
      </c>
      <c r="F737" s="122"/>
      <c r="G737" s="122"/>
      <c r="H737" s="122"/>
      <c r="I737" s="122"/>
      <c r="J737" s="122"/>
      <c r="K737" s="122"/>
      <c r="L737" s="122"/>
      <c r="M737" s="122"/>
      <c r="N737" s="101" t="s">
        <v>544</v>
      </c>
      <c r="O737" s="101"/>
      <c r="P737" s="101"/>
      <c r="Q737" s="101"/>
      <c r="R737" s="122" t="s">
        <v>623</v>
      </c>
      <c r="S737" s="122"/>
      <c r="T737" s="122"/>
      <c r="U737" s="122"/>
      <c r="V737" s="122"/>
      <c r="W737" s="122"/>
      <c r="X737" s="122"/>
      <c r="Y737" s="122"/>
      <c r="Z737" s="122"/>
      <c r="AA737" s="101" t="s">
        <v>543</v>
      </c>
      <c r="AB737" s="101"/>
      <c r="AC737" s="101"/>
      <c r="AD737" s="101"/>
      <c r="AE737" s="122" t="s">
        <v>624</v>
      </c>
      <c r="AF737" s="122"/>
      <c r="AG737" s="122"/>
      <c r="AH737" s="122"/>
      <c r="AI737" s="122"/>
      <c r="AJ737" s="122"/>
      <c r="AK737" s="122"/>
      <c r="AL737" s="122"/>
      <c r="AM737" s="122"/>
      <c r="AN737" s="101" t="s">
        <v>542</v>
      </c>
      <c r="AO737" s="101"/>
      <c r="AP737" s="101"/>
      <c r="AQ737" s="101"/>
      <c r="AR737" s="102" t="s">
        <v>625</v>
      </c>
      <c r="AS737" s="103"/>
      <c r="AT737" s="103"/>
      <c r="AU737" s="103"/>
      <c r="AV737" s="103"/>
      <c r="AW737" s="103"/>
      <c r="AX737" s="104"/>
      <c r="AY737" s="89"/>
      <c r="AZ737" s="89"/>
    </row>
    <row r="738" spans="1:52" ht="24.75" customHeight="1">
      <c r="A738" s="123" t="s">
        <v>541</v>
      </c>
      <c r="B738" s="124"/>
      <c r="C738" s="124"/>
      <c r="D738" s="125"/>
      <c r="E738" s="122" t="s">
        <v>626</v>
      </c>
      <c r="F738" s="122"/>
      <c r="G738" s="122"/>
      <c r="H738" s="122"/>
      <c r="I738" s="122"/>
      <c r="J738" s="122"/>
      <c r="K738" s="122"/>
      <c r="L738" s="122"/>
      <c r="M738" s="122"/>
      <c r="N738" s="101" t="s">
        <v>540</v>
      </c>
      <c r="O738" s="101"/>
      <c r="P738" s="101"/>
      <c r="Q738" s="101"/>
      <c r="R738" s="122" t="s">
        <v>627</v>
      </c>
      <c r="S738" s="122"/>
      <c r="T738" s="122"/>
      <c r="U738" s="122"/>
      <c r="V738" s="122"/>
      <c r="W738" s="122"/>
      <c r="X738" s="122"/>
      <c r="Y738" s="122"/>
      <c r="Z738" s="122"/>
      <c r="AA738" s="101" t="s">
        <v>539</v>
      </c>
      <c r="AB738" s="101"/>
      <c r="AC738" s="101"/>
      <c r="AD738" s="101"/>
      <c r="AE738" s="122" t="s">
        <v>628</v>
      </c>
      <c r="AF738" s="122"/>
      <c r="AG738" s="122"/>
      <c r="AH738" s="122"/>
      <c r="AI738" s="122"/>
      <c r="AJ738" s="122"/>
      <c r="AK738" s="122"/>
      <c r="AL738" s="122"/>
      <c r="AM738" s="122"/>
      <c r="AN738" s="101" t="s">
        <v>535</v>
      </c>
      <c r="AO738" s="101"/>
      <c r="AP738" s="101"/>
      <c r="AQ738" s="101"/>
      <c r="AR738" s="102" t="s">
        <v>629</v>
      </c>
      <c r="AS738" s="103"/>
      <c r="AT738" s="103"/>
      <c r="AU738" s="103"/>
      <c r="AV738" s="103"/>
      <c r="AW738" s="103"/>
      <c r="AX738" s="104"/>
    </row>
    <row r="739" spans="1:52" ht="24.75" customHeight="1" thickBot="1">
      <c r="A739" s="126" t="s">
        <v>531</v>
      </c>
      <c r="B739" s="127"/>
      <c r="C739" s="127"/>
      <c r="D739" s="128"/>
      <c r="E739" s="129" t="s">
        <v>571</v>
      </c>
      <c r="F739" s="117"/>
      <c r="G739" s="117"/>
      <c r="H739" s="93" t="str">
        <f>IF(E739="", "", "(")</f>
        <v>(</v>
      </c>
      <c r="I739" s="117" t="s">
        <v>466</v>
      </c>
      <c r="J739" s="117"/>
      <c r="K739" s="93" t="str">
        <f>IF(OR(I739="　", I739=""), "", "-")</f>
        <v/>
      </c>
      <c r="L739" s="118">
        <v>264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4" customHeight="1">
      <c r="A740" s="142" t="s">
        <v>510</v>
      </c>
      <c r="B740" s="143"/>
      <c r="C740" s="143"/>
      <c r="D740" s="143"/>
      <c r="E740" s="143"/>
      <c r="F740" s="144"/>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thickBo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7" customHeight="1">
      <c r="A781" s="556"/>
      <c r="B781" s="763"/>
      <c r="C781" s="763"/>
      <c r="D781" s="763"/>
      <c r="E781" s="763"/>
      <c r="F781" s="764"/>
      <c r="G781" s="449" t="s">
        <v>620</v>
      </c>
      <c r="H781" s="450"/>
      <c r="I781" s="450"/>
      <c r="J781" s="450"/>
      <c r="K781" s="451"/>
      <c r="L781" s="452" t="s">
        <v>621</v>
      </c>
      <c r="M781" s="453"/>
      <c r="N781" s="453"/>
      <c r="O781" s="453"/>
      <c r="P781" s="453"/>
      <c r="Q781" s="453"/>
      <c r="R781" s="453"/>
      <c r="S781" s="453"/>
      <c r="T781" s="453"/>
      <c r="U781" s="453"/>
      <c r="V781" s="453"/>
      <c r="W781" s="453"/>
      <c r="X781" s="454"/>
      <c r="Y781" s="455">
        <v>1147</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1147</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42" customHeight="1">
      <c r="A837" s="404">
        <v>1</v>
      </c>
      <c r="B837" s="404">
        <v>1</v>
      </c>
      <c r="C837" s="424" t="s">
        <v>612</v>
      </c>
      <c r="D837" s="418"/>
      <c r="E837" s="418"/>
      <c r="F837" s="418"/>
      <c r="G837" s="418"/>
      <c r="H837" s="418"/>
      <c r="I837" s="418"/>
      <c r="J837" s="419" t="s">
        <v>632</v>
      </c>
      <c r="K837" s="420"/>
      <c r="L837" s="420"/>
      <c r="M837" s="420"/>
      <c r="N837" s="420"/>
      <c r="O837" s="420"/>
      <c r="P837" s="425" t="s">
        <v>613</v>
      </c>
      <c r="Q837" s="317"/>
      <c r="R837" s="317"/>
      <c r="S837" s="317"/>
      <c r="T837" s="317"/>
      <c r="U837" s="317"/>
      <c r="V837" s="317"/>
      <c r="W837" s="317"/>
      <c r="X837" s="317"/>
      <c r="Y837" s="318">
        <v>1394</v>
      </c>
      <c r="Z837" s="319"/>
      <c r="AA837" s="319"/>
      <c r="AB837" s="320"/>
      <c r="AC837" s="328" t="s">
        <v>196</v>
      </c>
      <c r="AD837" s="423"/>
      <c r="AE837" s="423"/>
      <c r="AF837" s="423"/>
      <c r="AG837" s="423"/>
      <c r="AH837" s="421" t="s">
        <v>576</v>
      </c>
      <c r="AI837" s="422"/>
      <c r="AJ837" s="422"/>
      <c r="AK837" s="422"/>
      <c r="AL837" s="325" t="s">
        <v>576</v>
      </c>
      <c r="AM837" s="326"/>
      <c r="AN837" s="326"/>
      <c r="AO837" s="327"/>
      <c r="AP837" s="321"/>
      <c r="AQ837" s="321"/>
      <c r="AR837" s="321"/>
      <c r="AS837" s="321"/>
      <c r="AT837" s="321"/>
      <c r="AU837" s="321"/>
      <c r="AV837" s="321"/>
      <c r="AW837" s="321"/>
      <c r="AX837" s="321"/>
    </row>
    <row r="838" spans="1:50" ht="30" hidden="1" customHeight="1">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49" man="1"/>
    <brk id="718" max="49" man="1"/>
    <brk id="867" max="16383"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593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593</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593</v>
      </c>
      <c r="R8" s="13" t="str">
        <f t="shared" si="3"/>
        <v>その他</v>
      </c>
      <c r="S8" s="13" t="str">
        <f t="shared" si="4"/>
        <v>その他</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566</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514</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558</v>
      </c>
      <c r="AF2" s="996"/>
      <c r="AG2" s="996"/>
      <c r="AH2" s="996"/>
      <c r="AI2" s="996" t="s">
        <v>555</v>
      </c>
      <c r="AJ2" s="996"/>
      <c r="AK2" s="996"/>
      <c r="AL2" s="996"/>
      <c r="AM2" s="996" t="s">
        <v>529</v>
      </c>
      <c r="AN2" s="996"/>
      <c r="AO2" s="996"/>
      <c r="AP2" s="458"/>
      <c r="AQ2" s="176" t="s">
        <v>354</v>
      </c>
      <c r="AR2" s="169"/>
      <c r="AS2" s="169"/>
      <c r="AT2" s="170"/>
      <c r="AU2" s="373" t="s">
        <v>253</v>
      </c>
      <c r="AV2" s="373"/>
      <c r="AW2" s="373"/>
      <c r="AX2" s="374"/>
    </row>
    <row r="3" spans="1:50" ht="18.75" customHeight="1">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559</v>
      </c>
      <c r="AF9" s="996"/>
      <c r="AG9" s="996"/>
      <c r="AH9" s="996"/>
      <c r="AI9" s="996" t="s">
        <v>555</v>
      </c>
      <c r="AJ9" s="996"/>
      <c r="AK9" s="996"/>
      <c r="AL9" s="996"/>
      <c r="AM9" s="996" t="s">
        <v>529</v>
      </c>
      <c r="AN9" s="996"/>
      <c r="AO9" s="996"/>
      <c r="AP9" s="458"/>
      <c r="AQ9" s="176" t="s">
        <v>354</v>
      </c>
      <c r="AR9" s="169"/>
      <c r="AS9" s="169"/>
      <c r="AT9" s="170"/>
      <c r="AU9" s="373" t="s">
        <v>253</v>
      </c>
      <c r="AV9" s="373"/>
      <c r="AW9" s="373"/>
      <c r="AX9" s="374"/>
    </row>
    <row r="10" spans="1:50" ht="18.75" customHeight="1">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558</v>
      </c>
      <c r="AF16" s="996"/>
      <c r="AG16" s="996"/>
      <c r="AH16" s="996"/>
      <c r="AI16" s="996" t="s">
        <v>556</v>
      </c>
      <c r="AJ16" s="996"/>
      <c r="AK16" s="996"/>
      <c r="AL16" s="996"/>
      <c r="AM16" s="996" t="s">
        <v>529</v>
      </c>
      <c r="AN16" s="996"/>
      <c r="AO16" s="996"/>
      <c r="AP16" s="458"/>
      <c r="AQ16" s="176" t="s">
        <v>354</v>
      </c>
      <c r="AR16" s="169"/>
      <c r="AS16" s="169"/>
      <c r="AT16" s="170"/>
      <c r="AU16" s="373" t="s">
        <v>253</v>
      </c>
      <c r="AV16" s="373"/>
      <c r="AW16" s="373"/>
      <c r="AX16" s="374"/>
    </row>
    <row r="17" spans="1:50" ht="18.75" customHeight="1">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560</v>
      </c>
      <c r="AF23" s="996"/>
      <c r="AG23" s="996"/>
      <c r="AH23" s="996"/>
      <c r="AI23" s="996" t="s">
        <v>555</v>
      </c>
      <c r="AJ23" s="996"/>
      <c r="AK23" s="996"/>
      <c r="AL23" s="996"/>
      <c r="AM23" s="996" t="s">
        <v>529</v>
      </c>
      <c r="AN23" s="996"/>
      <c r="AO23" s="996"/>
      <c r="AP23" s="458"/>
      <c r="AQ23" s="176" t="s">
        <v>354</v>
      </c>
      <c r="AR23" s="169"/>
      <c r="AS23" s="169"/>
      <c r="AT23" s="170"/>
      <c r="AU23" s="373" t="s">
        <v>253</v>
      </c>
      <c r="AV23" s="373"/>
      <c r="AW23" s="373"/>
      <c r="AX23" s="374"/>
    </row>
    <row r="24" spans="1:50" ht="18.75" customHeight="1">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558</v>
      </c>
      <c r="AF30" s="996"/>
      <c r="AG30" s="996"/>
      <c r="AH30" s="996"/>
      <c r="AI30" s="996" t="s">
        <v>555</v>
      </c>
      <c r="AJ30" s="996"/>
      <c r="AK30" s="996"/>
      <c r="AL30" s="996"/>
      <c r="AM30" s="996" t="s">
        <v>553</v>
      </c>
      <c r="AN30" s="996"/>
      <c r="AO30" s="996"/>
      <c r="AP30" s="458"/>
      <c r="AQ30" s="176" t="s">
        <v>354</v>
      </c>
      <c r="AR30" s="169"/>
      <c r="AS30" s="169"/>
      <c r="AT30" s="170"/>
      <c r="AU30" s="373" t="s">
        <v>253</v>
      </c>
      <c r="AV30" s="373"/>
      <c r="AW30" s="373"/>
      <c r="AX30" s="374"/>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560</v>
      </c>
      <c r="AF37" s="996"/>
      <c r="AG37" s="996"/>
      <c r="AH37" s="996"/>
      <c r="AI37" s="996" t="s">
        <v>557</v>
      </c>
      <c r="AJ37" s="996"/>
      <c r="AK37" s="996"/>
      <c r="AL37" s="996"/>
      <c r="AM37" s="996" t="s">
        <v>554</v>
      </c>
      <c r="AN37" s="996"/>
      <c r="AO37" s="996"/>
      <c r="AP37" s="458"/>
      <c r="AQ37" s="176" t="s">
        <v>354</v>
      </c>
      <c r="AR37" s="169"/>
      <c r="AS37" s="169"/>
      <c r="AT37" s="170"/>
      <c r="AU37" s="373" t="s">
        <v>253</v>
      </c>
      <c r="AV37" s="373"/>
      <c r="AW37" s="373"/>
      <c r="AX37" s="374"/>
    </row>
    <row r="38" spans="1:50" ht="18.75"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558</v>
      </c>
      <c r="AF44" s="996"/>
      <c r="AG44" s="996"/>
      <c r="AH44" s="996"/>
      <c r="AI44" s="996" t="s">
        <v>555</v>
      </c>
      <c r="AJ44" s="996"/>
      <c r="AK44" s="996"/>
      <c r="AL44" s="996"/>
      <c r="AM44" s="996" t="s">
        <v>529</v>
      </c>
      <c r="AN44" s="996"/>
      <c r="AO44" s="996"/>
      <c r="AP44" s="458"/>
      <c r="AQ44" s="176" t="s">
        <v>354</v>
      </c>
      <c r="AR44" s="169"/>
      <c r="AS44" s="169"/>
      <c r="AT44" s="170"/>
      <c r="AU44" s="373" t="s">
        <v>253</v>
      </c>
      <c r="AV44" s="373"/>
      <c r="AW44" s="373"/>
      <c r="AX44" s="374"/>
    </row>
    <row r="45" spans="1:50" ht="18.75"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558</v>
      </c>
      <c r="AF51" s="996"/>
      <c r="AG51" s="996"/>
      <c r="AH51" s="996"/>
      <c r="AI51" s="996" t="s">
        <v>555</v>
      </c>
      <c r="AJ51" s="996"/>
      <c r="AK51" s="996"/>
      <c r="AL51" s="996"/>
      <c r="AM51" s="996" t="s">
        <v>529</v>
      </c>
      <c r="AN51" s="996"/>
      <c r="AO51" s="996"/>
      <c r="AP51" s="458"/>
      <c r="AQ51" s="176" t="s">
        <v>354</v>
      </c>
      <c r="AR51" s="169"/>
      <c r="AS51" s="169"/>
      <c r="AT51" s="170"/>
      <c r="AU51" s="373" t="s">
        <v>253</v>
      </c>
      <c r="AV51" s="373"/>
      <c r="AW51" s="373"/>
      <c r="AX51" s="374"/>
    </row>
    <row r="52" spans="1:50" ht="18.75"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558</v>
      </c>
      <c r="AF58" s="996"/>
      <c r="AG58" s="996"/>
      <c r="AH58" s="996"/>
      <c r="AI58" s="996" t="s">
        <v>555</v>
      </c>
      <c r="AJ58" s="996"/>
      <c r="AK58" s="996"/>
      <c r="AL58" s="996"/>
      <c r="AM58" s="996" t="s">
        <v>529</v>
      </c>
      <c r="AN58" s="996"/>
      <c r="AO58" s="996"/>
      <c r="AP58" s="458"/>
      <c r="AQ58" s="176" t="s">
        <v>354</v>
      </c>
      <c r="AR58" s="169"/>
      <c r="AS58" s="169"/>
      <c r="AT58" s="170"/>
      <c r="AU58" s="373" t="s">
        <v>253</v>
      </c>
      <c r="AV58" s="373"/>
      <c r="AW58" s="373"/>
      <c r="AX58" s="374"/>
    </row>
    <row r="59" spans="1:50" ht="18.75"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558</v>
      </c>
      <c r="AF65" s="996"/>
      <c r="AG65" s="996"/>
      <c r="AH65" s="996"/>
      <c r="AI65" s="996" t="s">
        <v>555</v>
      </c>
      <c r="AJ65" s="996"/>
      <c r="AK65" s="996"/>
      <c r="AL65" s="996"/>
      <c r="AM65" s="996" t="s">
        <v>529</v>
      </c>
      <c r="AN65" s="996"/>
      <c r="AO65" s="996"/>
      <c r="AP65" s="458"/>
      <c r="AQ65" s="176" t="s">
        <v>354</v>
      </c>
      <c r="AR65" s="169"/>
      <c r="AS65" s="169"/>
      <c r="AT65" s="170"/>
      <c r="AU65" s="373" t="s">
        <v>253</v>
      </c>
      <c r="AV65" s="373"/>
      <c r="AW65" s="373"/>
      <c r="AX65" s="374"/>
    </row>
    <row r="66" spans="1:50" ht="18.75" customHeight="1">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row r="55" spans="1:50" ht="30" customHeight="1">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row r="108" spans="1:50" ht="30" customHeight="1">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row r="161" spans="1:50" ht="30" customHeight="1">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row r="214" spans="1:50" ht="30" customHeight="1">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2019-06-06T05:44:35Z</cp:lastPrinted>
  <dcterms:created xsi:type="dcterms:W3CDTF">2012-03-13T00:50:25Z</dcterms:created>
  <dcterms:modified xsi:type="dcterms:W3CDTF">2020-11-27T06:34:35Z</dcterms:modified>
</cp:coreProperties>
</file>