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<sst xmlns="http://schemas.openxmlformats.org/spreadsheetml/2006/main" count="2807" uniqueCount="639">
  <si>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</si>
  <si>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</si>
  <si>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</si>
  <si>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</si>
  <si>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</si>
  <si>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</si>
  <si>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</si>
  <si>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</si>
  <si>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</si>
  <si>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</si>
  <si>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</si>
  <si>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</si>
  <si>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</si>
  <si>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</si>
  <si>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</si>
  <si>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</si>
  <si>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</si>
  <si>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</si>
  <si>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</si>
  <si>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</si>
  <si>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</si>
  <si>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</si>
  <si>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</si>
  <si>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</si>
  <si>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</si>
  <si>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</si>
  <si>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</si>
  <si>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</si>
  <si>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</si>
  <si>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</si>
  <si>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</si>
  <si>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</si>
  <si>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</si>
  <si>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</si>
  <si>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</si>
  <si>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</si>
  <si>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</si>
  <si>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</si>
  <si>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</si>
  <si>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</si>
  <si>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</si>
  <si>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</si>
  <si>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</si>
  <si>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</si>
  <si>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</si>
  <si>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</si>
  <si>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</si>
  <si>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</si>
  <si>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</si>
  <si>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</si>
  <si>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</si>
  <si>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</si>
  <si>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</si>
  <si>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</si>
  <si>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</si>
  <si>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</si>
  <si>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</si>
  <si>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</si>
  <si>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</si>
  <si>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</si>
  <si>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</si>
  <si>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</si>
  <si>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</si>
  <si>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</si>
  <si>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</si>
  <si>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</si>
  <si>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</si>
  <si>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</si>
  <si>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</si>
  <si>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</si>
  <si>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</si>
  <si>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</si>
  <si>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</si>
  <si>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</si>
  <si>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</si>
  <si>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</si>
  <si>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</si>
  <si>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</si>
  <si>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</si>
  <si>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</si>
  <si>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</si>
  <si>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</si>
  <si>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</si>
  <si>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</si>
  <si>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</si>
  <si>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</si>
  <si>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</si>
  <si>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</si>
  <si>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</si>
  <si>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</si>
  <si>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</si>
  <si>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</si>
  <si>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</si>
  <si>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</si>
  <si>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</si>
  <si>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</si>
  <si>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</si>
  <si>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</si>
  <si>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</si>
  <si>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</si>
  <si>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</si>
  <si>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</si>
  <si>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</si>
  <si>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</si>
  <si>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</si>
  <si>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</si>
  <si>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</si>
  <si>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</si>
  <si>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</si>
  <si>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</si>
  <si>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</si>
  <si>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</si>
  <si>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</si>
  <si>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</si>
  <si>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</si>
  <si>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</si>
  <si>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</si>
  <si>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</si>
  <si>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</si>
  <si>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</si>
  <si>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</si>
  <si>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</si>
  <si>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</si>
  <si>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</si>
  <si>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</si>
  <si>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</si>
  <si>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</si>
  <si>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</si>
  <si>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</si>
  <si>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</si>
  <si>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</si>
  <si>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</si>
  <si>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</si>
  <si>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</si>
  <si>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</si>
  <si>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</si>
  <si>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</si>
  <si>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</si>
  <si>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</si>
  <si>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</si>
  <si>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</si>
  <si>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</si>
  <si>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</si>
  <si>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</si>
  <si>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</si>
  <si>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</si>
  <si>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</si>
  <si>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</si>
  <si>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</si>
  <si>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</si>
  <si>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</si>
  <si>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</si>
  <si>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</si>
  <si>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</si>
  <si>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</si>
  <si>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</si>
  <si>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</si>
  <si>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</si>
  <si>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</si>
  <si>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</si>
  <si>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</si>
  <si>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</si>
  <si>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</si>
  <si>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</si>
  <si>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</si>
  <si>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</si>
  <si>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</si>
  <si>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</si>
  <si>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</si>
  <si>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</si>
  <si>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</si>
  <si>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</si>
  <si>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</si>
  <si>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</si>
  <si>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</si>
  <si>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</si>
  <si>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</si>
  <si>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</si>
  <si>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</si>
  <si>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</si>
  <si>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</si>
  <si>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</si>
  <si>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</si>
  <si>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</si>
  <si>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</si>
  <si>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</si>
  <si>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</si>
  <si>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</si>
  <si>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</si>
  <si>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</si>
  <si>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</si>
  <si>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</si>
  <si>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</si>
  <si>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</si>
  <si>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</si>
  <si>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</si>
  <si>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</si>
  <si>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</si>
  <si>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</si>
  <si>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</si>
  <si>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</si>
  <si>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</si>
  <si>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</si>
  <si>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</si>
  <si>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</si>
  <si>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</si>
  <si>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</si>
  <si>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</si>
  <si>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</si>
  <si>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</si>
  <si>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</si>
  <si>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</si>
  <si>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</si>
  <si>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</si>
  <si>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</si>
  <si>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</si>
  <si>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</si>
  <si>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</si>
  <si>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</si>
  <si>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</si>
  <si>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</si>
  <si>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</si>
  <si>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</si>
  <si>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</si>
  <si>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</si>
  <si>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</si>
  <si>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</si>
  <si>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</si>
  <si>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</si>
  <si>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</si>
  <si>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</si>
  <si>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</si>
  <si>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</si>
  <si>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</si>
  <si>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</si>
  <si>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</si>
  <si>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</si>
  <si>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</si>
  <si>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</si>
  <si>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</si>
  <si>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</si>
  <si>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</si>
  <si>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</si>
  <si>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</si>
  <si>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</si>
  <si>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</si>
  <si>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</si>
  <si>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</si>
  <si>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</si>
  <si>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</si>
  <si>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</si>
  <si>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</si>
  <si>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</si>
  <si>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</si>
  <si>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</si>
  <si>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</si>
  <si>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</si>
  <si>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</si>
  <si>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</si>
  <si>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</si>
  <si>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</si>
  <si>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</si>
  <si>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</si>
  <si>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</si>
  <si>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</si>
  <si>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</si>
  <si>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</si>
  <si>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</si>
  <si>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</si>
  <si>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</si>
  <si>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</si>
  <si>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</si>
  <si>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</si>
  <si>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</si>
  <si>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</si>
  <si>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</si>
  <si>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</si>
  <si>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</si>
  <si>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</si>
  <si>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</si>
  <si>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</si>
  <si>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</si>
  <si>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</si>
  <si>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</si>
  <si>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</si>
  <si>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</si>
  <si>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</si>
  <si>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</si>
  <si>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</si>
  <si>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</si>
  <si>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</si>
  <si>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</si>
  <si>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</si>
  <si>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</si>
  <si>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</si>
  <si>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</si>
  <si>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</si>
  <si>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</si>
  <si>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</si>
  <si>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</si>
  <si>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</si>
  <si>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</si>
  <si>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</si>
  <si>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</si>
  <si>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</si>
  <si>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</si>
  <si>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</si>
  <si>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</si>
  <si>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</si>
  <si>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</si>
  <si>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</si>
  <si>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</si>
  <si>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</si>
  <si>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</si>
  <si>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</si>
  <si>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</si>
  <si>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</si>
  <si>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</si>
  <si>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</si>
  <si>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</si>
  <si>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</si>
  <si>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</si>
  <si>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</si>
  <si>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</si>
  <si>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</si>
  <si>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</si>
  <si>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</si>
  <si>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</si>
  <si>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</si>
  <si>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</si>
  <si>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</si>
  <si>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</si>
  <si>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</si>
  <si>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</si>
  <si>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</si>
  <si>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</si>
  <si>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</si>
  <si>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</si>
  <si>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</si>
  <si>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</si>
  <si>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</si>
  <si>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</si>
  <si>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</si>
  <si>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</si>
  <si>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</si>
  <si>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</si>
  <si>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</si>
  <si>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</si>
  <si>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</si>
  <si>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</si>
  <si>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</si>
  <si>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</si>
  <si>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</si>
  <si>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</si>
  <si>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</si>
  <si>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</si>
  <si>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</si>
  <si>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</si>
  <si>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</si>
  <si>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</si>
  <si>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</si>
  <si>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</si>
  <si>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</si>
  <si>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</si>
  <si>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</si>
  <si>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</si>
  <si>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</si>
  <si>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</si>
  <si>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</si>
  <si>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</si>
  <si>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</si>
  <si>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</si>
  <si>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</si>
  <si>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</si>
  <si>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</si>
  <si>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</si>
  <si>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</si>
  <si>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</si>
  <si>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</si>
  <si>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</si>
  <si>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</si>
  <si>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</si>
  <si>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</si>
  <si>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</si>
  <si>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</si>
  <si>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</si>
  <si>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</si>
  <si>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</si>
  <si>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</si>
  <si>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</si>
  <si>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</si>
  <si>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</si>
  <si>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</si>
  <si>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</si>
  <si>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</si>
  <si>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</si>
  <si>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</si>
  <si>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</si>
  <si>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</si>
  <si>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</si>
  <si>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</si>
  <si>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</si>
  <si>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</si>
  <si>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</si>
  <si>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</si>
  <si>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</si>
  <si>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</si>
  <si>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</si>
  <si>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</si>
  <si>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</si>
  <si>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</si>
  <si>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</si>
  <si>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</si>
  <si>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</si>
  <si>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</si>
  <si>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</si>
  <si>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</si>
  <si>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</si>
  <si>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</si>
  <si>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</si>
  <si>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</si>
  <si>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</si>
  <si>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</si>
  <si>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</si>
  <si>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</si>
  <si>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</si>
  <si>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</si>
  <si>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</si>
  <si>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</si>
  <si>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</si>
  <si>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</si>
  <si>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</si>
  <si>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</si>
  <si>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</si>
  <si>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</si>
  <si>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</si>
  <si>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</si>
  <si>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</si>
  <si>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</si>
  <si>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</si>
  <si>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</si>
  <si>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</si>
  <si>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</si>
  <si>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</si>
  <si>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</si>
  <si>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</si>
  <si>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</si>
  <si>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</si>
  <si>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</si>
  <si>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</si>
  <si>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</si>
  <si>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</si>
  <si>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</si>
  <si>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</si>
  <si>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</si>
  <si>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</si>
  <si>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</si>
  <si>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</si>
  <si>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</si>
  <si>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</si>
  <si>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</si>
  <si>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</si>
  <si>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</si>
  <si>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</si>
  <si>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</si>
  <si>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</si>
  <si>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</si>
  <si>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</si>
  <si>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</si>
  <si>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</si>
  <si>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</si>
  <si>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</si>
  <si>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</si>
  <si>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</si>
  <si>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</si>
  <si>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</si>
  <si>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</si>
  <si>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</si>
  <si>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</si>
  <si>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</si>
  <si>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</si>
  <si>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</si>
  <si>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</si>
  <si>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</si>
  <si>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</si>
  <si>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</si>
  <si>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</si>
  <si>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</si>
  <si>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</si>
  <si>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</si>
  <si>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</si>
  <si>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</si>
  <si>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</si>
  <si>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</si>
  <si>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</si>
  <si>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</si>
  <si>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</si>
  <si>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</si>
  <si>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</si>
  <si>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</si>
  <si>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</si>
  <si>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</si>
  <si>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</si>
  <si>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</si>
  <si>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</si>
  <si>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</si>
  <si>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</si>
  <si>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</si>
  <si>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</si>
  <si>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</si>
  <si>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</si>
  <si>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</si>
  <si>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</si>
  <si>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</si>
  <si>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</si>
  <si>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</si>
  <si>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</si>
  <si>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</si>
  <si>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</si>
  <si>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</si>
  <si>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</si>
  <si>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</si>
  <si>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</si>
  <si>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</si>
  <si>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</si>
  <si>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</si>
  <si>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</si>
  <si>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</si>
  <si>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</si>
  <si>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</si>
  <si>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</si>
  <si>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</si>
  <si>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</si>
  <si>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</si>
  <si>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</si>
  <si>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</si>
  <si>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</si>
  <si>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</si>
  <si>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</si>
  <si>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</si>
  <si>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</si>
  <si>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</si>
  <si>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</si>
  <si>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</si>
  <si>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</si>
  <si>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</si>
  <si>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</si>
  <si>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</si>
  <si>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</si>
  <si>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</si>
  <si>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</si>
  <si>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</si>
  <si>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</si>
  <si>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</si>
  <si>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</si>
  <si>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</si>
  <si>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</si>
  <si>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</si>
  <si>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</si>
  <si>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</si>
  <si>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</si>
  <si>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</si>
  <si>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</si>
  <si>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</si>
  <si>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</si>
  <si>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</si>
  <si>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</si>
  <si>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</si>
  <si>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</si>
  <si>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</si>
  <si>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</si>
  <si>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</si>
  <si>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</si>
  <si>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</si>
  <si>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昭和６３年度</t>
    <rPh sb="0" eb="2">
      <t>ショウワ</t>
    </rPh>
    <rPh sb="4" eb="5">
      <t>ネン</t>
    </rPh>
    <rPh sb="5" eb="6">
      <t>ド</t>
    </rPh>
    <phoneticPr fontId="5"/>
  </si>
  <si>
    <t>終了予定なし</t>
    <rPh sb="0" eb="2">
      <t>シュウリョウ</t>
    </rPh>
    <rPh sb="2" eb="4">
      <t>ヨテイ</t>
    </rPh>
    <phoneticPr fontId="5"/>
  </si>
  <si>
    <t>外務省設置法第4条第1項ロ及び第3項</t>
    <phoneticPr fontId="5"/>
  </si>
  <si>
    <t>1988年常任委員会での取り決め及び1991年PECC憲章を踏まえ，毎年の太平洋経済協力会議(PECC)国際事務局からの要請</t>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</si>
  <si>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</si>
  <si>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t>
    <phoneticPr fontId="5"/>
  </si>
  <si>
    <t>-</t>
    <phoneticPr fontId="5"/>
  </si>
  <si>
    <t>-</t>
    <phoneticPr fontId="5"/>
  </si>
  <si>
    <t>-</t>
    <phoneticPr fontId="5"/>
  </si>
  <si>
    <t>-</t>
    <phoneticPr fontId="5"/>
  </si>
  <si>
    <t>拠出金</t>
    <phoneticPr fontId="5"/>
  </si>
  <si>
    <t>APEC閣僚会議に対し，PECCとして産官学の立場から提言を行う。</t>
    <phoneticPr fontId="5"/>
  </si>
  <si>
    <t>APEC閣僚会議において，APECの公式オブザーバーの立場としての提言を発信する。</t>
    <phoneticPr fontId="5"/>
  </si>
  <si>
    <t>手交数</t>
    <rPh sb="0" eb="2">
      <t>シュコウ</t>
    </rPh>
    <rPh sb="2" eb="3">
      <t>スウ</t>
    </rPh>
    <phoneticPr fontId="5"/>
  </si>
  <si>
    <t>回数</t>
    <rPh sb="0" eb="2">
      <t>カイスウ</t>
    </rPh>
    <phoneticPr fontId="5"/>
  </si>
  <si>
    <t>-</t>
  </si>
  <si>
    <t>-</t>
    <phoneticPr fontId="5"/>
  </si>
  <si>
    <t>-</t>
    <phoneticPr fontId="5"/>
  </si>
  <si>
    <t>PECC総会資料，ＡＰＥＣ閣僚会議資料</t>
    <phoneticPr fontId="5"/>
  </si>
  <si>
    <t>産官学の立場からAPEC閣僚会議への提言を取りまとめるため，年に1回程度のPECC国際総会を開催する。</t>
    <phoneticPr fontId="5"/>
  </si>
  <si>
    <t>会合
開催数</t>
    <phoneticPr fontId="5"/>
  </si>
  <si>
    <t>回数</t>
    <phoneticPr fontId="5"/>
  </si>
  <si>
    <t>拠出金額　／　提言回数</t>
    <phoneticPr fontId="5"/>
  </si>
  <si>
    <t>　10百万円
　　　　　　/
　　　　　2回</t>
    <phoneticPr fontId="5"/>
  </si>
  <si>
    <t>　9百万円
　　　　　　/
　　　　　2回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</si>
  <si>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</si>
  <si>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</si>
  <si>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</si>
  <si>
    <t>‐</t>
  </si>
  <si>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</si>
  <si>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</si>
  <si>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</si>
  <si>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</si>
  <si>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常任委員会の審査結果を踏まえ，PECC国際事務局が必要に応じて適切な支出を行っている。</t>
    <phoneticPr fontId="5"/>
  </si>
  <si>
    <t>常任委員会では必要な事業のみ承認している。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</si>
  <si>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</si>
  <si>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</si>
  <si>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プロジェクト実施を通じて，太平洋地域における貿易・投資の自由化，成長戦略，地域協力促進に貢献している。</t>
    <rPh sb="25" eb="27">
      <t>トウシ</t>
    </rPh>
    <phoneticPr fontId="5"/>
  </si>
  <si>
    <t>調査・研究レポートやセミナー実施報告書等は，PECCメンバーに共有されている。</t>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</si>
  <si>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</si>
  <si>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ＡＰＥＣに対して，経済社会的福祉の向上等のように，地域経済統合に向けた，新たなアジェンダを提案するよう知的貢献をより深めていく必要。</t>
    <rPh sb="146" eb="147">
      <t>トウ</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</si>
  <si>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</si>
  <si>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64</t>
    <phoneticPr fontId="5"/>
  </si>
  <si>
    <t>188</t>
    <phoneticPr fontId="5"/>
  </si>
  <si>
    <t>42</t>
    <phoneticPr fontId="5"/>
  </si>
  <si>
    <t>190</t>
    <phoneticPr fontId="5"/>
  </si>
  <si>
    <t>64</t>
    <phoneticPr fontId="5"/>
  </si>
  <si>
    <t>299</t>
    <phoneticPr fontId="5"/>
  </si>
  <si>
    <t>186</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</si>
  <si>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</si>
  <si>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</si>
  <si>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</si>
  <si>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</si>
  <si>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t>
    <phoneticPr fontId="5"/>
  </si>
  <si>
    <t>-</t>
    <phoneticPr fontId="5"/>
  </si>
  <si>
    <t>　9百万円
　　　　　　/
　　　　　2回</t>
    <phoneticPr fontId="5"/>
  </si>
  <si>
    <t>0262</t>
    <phoneticPr fontId="5"/>
  </si>
  <si>
    <t>-</t>
    <phoneticPr fontId="5"/>
  </si>
  <si>
    <t>無</t>
  </si>
  <si>
    <t>-</t>
    <phoneticPr fontId="5"/>
  </si>
  <si>
    <t>室長　上田奈生子</t>
    <rPh sb="3" eb="5">
      <t>ウエダ</t>
    </rPh>
    <rPh sb="5" eb="6">
      <t>ナ</t>
    </rPh>
    <rPh sb="6" eb="8">
      <t>イクコ</t>
    </rPh>
    <phoneticPr fontId="5"/>
  </si>
  <si>
    <t>産・官・学の三者から構成される太平洋経済協力会議（ＰＥＣＣ）の有意性を活用しつつ，現下の貿易・投資の自由化・円滑化をめぐる諸課題に加えて，アジア太平洋地域の経済的，社会的イシューに関し，中長期的視点から調査，研究を実施し，これをＡＰＥＣ（アジア太平洋経済協力）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22" eb="129">
      <t>タイヘイヨウケイザイキョウリョク</t>
    </rPh>
    <rPh sb="131" eb="132">
      <t>バ</t>
    </rPh>
    <phoneticPr fontId="5"/>
  </si>
  <si>
    <t>外部有識者の点検対象外である。</t>
    <phoneticPr fontId="5"/>
  </si>
  <si>
    <t>拠出金が効果的に活用されるよう，引き続き適正な執行管理に努める。</t>
    <phoneticPr fontId="5"/>
  </si>
  <si>
    <t>引き続きＰＥＣＣの活動が我が国の発展（特に経済分野）に寄与するものとなるよう意を用いながら拠出金の効果的活用と適正な執行管理にも目を配らせるように努める。</t>
    <rPh sb="0" eb="1">
      <t>ヒ</t>
    </rPh>
    <rPh sb="2" eb="3">
      <t>ツヅ</t>
    </rPh>
    <rPh sb="9" eb="11">
      <t>カツドウ</t>
    </rPh>
    <rPh sb="12" eb="13">
      <t>ワ</t>
    </rPh>
    <rPh sb="14" eb="15">
      <t>クニ</t>
    </rPh>
    <rPh sb="16" eb="18">
      <t>ハッテン</t>
    </rPh>
    <rPh sb="19" eb="20">
      <t>トク</t>
    </rPh>
    <rPh sb="21" eb="23">
      <t>ケイザイ</t>
    </rPh>
    <rPh sb="23" eb="25">
      <t>ブンヤ</t>
    </rPh>
    <rPh sb="27" eb="29">
      <t>キヨ</t>
    </rPh>
    <rPh sb="38" eb="39">
      <t>イ</t>
    </rPh>
    <rPh sb="40" eb="41">
      <t>モチ</t>
    </rPh>
    <rPh sb="49" eb="52">
      <t>コウカテキ</t>
    </rPh>
    <rPh sb="52" eb="54">
      <t>カツヨウ</t>
    </rPh>
    <rPh sb="55" eb="57">
      <t>テキセイ</t>
    </rPh>
    <rPh sb="58" eb="60">
      <t>シッコウ</t>
    </rPh>
    <rPh sb="60" eb="62">
      <t>カンリ</t>
    </rPh>
    <rPh sb="64" eb="65">
      <t>メ</t>
    </rPh>
    <rPh sb="66" eb="67">
      <t>クバ</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</si>
</sst>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193074</xdr:colOff>
      <xdr:row>740</xdr:row>
      <xdr:rowOff>334663</xdr:rowOff>
    </xdr:from>
    <xdr:to>
      <xdr:col>35</xdr:col>
      <xdr:colOff>99788</xdr:colOff>
      <xdr:row>755</xdr:row>
      <xdr:rowOff>286632</xdr:rowOff>
    </xdr:to>
    <xdr:grpSp>
      <xdr:nvGrpSpPr>
        <xdr:cNvPr id="26" name="グループ化 25"/>
        <xdr:cNvGrpSpPr/>
      </xdr:nvGrpSpPr>
      <xdr:grpSpPr>
        <a:xfrm>
          <a:off x="3501424" y="38110813"/>
          <a:ext cx="3043614" cy="5266919"/>
          <a:chOff x="3952119" y="37496750"/>
          <a:chExt cx="3436710" cy="5117351"/>
        </a:xfrm>
      </xdr:grpSpPr>
      <xdr:grpSp>
        <xdr:nvGrpSpPr>
          <xdr:cNvPr id="27" name="グループ化 26"/>
          <xdr:cNvGrpSpPr/>
        </xdr:nvGrpSpPr>
        <xdr:grpSpPr>
          <a:xfrm>
            <a:off x="4005036" y="37496750"/>
            <a:ext cx="3383793" cy="1727373"/>
            <a:chOff x="4123764" y="41339060"/>
            <a:chExt cx="3332389" cy="1704694"/>
          </a:xfrm>
        </xdr:grpSpPr>
        <xdr:sp macro="" textlink="">
          <xdr:nvSpPr>
            <xdr:cNvPr id="33" name="正方形/長方形 32"/>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9.4</a:t>
              </a:r>
              <a:r>
                <a:rPr kumimoji="1" lang="ja-JP" altLang="en-US" sz="1400"/>
                <a:t>百万円</a:t>
              </a:r>
            </a:p>
          </xdr:txBody>
        </xdr:sp>
        <xdr:sp macro="" textlink="">
          <xdr:nvSpPr>
            <xdr:cNvPr id="34" name="テキスト ボックス 33"/>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35" name="大かっこ 34"/>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29" name="グループ化 28"/>
          <xdr:cNvGrpSpPr/>
        </xdr:nvGrpSpPr>
        <xdr:grpSpPr>
          <a:xfrm>
            <a:off x="3952119" y="40776071"/>
            <a:ext cx="3380769" cy="1838030"/>
            <a:chOff x="4119281" y="44315343"/>
            <a:chExt cx="3332389" cy="1815351"/>
          </a:xfrm>
        </xdr:grpSpPr>
        <xdr:sp macro="" textlink="">
          <xdr:nvSpPr>
            <xdr:cNvPr id="30" name="正方形/長方形 29"/>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9.4</a:t>
              </a:r>
              <a:r>
                <a:rPr kumimoji="1" lang="ja-JP" altLang="en-US" sz="1400"/>
                <a:t>百万円</a:t>
              </a:r>
            </a:p>
          </xdr:txBody>
        </xdr:sp>
        <xdr:sp macro="" textlink="">
          <xdr:nvSpPr>
            <xdr:cNvPr id="31" name="テキスト ボックス 30"/>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32" name="大かっこ 31"/>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t="s">
        <v>466</v>
      </c>
      <c r="AP2" s="954"/>
      <c r="AQ2" s="954"/>
      <c r="AR2" s="79" t="str">
        <f>IF(OR(AO2="　", AO2=""), "", "-")</f>
        <v/>
      </c>
      <c r="AS2" s="955">
        <v>270</v>
      </c>
      <c r="AT2" s="955"/>
      <c r="AU2" s="955"/>
      <c r="AV2" s="52" t="str">
        <f>IF(AW2="", "", "-")</f>
        <v/>
      </c>
      <c r="AW2" s="926"/>
      <c r="AX2" s="926"/>
    </row>
    <row r="3" spans="1:50" ht="21" customHeight="1" thickBot="1">
      <c r="A3" s="882" t="s">
        <v>544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570</v>
      </c>
      <c r="AK3" s="884"/>
      <c r="AL3" s="884"/>
      <c r="AM3" s="884"/>
      <c r="AN3" s="884"/>
      <c r="AO3" s="884"/>
      <c r="AP3" s="884"/>
      <c r="AQ3" s="884"/>
      <c r="AR3" s="884"/>
      <c r="AS3" s="884"/>
      <c r="AT3" s="884"/>
      <c r="AU3" s="884"/>
      <c r="AV3" s="884"/>
      <c r="AW3" s="884"/>
      <c r="AX3" s="24" t="s">
        <v>65</v>
      </c>
    </row>
    <row r="4" spans="1:50" ht="24.75" customHeight="1">
      <c r="A4" s="714" t="s">
        <v>25</v>
      </c>
      <c r="B4" s="715"/>
      <c r="C4" s="715"/>
      <c r="D4" s="715"/>
      <c r="E4" s="715"/>
      <c r="F4" s="715"/>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3" t="s">
        <v>574</v>
      </c>
      <c r="H5" s="854"/>
      <c r="I5" s="854"/>
      <c r="J5" s="854"/>
      <c r="K5" s="854"/>
      <c r="L5" s="854"/>
      <c r="M5" s="855" t="s">
        <v>66</v>
      </c>
      <c r="N5" s="856"/>
      <c r="O5" s="856"/>
      <c r="P5" s="856"/>
      <c r="Q5" s="856"/>
      <c r="R5" s="857"/>
      <c r="S5" s="858" t="s">
        <v>575</v>
      </c>
      <c r="T5" s="859"/>
      <c r="U5" s="859"/>
      <c r="V5" s="859"/>
      <c r="W5" s="859"/>
      <c r="X5" s="860"/>
      <c r="Y5" s="707" t="s">
        <v>3</v>
      </c>
      <c r="Z5" s="546"/>
      <c r="AA5" s="546"/>
      <c r="AB5" s="546"/>
      <c r="AC5" s="546"/>
      <c r="AD5" s="547"/>
      <c r="AE5" s="708" t="s">
        <v>573</v>
      </c>
      <c r="AF5" s="709"/>
      <c r="AG5" s="709"/>
      <c r="AH5" s="709"/>
      <c r="AI5" s="709"/>
      <c r="AJ5" s="709"/>
      <c r="AK5" s="709"/>
      <c r="AL5" s="709"/>
      <c r="AM5" s="709"/>
      <c r="AN5" s="709"/>
      <c r="AO5" s="709"/>
      <c r="AP5" s="710"/>
      <c r="AQ5" s="711" t="s">
        <v>634</v>
      </c>
      <c r="AR5" s="712"/>
      <c r="AS5" s="712"/>
      <c r="AT5" s="712"/>
      <c r="AU5" s="712"/>
      <c r="AV5" s="712"/>
      <c r="AW5" s="712"/>
      <c r="AX5" s="713"/>
    </row>
    <row r="6" spans="1:50" ht="39" customHeight="1">
      <c r="A6" s="716" t="s">
        <v>4</v>
      </c>
      <c r="B6" s="717"/>
      <c r="C6" s="717"/>
      <c r="D6" s="717"/>
      <c r="E6" s="717"/>
      <c r="F6" s="71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37" t="s">
        <v>516</v>
      </c>
      <c r="Z7" s="443"/>
      <c r="AA7" s="443"/>
      <c r="AB7" s="443"/>
      <c r="AC7" s="443"/>
      <c r="AD7" s="938"/>
      <c r="AE7" s="927" t="s">
        <v>577</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497" t="s">
        <v>378</v>
      </c>
      <c r="B8" s="498"/>
      <c r="C8" s="498"/>
      <c r="D8" s="498"/>
      <c r="E8" s="498"/>
      <c r="F8" s="499"/>
      <c r="G8" s="956" t="str">
        <f>入力規則等!A28</f>
        <v>ＯＤＡ</v>
      </c>
      <c r="H8" s="730"/>
      <c r="I8" s="730"/>
      <c r="J8" s="730"/>
      <c r="K8" s="730"/>
      <c r="L8" s="730"/>
      <c r="M8" s="730"/>
      <c r="N8" s="730"/>
      <c r="O8" s="730"/>
      <c r="P8" s="730"/>
      <c r="Q8" s="730"/>
      <c r="R8" s="730"/>
      <c r="S8" s="730"/>
      <c r="T8" s="730"/>
      <c r="U8" s="730"/>
      <c r="V8" s="730"/>
      <c r="W8" s="730"/>
      <c r="X8" s="957"/>
      <c r="Y8" s="861" t="s">
        <v>379</v>
      </c>
      <c r="Z8" s="862"/>
      <c r="AA8" s="862"/>
      <c r="AB8" s="862"/>
      <c r="AC8" s="862"/>
      <c r="AD8" s="86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88.5" customHeight="1">
      <c r="A9" s="864" t="s">
        <v>23</v>
      </c>
      <c r="B9" s="865"/>
      <c r="C9" s="865"/>
      <c r="D9" s="865"/>
      <c r="E9" s="865"/>
      <c r="F9" s="865"/>
      <c r="G9" s="866" t="s">
        <v>635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77.25" customHeight="1">
      <c r="A10" s="669" t="s">
        <v>30</v>
      </c>
      <c r="B10" s="670"/>
      <c r="C10" s="670"/>
      <c r="D10" s="670"/>
      <c r="E10" s="670"/>
      <c r="F10" s="670"/>
      <c r="G10" s="764" t="s">
        <v>578</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69" t="s">
        <v>5</v>
      </c>
      <c r="B11" s="670"/>
      <c r="C11" s="670"/>
      <c r="D11" s="670"/>
      <c r="E11" s="670"/>
      <c r="F11" s="671"/>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8" t="s">
        <v>24</v>
      </c>
      <c r="B12" s="959"/>
      <c r="C12" s="959"/>
      <c r="D12" s="959"/>
      <c r="E12" s="959"/>
      <c r="F12" s="960"/>
      <c r="G12" s="770"/>
      <c r="H12" s="771"/>
      <c r="I12" s="771"/>
      <c r="J12" s="771"/>
      <c r="K12" s="771"/>
      <c r="L12" s="771"/>
      <c r="M12" s="771"/>
      <c r="N12" s="771"/>
      <c r="O12" s="77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2"/>
    </row>
    <row r="13" spans="1:50" ht="21" customHeight="1">
      <c r="A13" s="623"/>
      <c r="B13" s="624"/>
      <c r="C13" s="624"/>
      <c r="D13" s="624"/>
      <c r="E13" s="624"/>
      <c r="F13" s="625"/>
      <c r="G13" s="733" t="s">
        <v>6</v>
      </c>
      <c r="H13" s="734"/>
      <c r="I13" s="774" t="s">
        <v>7</v>
      </c>
      <c r="J13" s="775"/>
      <c r="K13" s="775"/>
      <c r="L13" s="775"/>
      <c r="M13" s="775"/>
      <c r="N13" s="775"/>
      <c r="O13" s="776"/>
      <c r="P13" s="666">
        <v>10</v>
      </c>
      <c r="Q13" s="667"/>
      <c r="R13" s="667"/>
      <c r="S13" s="667"/>
      <c r="T13" s="667"/>
      <c r="U13" s="667"/>
      <c r="V13" s="668"/>
      <c r="W13" s="666">
        <v>9</v>
      </c>
      <c r="X13" s="667"/>
      <c r="Y13" s="667"/>
      <c r="Z13" s="667"/>
      <c r="AA13" s="667"/>
      <c r="AB13" s="667"/>
      <c r="AC13" s="668"/>
      <c r="AD13" s="666">
        <v>9</v>
      </c>
      <c r="AE13" s="667"/>
      <c r="AF13" s="667"/>
      <c r="AG13" s="667"/>
      <c r="AH13" s="667"/>
      <c r="AI13" s="667"/>
      <c r="AJ13" s="668"/>
      <c r="AK13" s="666">
        <v>9</v>
      </c>
      <c r="AL13" s="667"/>
      <c r="AM13" s="667"/>
      <c r="AN13" s="667"/>
      <c r="AO13" s="667"/>
      <c r="AP13" s="667"/>
      <c r="AQ13" s="668"/>
      <c r="AR13" s="934">
        <v>9</v>
      </c>
      <c r="AS13" s="935"/>
      <c r="AT13" s="935"/>
      <c r="AU13" s="935"/>
      <c r="AV13" s="935"/>
      <c r="AW13" s="935"/>
      <c r="AX13" s="936"/>
    </row>
    <row r="14" spans="1:50" ht="21" customHeight="1">
      <c r="A14" s="623"/>
      <c r="B14" s="624"/>
      <c r="C14" s="624"/>
      <c r="D14" s="624"/>
      <c r="E14" s="624"/>
      <c r="F14" s="625"/>
      <c r="G14" s="735"/>
      <c r="H14" s="736"/>
      <c r="I14" s="721" t="s">
        <v>8</v>
      </c>
      <c r="J14" s="772"/>
      <c r="K14" s="772"/>
      <c r="L14" s="772"/>
      <c r="M14" s="772"/>
      <c r="N14" s="772"/>
      <c r="O14" s="773"/>
      <c r="P14" s="666" t="s">
        <v>580</v>
      </c>
      <c r="Q14" s="667"/>
      <c r="R14" s="667"/>
      <c r="S14" s="667"/>
      <c r="T14" s="667"/>
      <c r="U14" s="667"/>
      <c r="V14" s="668"/>
      <c r="W14" s="666" t="s">
        <v>581</v>
      </c>
      <c r="X14" s="667"/>
      <c r="Y14" s="667"/>
      <c r="Z14" s="667"/>
      <c r="AA14" s="667"/>
      <c r="AB14" s="667"/>
      <c r="AC14" s="668"/>
      <c r="AD14" s="666" t="s">
        <v>579</v>
      </c>
      <c r="AE14" s="667"/>
      <c r="AF14" s="667"/>
      <c r="AG14" s="667"/>
      <c r="AH14" s="667"/>
      <c r="AI14" s="667"/>
      <c r="AJ14" s="668"/>
      <c r="AK14" s="666" t="s">
        <v>627</v>
      </c>
      <c r="AL14" s="667"/>
      <c r="AM14" s="667"/>
      <c r="AN14" s="667"/>
      <c r="AO14" s="667"/>
      <c r="AP14" s="667"/>
      <c r="AQ14" s="668"/>
      <c r="AR14" s="798"/>
      <c r="AS14" s="798"/>
      <c r="AT14" s="798"/>
      <c r="AU14" s="798"/>
      <c r="AV14" s="798"/>
      <c r="AW14" s="798"/>
      <c r="AX14" s="799"/>
    </row>
    <row r="15" spans="1:50" ht="21" customHeight="1">
      <c r="A15" s="623"/>
      <c r="B15" s="624"/>
      <c r="C15" s="624"/>
      <c r="D15" s="624"/>
      <c r="E15" s="624"/>
      <c r="F15" s="625"/>
      <c r="G15" s="735"/>
      <c r="H15" s="736"/>
      <c r="I15" s="721" t="s">
        <v>51</v>
      </c>
      <c r="J15" s="722"/>
      <c r="K15" s="722"/>
      <c r="L15" s="722"/>
      <c r="M15" s="722"/>
      <c r="N15" s="722"/>
      <c r="O15" s="723"/>
      <c r="P15" s="666" t="s">
        <v>580</v>
      </c>
      <c r="Q15" s="667"/>
      <c r="R15" s="667"/>
      <c r="S15" s="667"/>
      <c r="T15" s="667"/>
      <c r="U15" s="667"/>
      <c r="V15" s="668"/>
      <c r="W15" s="666" t="s">
        <v>582</v>
      </c>
      <c r="X15" s="667"/>
      <c r="Y15" s="667"/>
      <c r="Z15" s="667"/>
      <c r="AA15" s="667"/>
      <c r="AB15" s="667"/>
      <c r="AC15" s="668"/>
      <c r="AD15" s="666" t="s">
        <v>579</v>
      </c>
      <c r="AE15" s="667"/>
      <c r="AF15" s="667"/>
      <c r="AG15" s="667"/>
      <c r="AH15" s="667"/>
      <c r="AI15" s="667"/>
      <c r="AJ15" s="668"/>
      <c r="AK15" s="666" t="s">
        <v>627</v>
      </c>
      <c r="AL15" s="667"/>
      <c r="AM15" s="667"/>
      <c r="AN15" s="667"/>
      <c r="AO15" s="667"/>
      <c r="AP15" s="667"/>
      <c r="AQ15" s="668"/>
      <c r="AR15" s="666" t="s">
        <v>631</v>
      </c>
      <c r="AS15" s="667"/>
      <c r="AT15" s="667"/>
      <c r="AU15" s="667"/>
      <c r="AV15" s="667"/>
      <c r="AW15" s="667"/>
      <c r="AX15" s="816"/>
    </row>
    <row r="16" spans="1:50" ht="21" customHeight="1">
      <c r="A16" s="623"/>
      <c r="B16" s="624"/>
      <c r="C16" s="624"/>
      <c r="D16" s="624"/>
      <c r="E16" s="624"/>
      <c r="F16" s="625"/>
      <c r="G16" s="735"/>
      <c r="H16" s="736"/>
      <c r="I16" s="721" t="s">
        <v>52</v>
      </c>
      <c r="J16" s="722"/>
      <c r="K16" s="722"/>
      <c r="L16" s="722"/>
      <c r="M16" s="722"/>
      <c r="N16" s="722"/>
      <c r="O16" s="723"/>
      <c r="P16" s="666" t="s">
        <v>580</v>
      </c>
      <c r="Q16" s="667"/>
      <c r="R16" s="667"/>
      <c r="S16" s="667"/>
      <c r="T16" s="667"/>
      <c r="U16" s="667"/>
      <c r="V16" s="668"/>
      <c r="W16" s="666" t="s">
        <v>580</v>
      </c>
      <c r="X16" s="667"/>
      <c r="Y16" s="667"/>
      <c r="Z16" s="667"/>
      <c r="AA16" s="667"/>
      <c r="AB16" s="667"/>
      <c r="AC16" s="668"/>
      <c r="AD16" s="666" t="s">
        <v>583</v>
      </c>
      <c r="AE16" s="667"/>
      <c r="AF16" s="667"/>
      <c r="AG16" s="667"/>
      <c r="AH16" s="667"/>
      <c r="AI16" s="667"/>
      <c r="AJ16" s="668"/>
      <c r="AK16" s="666" t="s">
        <v>628</v>
      </c>
      <c r="AL16" s="667"/>
      <c r="AM16" s="667"/>
      <c r="AN16" s="667"/>
      <c r="AO16" s="667"/>
      <c r="AP16" s="667"/>
      <c r="AQ16" s="668"/>
      <c r="AR16" s="767"/>
      <c r="AS16" s="768"/>
      <c r="AT16" s="768"/>
      <c r="AU16" s="768"/>
      <c r="AV16" s="768"/>
      <c r="AW16" s="768"/>
      <c r="AX16" s="769"/>
    </row>
    <row r="17" spans="1:50" ht="24.75" customHeight="1">
      <c r="A17" s="623"/>
      <c r="B17" s="624"/>
      <c r="C17" s="624"/>
      <c r="D17" s="624"/>
      <c r="E17" s="624"/>
      <c r="F17" s="625"/>
      <c r="G17" s="735"/>
      <c r="H17" s="736"/>
      <c r="I17" s="721" t="s">
        <v>50</v>
      </c>
      <c r="J17" s="772"/>
      <c r="K17" s="772"/>
      <c r="L17" s="772"/>
      <c r="M17" s="772"/>
      <c r="N17" s="772"/>
      <c r="O17" s="773"/>
      <c r="P17" s="666" t="s">
        <v>582</v>
      </c>
      <c r="Q17" s="667"/>
      <c r="R17" s="667"/>
      <c r="S17" s="667"/>
      <c r="T17" s="667"/>
      <c r="U17" s="667"/>
      <c r="V17" s="668"/>
      <c r="W17" s="666" t="s">
        <v>579</v>
      </c>
      <c r="X17" s="667"/>
      <c r="Y17" s="667"/>
      <c r="Z17" s="667"/>
      <c r="AA17" s="667"/>
      <c r="AB17" s="667"/>
      <c r="AC17" s="668"/>
      <c r="AD17" s="666" t="s">
        <v>583</v>
      </c>
      <c r="AE17" s="667"/>
      <c r="AF17" s="667"/>
      <c r="AG17" s="667"/>
      <c r="AH17" s="667"/>
      <c r="AI17" s="667"/>
      <c r="AJ17" s="668"/>
      <c r="AK17" s="666" t="s">
        <v>627</v>
      </c>
      <c r="AL17" s="667"/>
      <c r="AM17" s="667"/>
      <c r="AN17" s="667"/>
      <c r="AO17" s="667"/>
      <c r="AP17" s="667"/>
      <c r="AQ17" s="668"/>
      <c r="AR17" s="932"/>
      <c r="AS17" s="932"/>
      <c r="AT17" s="932"/>
      <c r="AU17" s="932"/>
      <c r="AV17" s="932"/>
      <c r="AW17" s="932"/>
      <c r="AX17" s="933"/>
    </row>
    <row r="18" spans="1:50" ht="24.75" customHeight="1">
      <c r="A18" s="623"/>
      <c r="B18" s="624"/>
      <c r="C18" s="624"/>
      <c r="D18" s="624"/>
      <c r="E18" s="624"/>
      <c r="F18" s="625"/>
      <c r="G18" s="737"/>
      <c r="H18" s="738"/>
      <c r="I18" s="726" t="s">
        <v>20</v>
      </c>
      <c r="J18" s="727"/>
      <c r="K18" s="727"/>
      <c r="L18" s="727"/>
      <c r="M18" s="727"/>
      <c r="N18" s="727"/>
      <c r="O18" s="728"/>
      <c r="P18" s="893">
        <f>SUM(P13:V17)</f>
        <v>10</v>
      </c>
      <c r="Q18" s="894"/>
      <c r="R18" s="894"/>
      <c r="S18" s="894"/>
      <c r="T18" s="894"/>
      <c r="U18" s="894"/>
      <c r="V18" s="895"/>
      <c r="W18" s="893">
        <f>SUM(W13:AC17)</f>
        <v>9</v>
      </c>
      <c r="X18" s="894"/>
      <c r="Y18" s="894"/>
      <c r="Z18" s="894"/>
      <c r="AA18" s="894"/>
      <c r="AB18" s="894"/>
      <c r="AC18" s="895"/>
      <c r="AD18" s="893">
        <f>SUM(AD13:AJ17)</f>
        <v>9</v>
      </c>
      <c r="AE18" s="894"/>
      <c r="AF18" s="894"/>
      <c r="AG18" s="894"/>
      <c r="AH18" s="894"/>
      <c r="AI18" s="894"/>
      <c r="AJ18" s="895"/>
      <c r="AK18" s="893">
        <f>SUM(AK13:AQ17)</f>
        <v>9</v>
      </c>
      <c r="AL18" s="894"/>
      <c r="AM18" s="894"/>
      <c r="AN18" s="894"/>
      <c r="AO18" s="894"/>
      <c r="AP18" s="894"/>
      <c r="AQ18" s="895"/>
      <c r="AR18" s="893">
        <f>SUM(AR13:AX17)</f>
        <v>9</v>
      </c>
      <c r="AS18" s="894"/>
      <c r="AT18" s="894"/>
      <c r="AU18" s="894"/>
      <c r="AV18" s="894"/>
      <c r="AW18" s="894"/>
      <c r="AX18" s="896"/>
    </row>
    <row r="19" spans="1:50" ht="24.75" customHeight="1">
      <c r="A19" s="623"/>
      <c r="B19" s="624"/>
      <c r="C19" s="624"/>
      <c r="D19" s="624"/>
      <c r="E19" s="624"/>
      <c r="F19" s="625"/>
      <c r="G19" s="891" t="s">
        <v>9</v>
      </c>
      <c r="H19" s="892"/>
      <c r="I19" s="892"/>
      <c r="J19" s="892"/>
      <c r="K19" s="892"/>
      <c r="L19" s="892"/>
      <c r="M19" s="892"/>
      <c r="N19" s="892"/>
      <c r="O19" s="892"/>
      <c r="P19" s="666">
        <v>10</v>
      </c>
      <c r="Q19" s="667"/>
      <c r="R19" s="667"/>
      <c r="S19" s="667"/>
      <c r="T19" s="667"/>
      <c r="U19" s="667"/>
      <c r="V19" s="668"/>
      <c r="W19" s="666">
        <v>9</v>
      </c>
      <c r="X19" s="667"/>
      <c r="Y19" s="667"/>
      <c r="Z19" s="667"/>
      <c r="AA19" s="667"/>
      <c r="AB19" s="667"/>
      <c r="AC19" s="668"/>
      <c r="AD19" s="666">
        <v>9</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91" t="s">
        <v>10</v>
      </c>
      <c r="H20" s="892"/>
      <c r="I20" s="892"/>
      <c r="J20" s="892"/>
      <c r="K20" s="892"/>
      <c r="L20" s="892"/>
      <c r="M20" s="892"/>
      <c r="N20" s="892"/>
      <c r="O20" s="89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4"/>
      <c r="B21" s="865"/>
      <c r="C21" s="865"/>
      <c r="D21" s="865"/>
      <c r="E21" s="865"/>
      <c r="F21" s="961"/>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9" t="s">
        <v>560</v>
      </c>
      <c r="B22" s="980"/>
      <c r="C22" s="980"/>
      <c r="D22" s="980"/>
      <c r="E22" s="980"/>
      <c r="F22" s="981"/>
      <c r="G22" s="966" t="s">
        <v>457</v>
      </c>
      <c r="H22" s="222"/>
      <c r="I22" s="222"/>
      <c r="J22" s="222"/>
      <c r="K22" s="222"/>
      <c r="L22" s="222"/>
      <c r="M22" s="222"/>
      <c r="N22" s="222"/>
      <c r="O22" s="223"/>
      <c r="P22" s="951" t="s">
        <v>521</v>
      </c>
      <c r="Q22" s="222"/>
      <c r="R22" s="222"/>
      <c r="S22" s="222"/>
      <c r="T22" s="222"/>
      <c r="U22" s="222"/>
      <c r="V22" s="223"/>
      <c r="W22" s="951" t="s">
        <v>517</v>
      </c>
      <c r="X22" s="222"/>
      <c r="Y22" s="222"/>
      <c r="Z22" s="222"/>
      <c r="AA22" s="222"/>
      <c r="AB22" s="222"/>
      <c r="AC22" s="223"/>
      <c r="AD22" s="951" t="s">
        <v>456</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c r="A23" s="982"/>
      <c r="B23" s="983"/>
      <c r="C23" s="983"/>
      <c r="D23" s="983"/>
      <c r="E23" s="983"/>
      <c r="F23" s="984"/>
      <c r="G23" s="967" t="s">
        <v>584</v>
      </c>
      <c r="H23" s="968"/>
      <c r="I23" s="968"/>
      <c r="J23" s="968"/>
      <c r="K23" s="968"/>
      <c r="L23" s="968"/>
      <c r="M23" s="968"/>
      <c r="N23" s="968"/>
      <c r="O23" s="969"/>
      <c r="P23" s="934">
        <v>9</v>
      </c>
      <c r="Q23" s="935"/>
      <c r="R23" s="935"/>
      <c r="S23" s="935"/>
      <c r="T23" s="935"/>
      <c r="U23" s="935"/>
      <c r="V23" s="952"/>
      <c r="W23" s="934">
        <v>9</v>
      </c>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70"/>
      <c r="H24" s="971"/>
      <c r="I24" s="971"/>
      <c r="J24" s="971"/>
      <c r="K24" s="971"/>
      <c r="L24" s="971"/>
      <c r="M24" s="971"/>
      <c r="N24" s="971"/>
      <c r="O24" s="972"/>
      <c r="P24" s="666"/>
      <c r="Q24" s="667"/>
      <c r="R24" s="667"/>
      <c r="S24" s="667"/>
      <c r="T24" s="667"/>
      <c r="U24" s="667"/>
      <c r="V24" s="668"/>
      <c r="W24" s="666"/>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70"/>
      <c r="H25" s="971"/>
      <c r="I25" s="971"/>
      <c r="J25" s="971"/>
      <c r="K25" s="971"/>
      <c r="L25" s="971"/>
      <c r="M25" s="971"/>
      <c r="N25" s="971"/>
      <c r="O25" s="972"/>
      <c r="P25" s="666"/>
      <c r="Q25" s="667"/>
      <c r="R25" s="667"/>
      <c r="S25" s="667"/>
      <c r="T25" s="667"/>
      <c r="U25" s="667"/>
      <c r="V25" s="668"/>
      <c r="W25" s="666"/>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c r="A26" s="982"/>
      <c r="B26" s="983"/>
      <c r="C26" s="983"/>
      <c r="D26" s="983"/>
      <c r="E26" s="983"/>
      <c r="F26" s="984"/>
      <c r="G26" s="970"/>
      <c r="H26" s="971"/>
      <c r="I26" s="971"/>
      <c r="J26" s="971"/>
      <c r="K26" s="971"/>
      <c r="L26" s="971"/>
      <c r="M26" s="971"/>
      <c r="N26" s="971"/>
      <c r="O26" s="972"/>
      <c r="P26" s="666"/>
      <c r="Q26" s="667"/>
      <c r="R26" s="667"/>
      <c r="S26" s="667"/>
      <c r="T26" s="667"/>
      <c r="U26" s="667"/>
      <c r="V26" s="668"/>
      <c r="W26" s="666"/>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c r="A27" s="982"/>
      <c r="B27" s="983"/>
      <c r="C27" s="983"/>
      <c r="D27" s="983"/>
      <c r="E27" s="983"/>
      <c r="F27" s="984"/>
      <c r="G27" s="970"/>
      <c r="H27" s="971"/>
      <c r="I27" s="971"/>
      <c r="J27" s="971"/>
      <c r="K27" s="971"/>
      <c r="L27" s="971"/>
      <c r="M27" s="971"/>
      <c r="N27" s="971"/>
      <c r="O27" s="972"/>
      <c r="P27" s="666"/>
      <c r="Q27" s="667"/>
      <c r="R27" s="667"/>
      <c r="S27" s="667"/>
      <c r="T27" s="667"/>
      <c r="U27" s="667"/>
      <c r="V27" s="668"/>
      <c r="W27" s="666"/>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73" t="s">
        <v>461</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76" t="s">
        <v>458</v>
      </c>
      <c r="H29" s="977"/>
      <c r="I29" s="977"/>
      <c r="J29" s="977"/>
      <c r="K29" s="977"/>
      <c r="L29" s="977"/>
      <c r="M29" s="977"/>
      <c r="N29" s="977"/>
      <c r="O29" s="978"/>
      <c r="P29" s="948">
        <f>AK13</f>
        <v>9</v>
      </c>
      <c r="Q29" s="949"/>
      <c r="R29" s="949"/>
      <c r="S29" s="949"/>
      <c r="T29" s="949"/>
      <c r="U29" s="949"/>
      <c r="V29" s="950"/>
      <c r="W29" s="948">
        <f>AR13</f>
        <v>9</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c r="A30" s="876" t="s">
        <v>473</v>
      </c>
      <c r="B30" s="877"/>
      <c r="C30" s="877"/>
      <c r="D30" s="877"/>
      <c r="E30" s="877"/>
      <c r="F30" s="878"/>
      <c r="G30" s="783" t="s">
        <v>265</v>
      </c>
      <c r="H30" s="784"/>
      <c r="I30" s="784"/>
      <c r="J30" s="784"/>
      <c r="K30" s="784"/>
      <c r="L30" s="784"/>
      <c r="M30" s="784"/>
      <c r="N30" s="784"/>
      <c r="O30" s="785"/>
      <c r="P30" s="872" t="s">
        <v>59</v>
      </c>
      <c r="Q30" s="784"/>
      <c r="R30" s="784"/>
      <c r="S30" s="784"/>
      <c r="T30" s="784"/>
      <c r="U30" s="784"/>
      <c r="V30" s="784"/>
      <c r="W30" s="784"/>
      <c r="X30" s="785"/>
      <c r="Y30" s="869"/>
      <c r="Z30" s="870"/>
      <c r="AA30" s="871"/>
      <c r="AB30" s="873" t="s">
        <v>11</v>
      </c>
      <c r="AC30" s="874"/>
      <c r="AD30" s="875"/>
      <c r="AE30" s="873" t="s">
        <v>536</v>
      </c>
      <c r="AF30" s="874"/>
      <c r="AG30" s="874"/>
      <c r="AH30" s="875"/>
      <c r="AI30" s="873" t="s">
        <v>533</v>
      </c>
      <c r="AJ30" s="874"/>
      <c r="AK30" s="874"/>
      <c r="AL30" s="875"/>
      <c r="AM30" s="930" t="s">
        <v>528</v>
      </c>
      <c r="AN30" s="930"/>
      <c r="AO30" s="930"/>
      <c r="AP30" s="873"/>
      <c r="AQ30" s="777" t="s">
        <v>354</v>
      </c>
      <c r="AR30" s="778"/>
      <c r="AS30" s="778"/>
      <c r="AT30" s="779"/>
      <c r="AU30" s="784" t="s">
        <v>253</v>
      </c>
      <c r="AV30" s="784"/>
      <c r="AW30" s="784"/>
      <c r="AX30" s="931"/>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590</v>
      </c>
      <c r="AV31" s="199"/>
      <c r="AW31" s="398" t="s">
        <v>300</v>
      </c>
      <c r="AX31" s="399"/>
    </row>
    <row r="32" spans="1:50" ht="23.25" customHeight="1">
      <c r="A32" s="403"/>
      <c r="B32" s="401"/>
      <c r="C32" s="401"/>
      <c r="D32" s="401"/>
      <c r="E32" s="401"/>
      <c r="F32" s="402"/>
      <c r="G32" s="567" t="s">
        <v>585</v>
      </c>
      <c r="H32" s="568"/>
      <c r="I32" s="568"/>
      <c r="J32" s="568"/>
      <c r="K32" s="568"/>
      <c r="L32" s="568"/>
      <c r="M32" s="568"/>
      <c r="N32" s="568"/>
      <c r="O32" s="569"/>
      <c r="P32" s="105" t="s">
        <v>586</v>
      </c>
      <c r="Q32" s="105"/>
      <c r="R32" s="105"/>
      <c r="S32" s="105"/>
      <c r="T32" s="105"/>
      <c r="U32" s="105"/>
      <c r="V32" s="105"/>
      <c r="W32" s="105"/>
      <c r="X32" s="106"/>
      <c r="Y32" s="473" t="s">
        <v>12</v>
      </c>
      <c r="Z32" s="534"/>
      <c r="AA32" s="535"/>
      <c r="AB32" s="525" t="s">
        <v>587</v>
      </c>
      <c r="AC32" s="525"/>
      <c r="AD32" s="525"/>
      <c r="AE32" s="218">
        <v>1</v>
      </c>
      <c r="AF32" s="219"/>
      <c r="AG32" s="219"/>
      <c r="AH32" s="219"/>
      <c r="AI32" s="218">
        <v>1</v>
      </c>
      <c r="AJ32" s="219"/>
      <c r="AK32" s="219"/>
      <c r="AL32" s="219"/>
      <c r="AM32" s="218">
        <v>1</v>
      </c>
      <c r="AN32" s="219"/>
      <c r="AO32" s="219"/>
      <c r="AP32" s="219"/>
      <c r="AQ32" s="340"/>
      <c r="AR32" s="207"/>
      <c r="AS32" s="207"/>
      <c r="AT32" s="341"/>
      <c r="AU32" s="219" t="s">
        <v>589</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6" t="s">
        <v>588</v>
      </c>
      <c r="AC33" s="526"/>
      <c r="AD33" s="526"/>
      <c r="AE33" s="218">
        <v>1</v>
      </c>
      <c r="AF33" s="219"/>
      <c r="AG33" s="219"/>
      <c r="AH33" s="219"/>
      <c r="AI33" s="218">
        <v>1</v>
      </c>
      <c r="AJ33" s="219"/>
      <c r="AK33" s="219"/>
      <c r="AL33" s="219"/>
      <c r="AM33" s="218">
        <v>1</v>
      </c>
      <c r="AN33" s="219"/>
      <c r="AO33" s="219"/>
      <c r="AP33" s="219"/>
      <c r="AQ33" s="340">
        <v>1</v>
      </c>
      <c r="AR33" s="207"/>
      <c r="AS33" s="207"/>
      <c r="AT33" s="341"/>
      <c r="AU33" s="219" t="s">
        <v>589</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c r="AR34" s="207"/>
      <c r="AS34" s="207"/>
      <c r="AT34" s="341"/>
      <c r="AU34" s="219" t="s">
        <v>591</v>
      </c>
      <c r="AV34" s="219"/>
      <c r="AW34" s="219"/>
      <c r="AX34" s="221"/>
    </row>
    <row r="35" spans="1:50" ht="23.25" customHeight="1">
      <c r="A35" s="226" t="s">
        <v>506</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5"/>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5"/>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9" t="s">
        <v>253</v>
      </c>
      <c r="AV51" s="939"/>
      <c r="AW51" s="939"/>
      <c r="AX51" s="940"/>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9" t="s">
        <v>253</v>
      </c>
      <c r="AV58" s="939"/>
      <c r="AW58" s="939"/>
      <c r="AX58" s="940"/>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11"/>
      <c r="B75" s="512"/>
      <c r="C75" s="512"/>
      <c r="D75" s="512"/>
      <c r="E75" s="512"/>
      <c r="F75" s="513"/>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1"/>
      <c r="B76" s="512"/>
      <c r="C76" s="512"/>
      <c r="D76" s="512"/>
      <c r="E76" s="512"/>
      <c r="F76" s="513"/>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1"/>
      <c r="B77" s="512"/>
      <c r="C77" s="512"/>
      <c r="D77" s="512"/>
      <c r="E77" s="512"/>
      <c r="F77" s="513"/>
      <c r="G77" s="620"/>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62"/>
    </row>
    <row r="80" spans="1:50" ht="18.75" hidden="1" customHeight="1">
      <c r="A80" s="879"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80"/>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80"/>
      <c r="B82" s="530"/>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899"/>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0"/>
    </row>
    <row r="83" spans="1:60" ht="22.5" hidden="1" customHeight="1">
      <c r="A83" s="880"/>
      <c r="B83" s="530"/>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1"/>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2"/>
    </row>
    <row r="84" spans="1:60" ht="19.5" hidden="1" customHeight="1">
      <c r="A84" s="880"/>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3"/>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4"/>
    </row>
    <row r="85" spans="1:60" ht="18.75" hidden="1" customHeight="1">
      <c r="A85" s="880"/>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80"/>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4" t="s">
        <v>62</v>
      </c>
      <c r="Z87" s="565"/>
      <c r="AA87" s="566"/>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0"/>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0"/>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0"/>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80"/>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4" t="s">
        <v>62</v>
      </c>
      <c r="Z92" s="565"/>
      <c r="AA92" s="566"/>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0"/>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0"/>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0"/>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80"/>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4" t="s">
        <v>62</v>
      </c>
      <c r="Z97" s="565"/>
      <c r="AA97" s="566"/>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0"/>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1"/>
      <c r="B99" s="430"/>
      <c r="C99" s="430"/>
      <c r="D99" s="430"/>
      <c r="E99" s="430"/>
      <c r="F99" s="431"/>
      <c r="G99" s="583"/>
      <c r="H99" s="215"/>
      <c r="I99" s="215"/>
      <c r="J99" s="215"/>
      <c r="K99" s="215"/>
      <c r="L99" s="215"/>
      <c r="M99" s="215"/>
      <c r="N99" s="215"/>
      <c r="O99" s="584"/>
      <c r="P99" s="520"/>
      <c r="Q99" s="520"/>
      <c r="R99" s="520"/>
      <c r="S99" s="520"/>
      <c r="T99" s="520"/>
      <c r="U99" s="520"/>
      <c r="V99" s="520"/>
      <c r="W99" s="520"/>
      <c r="X99" s="521"/>
      <c r="Y99" s="910" t="s">
        <v>13</v>
      </c>
      <c r="Z99" s="911"/>
      <c r="AA99" s="912"/>
      <c r="AB99" s="907" t="s">
        <v>14</v>
      </c>
      <c r="AC99" s="908"/>
      <c r="AD99" s="909"/>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483" t="s">
        <v>11</v>
      </c>
      <c r="AC100" s="483"/>
      <c r="AD100" s="483"/>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594</v>
      </c>
      <c r="AC101" s="462"/>
      <c r="AD101" s="463"/>
      <c r="AE101" s="218">
        <v>1</v>
      </c>
      <c r="AF101" s="219"/>
      <c r="AG101" s="219"/>
      <c r="AH101" s="220"/>
      <c r="AI101" s="218">
        <v>1</v>
      </c>
      <c r="AJ101" s="219"/>
      <c r="AK101" s="219"/>
      <c r="AL101" s="220"/>
      <c r="AM101" s="218">
        <v>1</v>
      </c>
      <c r="AN101" s="219"/>
      <c r="AO101" s="219"/>
      <c r="AP101" s="220"/>
      <c r="AQ101" s="218"/>
      <c r="AR101" s="219"/>
      <c r="AS101" s="219"/>
      <c r="AT101" s="220"/>
      <c r="AU101" s="219"/>
      <c r="AV101" s="219"/>
      <c r="AW101" s="219"/>
      <c r="AX101" s="221"/>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595</v>
      </c>
      <c r="AC102" s="594"/>
      <c r="AD102" s="595"/>
      <c r="AE102" s="418">
        <v>1</v>
      </c>
      <c r="AF102" s="418"/>
      <c r="AG102" s="418"/>
      <c r="AH102" s="418"/>
      <c r="AI102" s="418">
        <v>1</v>
      </c>
      <c r="AJ102" s="418"/>
      <c r="AK102" s="418"/>
      <c r="AL102" s="418"/>
      <c r="AM102" s="418">
        <v>1</v>
      </c>
      <c r="AN102" s="418"/>
      <c r="AO102" s="418"/>
      <c r="AP102" s="418"/>
      <c r="AQ102" s="273">
        <v>1</v>
      </c>
      <c r="AR102" s="274"/>
      <c r="AS102" s="274"/>
      <c r="AT102" s="319"/>
      <c r="AU102" s="219">
        <v>1</v>
      </c>
      <c r="AV102" s="219"/>
      <c r="AW102" s="219"/>
      <c r="AX102" s="221"/>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7" t="s">
        <v>523</v>
      </c>
      <c r="AR115" s="598"/>
      <c r="AS115" s="598"/>
      <c r="AT115" s="598"/>
      <c r="AU115" s="598"/>
      <c r="AV115" s="598"/>
      <c r="AW115" s="598"/>
      <c r="AX115" s="599"/>
    </row>
    <row r="116" spans="1:50" ht="23.25" customHeight="1">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c r="AC116" s="465"/>
      <c r="AD116" s="466"/>
      <c r="AE116" s="418">
        <v>5</v>
      </c>
      <c r="AF116" s="418"/>
      <c r="AG116" s="418"/>
      <c r="AH116" s="418"/>
      <c r="AI116" s="418">
        <v>4.5</v>
      </c>
      <c r="AJ116" s="418"/>
      <c r="AK116" s="418"/>
      <c r="AL116" s="418"/>
      <c r="AM116" s="418">
        <v>4.5</v>
      </c>
      <c r="AN116" s="418"/>
      <c r="AO116" s="418"/>
      <c r="AP116" s="418"/>
      <c r="AQ116" s="218">
        <v>4.5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482</v>
      </c>
      <c r="AC117" s="475"/>
      <c r="AD117" s="476"/>
      <c r="AE117" s="596" t="s">
        <v>597</v>
      </c>
      <c r="AF117" s="554"/>
      <c r="AG117" s="554"/>
      <c r="AH117" s="554"/>
      <c r="AI117" s="596" t="s">
        <v>598</v>
      </c>
      <c r="AJ117" s="554"/>
      <c r="AK117" s="554"/>
      <c r="AL117" s="554"/>
      <c r="AM117" s="596" t="s">
        <v>598</v>
      </c>
      <c r="AN117" s="554"/>
      <c r="AO117" s="554"/>
      <c r="AP117" s="554"/>
      <c r="AQ117" s="601" t="s">
        <v>629</v>
      </c>
      <c r="AR117" s="602"/>
      <c r="AS117" s="602"/>
      <c r="AT117" s="602"/>
      <c r="AU117" s="602"/>
      <c r="AV117" s="602"/>
      <c r="AW117" s="602"/>
      <c r="AX117" s="603"/>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7" t="s">
        <v>523</v>
      </c>
      <c r="AR118" s="598"/>
      <c r="AS118" s="598"/>
      <c r="AT118" s="598"/>
      <c r="AU118" s="598"/>
      <c r="AV118" s="598"/>
      <c r="AW118" s="598"/>
      <c r="AX118" s="599"/>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482</v>
      </c>
      <c r="AC120" s="475"/>
      <c r="AD120" s="476"/>
      <c r="AE120" s="596"/>
      <c r="AF120" s="554"/>
      <c r="AG120" s="554"/>
      <c r="AH120" s="554"/>
      <c r="AI120" s="596"/>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7" t="s">
        <v>523</v>
      </c>
      <c r="AR121" s="598"/>
      <c r="AS121" s="598"/>
      <c r="AT121" s="598"/>
      <c r="AU121" s="598"/>
      <c r="AV121" s="598"/>
      <c r="AW121" s="598"/>
      <c r="AX121" s="599"/>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485</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7" t="s">
        <v>523</v>
      </c>
      <c r="AR124" s="598"/>
      <c r="AS124" s="598"/>
      <c r="AT124" s="598"/>
      <c r="AU124" s="598"/>
      <c r="AV124" s="598"/>
      <c r="AW124" s="598"/>
      <c r="AX124" s="599"/>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4"/>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5"/>
      <c r="Y126" s="473" t="s">
        <v>49</v>
      </c>
      <c r="Z126" s="446"/>
      <c r="AA126" s="447"/>
      <c r="AB126" s="474" t="s">
        <v>482</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4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15" t="s">
        <v>536</v>
      </c>
      <c r="AF127" s="416"/>
      <c r="AG127" s="416"/>
      <c r="AH127" s="417"/>
      <c r="AI127" s="415" t="s">
        <v>533</v>
      </c>
      <c r="AJ127" s="416"/>
      <c r="AK127" s="416"/>
      <c r="AL127" s="417"/>
      <c r="AM127" s="415" t="s">
        <v>528</v>
      </c>
      <c r="AN127" s="416"/>
      <c r="AO127" s="416"/>
      <c r="AP127" s="417"/>
      <c r="AQ127" s="597" t="s">
        <v>523</v>
      </c>
      <c r="AR127" s="598"/>
      <c r="AS127" s="598"/>
      <c r="AT127" s="598"/>
      <c r="AU127" s="598"/>
      <c r="AV127" s="598"/>
      <c r="AW127" s="598"/>
      <c r="AX127" s="599"/>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93" customHeight="1">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93" customHeight="1" thickBot="1">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6"/>
      <c r="E430" s="174" t="s">
        <v>546</v>
      </c>
      <c r="F430" s="913"/>
      <c r="G430" s="914" t="s">
        <v>374</v>
      </c>
      <c r="H430" s="123"/>
      <c r="I430" s="123"/>
      <c r="J430" s="915"/>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4" t="s">
        <v>374</v>
      </c>
      <c r="H484" s="123"/>
      <c r="I484" s="123"/>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4" t="s">
        <v>374</v>
      </c>
      <c r="H538" s="123"/>
      <c r="I538" s="123"/>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4" t="s">
        <v>374</v>
      </c>
      <c r="H592" s="123"/>
      <c r="I592" s="123"/>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4" t="s">
        <v>374</v>
      </c>
      <c r="H646" s="123"/>
      <c r="I646" s="123"/>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76.5" customHeight="1">
      <c r="A702" s="885" t="s">
        <v>259</v>
      </c>
      <c r="B702" s="886"/>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601</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7"/>
      <c r="B703" s="88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601</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81" customHeight="1">
      <c r="A704" s="889"/>
      <c r="B704" s="890"/>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601</v>
      </c>
      <c r="AE704" s="793"/>
      <c r="AF704" s="79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9" t="s">
        <v>39</v>
      </c>
      <c r="B705" s="650"/>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4" t="s">
        <v>602</v>
      </c>
      <c r="AE705" s="725"/>
      <c r="AF705" s="72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1"/>
      <c r="B706" s="652"/>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632</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1"/>
      <c r="B707" s="652"/>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9" t="s">
        <v>632</v>
      </c>
      <c r="AE707" s="850"/>
      <c r="AF707" s="85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1"/>
      <c r="B708" s="653"/>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602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57.75" customHeight="1">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33" customHeight="1">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2"/>
      <c r="AD711" s="328" t="s">
        <v>601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1"/>
      <c r="B712" s="65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2"/>
      <c r="AD712" s="792" t="s">
        <v>602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1"/>
      <c r="B713" s="653"/>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601</v>
      </c>
      <c r="AE713" s="329"/>
      <c r="AF713" s="672"/>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29.2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7" t="s">
        <v>601</v>
      </c>
      <c r="AE714" s="818"/>
      <c r="AF714" s="819"/>
      <c r="AG714" s="746" t="s">
        <v>610</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602</v>
      </c>
      <c r="AE715" s="614"/>
      <c r="AF715" s="665"/>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602</v>
      </c>
      <c r="AE716" s="636"/>
      <c r="AF716" s="636"/>
      <c r="AG716" s="101"/>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601</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601</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602</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8"/>
      <c r="B721" s="78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9" t="s">
        <v>48</v>
      </c>
      <c r="B726" s="812"/>
      <c r="C726" s="825" t="s">
        <v>53</v>
      </c>
      <c r="D726" s="851"/>
      <c r="E726" s="851"/>
      <c r="F726" s="852"/>
      <c r="G726" s="580" t="s">
        <v>613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3"/>
      <c r="B727" s="814"/>
      <c r="C727" s="758" t="s">
        <v>57</v>
      </c>
      <c r="D727" s="759"/>
      <c r="E727" s="759"/>
      <c r="F727" s="760"/>
      <c r="G727" s="578" t="s">
        <v>614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643" t="s">
        <v>636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9" t="s">
        <v>257</v>
      </c>
      <c r="B731" s="810"/>
      <c r="C731" s="810"/>
      <c r="D731" s="810"/>
      <c r="E731" s="811"/>
      <c r="F731" s="739" t="s">
        <v>637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2" t="s">
        <v>257</v>
      </c>
      <c r="B733" s="683"/>
      <c r="C733" s="683"/>
      <c r="D733" s="683"/>
      <c r="E733" s="684"/>
      <c r="F733" s="646" t="s">
        <v>638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145.5" customHeight="1" thickBot="1">
      <c r="A735" s="800" t="s">
        <v>615</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7" t="s">
        <v>550</v>
      </c>
      <c r="B737" s="210"/>
      <c r="C737" s="210"/>
      <c r="D737" s="211"/>
      <c r="E737" s="1006" t="s">
        <v>616</v>
      </c>
      <c r="F737" s="1006"/>
      <c r="G737" s="1006"/>
      <c r="H737" s="1006"/>
      <c r="I737" s="1006"/>
      <c r="J737" s="1006"/>
      <c r="K737" s="1006"/>
      <c r="L737" s="1006"/>
      <c r="M737" s="1006"/>
      <c r="N737" s="365" t="s">
        <v>543</v>
      </c>
      <c r="O737" s="365"/>
      <c r="P737" s="365"/>
      <c r="Q737" s="365"/>
      <c r="R737" s="1006" t="s">
        <v>618</v>
      </c>
      <c r="S737" s="1006"/>
      <c r="T737" s="1006"/>
      <c r="U737" s="1006"/>
      <c r="V737" s="1006"/>
      <c r="W737" s="1006"/>
      <c r="X737" s="1006"/>
      <c r="Y737" s="1006"/>
      <c r="Z737" s="1006"/>
      <c r="AA737" s="365" t="s">
        <v>542</v>
      </c>
      <c r="AB737" s="365"/>
      <c r="AC737" s="365"/>
      <c r="AD737" s="365"/>
      <c r="AE737" s="1006" t="s">
        <v>620</v>
      </c>
      <c r="AF737" s="1006"/>
      <c r="AG737" s="1006"/>
      <c r="AH737" s="1006"/>
      <c r="AI737" s="1006"/>
      <c r="AJ737" s="1006"/>
      <c r="AK737" s="1006"/>
      <c r="AL737" s="1006"/>
      <c r="AM737" s="1006"/>
      <c r="AN737" s="365" t="s">
        <v>541</v>
      </c>
      <c r="AO737" s="365"/>
      <c r="AP737" s="365"/>
      <c r="AQ737" s="365"/>
      <c r="AR737" s="998" t="s">
        <v>622</v>
      </c>
      <c r="AS737" s="999"/>
      <c r="AT737" s="999"/>
      <c r="AU737" s="999"/>
      <c r="AV737" s="999"/>
      <c r="AW737" s="999"/>
      <c r="AX737" s="1000"/>
      <c r="AY737" s="89"/>
      <c r="AZ737" s="89"/>
    </row>
    <row r="738" spans="1:52" ht="24.75" customHeight="1">
      <c r="A738" s="1007" t="s">
        <v>540</v>
      </c>
      <c r="B738" s="210"/>
      <c r="C738" s="210"/>
      <c r="D738" s="211"/>
      <c r="E738" s="1006" t="s">
        <v>617</v>
      </c>
      <c r="F738" s="1006"/>
      <c r="G738" s="1006"/>
      <c r="H738" s="1006"/>
      <c r="I738" s="1006"/>
      <c r="J738" s="1006"/>
      <c r="K738" s="1006"/>
      <c r="L738" s="1006"/>
      <c r="M738" s="1006"/>
      <c r="N738" s="365" t="s">
        <v>539</v>
      </c>
      <c r="O738" s="365"/>
      <c r="P738" s="365"/>
      <c r="Q738" s="365"/>
      <c r="R738" s="1006" t="s">
        <v>619</v>
      </c>
      <c r="S738" s="1006"/>
      <c r="T738" s="1006"/>
      <c r="U738" s="1006"/>
      <c r="V738" s="1006"/>
      <c r="W738" s="1006"/>
      <c r="X738" s="1006"/>
      <c r="Y738" s="1006"/>
      <c r="Z738" s="1006"/>
      <c r="AA738" s="365" t="s">
        <v>538</v>
      </c>
      <c r="AB738" s="365"/>
      <c r="AC738" s="365"/>
      <c r="AD738" s="365"/>
      <c r="AE738" s="1006" t="s">
        <v>621</v>
      </c>
      <c r="AF738" s="1006"/>
      <c r="AG738" s="1006"/>
      <c r="AH738" s="1006"/>
      <c r="AI738" s="1006"/>
      <c r="AJ738" s="1006"/>
      <c r="AK738" s="1006"/>
      <c r="AL738" s="1006"/>
      <c r="AM738" s="1006"/>
      <c r="AN738" s="365" t="s">
        <v>534</v>
      </c>
      <c r="AO738" s="365"/>
      <c r="AP738" s="365"/>
      <c r="AQ738" s="365"/>
      <c r="AR738" s="998" t="s">
        <v>630</v>
      </c>
      <c r="AS738" s="999"/>
      <c r="AT738" s="999"/>
      <c r="AU738" s="999"/>
      <c r="AV738" s="999"/>
      <c r="AW738" s="999"/>
      <c r="AX738" s="1000"/>
    </row>
    <row r="739" spans="1:52" ht="24.75" customHeight="1" thickBot="1">
      <c r="A739" s="1008" t="s">
        <v>530</v>
      </c>
      <c r="B739" s="1009"/>
      <c r="C739" s="1009"/>
      <c r="D739" s="1010"/>
      <c r="E739" s="1011" t="s">
        <v>570</v>
      </c>
      <c r="F739" s="1001"/>
      <c r="G739" s="1001"/>
      <c r="H739" s="93" t="str">
        <f>IF(E739="", "", "(")</f>
        <v>(</v>
      </c>
      <c r="I739" s="1001" t="s">
        <v>466</v>
      </c>
      <c r="J739" s="1001"/>
      <c r="K739" s="93" t="str">
        <f>IF(OR(I739="　", I739=""), "", "-")</f>
        <v/>
      </c>
      <c r="L739" s="1002">
        <v>248</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4" customHeight="1">
      <c r="A740" s="623" t="s">
        <v>510</v>
      </c>
      <c r="B740" s="624"/>
      <c r="C740" s="624"/>
      <c r="D740" s="624"/>
      <c r="E740" s="624"/>
      <c r="F740" s="62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c r="A779" s="637" t="s">
        <v>512</v>
      </c>
      <c r="B779" s="638"/>
      <c r="C779" s="638"/>
      <c r="D779" s="638"/>
      <c r="E779" s="638"/>
      <c r="F779" s="639"/>
      <c r="G779" s="604" t="s">
        <v>486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487</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39" customHeight="1">
      <c r="A780" s="640"/>
      <c r="B780" s="641"/>
      <c r="C780" s="641"/>
      <c r="D780" s="641"/>
      <c r="E780" s="641"/>
      <c r="F780" s="642"/>
      <c r="G780" s="825"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8"/>
      <c r="AC780" s="825"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9" customHeight="1">
      <c r="A781" s="640"/>
      <c r="B781" s="641"/>
      <c r="C781" s="641"/>
      <c r="D781" s="641"/>
      <c r="E781" s="641"/>
      <c r="F781" s="642"/>
      <c r="G781" s="679" t="s">
        <v>623</v>
      </c>
      <c r="H781" s="680"/>
      <c r="I781" s="680"/>
      <c r="J781" s="680"/>
      <c r="K781" s="681"/>
      <c r="L781" s="673" t="s">
        <v>624</v>
      </c>
      <c r="M781" s="674"/>
      <c r="N781" s="674"/>
      <c r="O781" s="674"/>
      <c r="P781" s="674"/>
      <c r="Q781" s="674"/>
      <c r="R781" s="674"/>
      <c r="S781" s="674"/>
      <c r="T781" s="674"/>
      <c r="U781" s="674"/>
      <c r="V781" s="674"/>
      <c r="W781" s="674"/>
      <c r="X781" s="675"/>
      <c r="Y781" s="388">
        <v>9.4</v>
      </c>
      <c r="Z781" s="389"/>
      <c r="AA781" s="389"/>
      <c r="AB781" s="815"/>
      <c r="AC781" s="679"/>
      <c r="AD781" s="680"/>
      <c r="AE781" s="680"/>
      <c r="AF781" s="680"/>
      <c r="AG781" s="681"/>
      <c r="AH781" s="673"/>
      <c r="AI781" s="674"/>
      <c r="AJ781" s="674"/>
      <c r="AK781" s="674"/>
      <c r="AL781" s="674"/>
      <c r="AM781" s="674"/>
      <c r="AN781" s="674"/>
      <c r="AO781" s="674"/>
      <c r="AP781" s="674"/>
      <c r="AQ781" s="674"/>
      <c r="AR781" s="674"/>
      <c r="AS781" s="674"/>
      <c r="AT781" s="675"/>
      <c r="AU781" s="388"/>
      <c r="AV781" s="389"/>
      <c r="AW781" s="389"/>
      <c r="AX781" s="390"/>
    </row>
    <row r="782" spans="1:50" ht="24.75" hidden="1" customHeight="1">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39" customHeight="1">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9.4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0"/>
      <c r="B793" s="641"/>
      <c r="C793" s="641"/>
      <c r="D793" s="641"/>
      <c r="E793" s="641"/>
      <c r="F793" s="642"/>
      <c r="G793" s="825"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8"/>
      <c r="AC793" s="825"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c r="A794" s="640"/>
      <c r="B794" s="641"/>
      <c r="C794" s="641"/>
      <c r="D794" s="641"/>
      <c r="E794" s="641"/>
      <c r="F794" s="642"/>
      <c r="G794" s="679"/>
      <c r="H794" s="845"/>
      <c r="I794" s="845"/>
      <c r="J794" s="845"/>
      <c r="K794" s="846"/>
      <c r="L794" s="673"/>
      <c r="M794" s="847"/>
      <c r="N794" s="847"/>
      <c r="O794" s="847"/>
      <c r="P794" s="847"/>
      <c r="Q794" s="847"/>
      <c r="R794" s="847"/>
      <c r="S794" s="847"/>
      <c r="T794" s="847"/>
      <c r="U794" s="847"/>
      <c r="V794" s="847"/>
      <c r="W794" s="847"/>
      <c r="X794" s="848"/>
      <c r="Y794" s="388"/>
      <c r="Z794" s="389"/>
      <c r="AA794" s="389"/>
      <c r="AB794" s="815"/>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0"/>
      <c r="B806" s="641"/>
      <c r="C806" s="641"/>
      <c r="D806" s="641"/>
      <c r="E806" s="641"/>
      <c r="F806" s="642"/>
      <c r="G806" s="825"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8"/>
      <c r="AC806" s="825"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15"/>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0"/>
      <c r="B819" s="641"/>
      <c r="C819" s="641"/>
      <c r="D819" s="641"/>
      <c r="E819" s="641"/>
      <c r="F819" s="642"/>
      <c r="G819" s="825"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8"/>
      <c r="AC819" s="825"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15"/>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625</v>
      </c>
      <c r="D837" s="347"/>
      <c r="E837" s="347"/>
      <c r="F837" s="347"/>
      <c r="G837" s="347"/>
      <c r="H837" s="347"/>
      <c r="I837" s="347"/>
      <c r="J837" s="348" t="s">
        <v>633</v>
      </c>
      <c r="K837" s="349"/>
      <c r="L837" s="349"/>
      <c r="M837" s="349"/>
      <c r="N837" s="349"/>
      <c r="O837" s="349"/>
      <c r="P837" s="362" t="s">
        <v>626</v>
      </c>
      <c r="Q837" s="350"/>
      <c r="R837" s="350"/>
      <c r="S837" s="350"/>
      <c r="T837" s="350"/>
      <c r="U837" s="350"/>
      <c r="V837" s="350"/>
      <c r="W837" s="350"/>
      <c r="X837" s="350"/>
      <c r="Y837" s="351">
        <v>9.4</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9" priority="14057">
      <formula>IF(RIGHT(TEXT(AK14,"0.#"),1)=".",FALSE,TRUE)</formula>
    </cfRule>
    <cfRule type="expression" dxfId="2818" priority="14058">
      <formula>IF(RIGHT(TEXT(AK14,"0.#"),1)=".",TRUE,FALSE)</formula>
    </cfRule>
  </conditionalFormatting>
  <conditionalFormatting sqref="P18:AX18">
    <cfRule type="expression" dxfId="2817" priority="13933">
      <formula>IF(RIGHT(TEXT(P18,"0.#"),1)=".",FALSE,TRUE)</formula>
    </cfRule>
    <cfRule type="expression" dxfId="2816" priority="13934">
      <formula>IF(RIGHT(TEXT(P18,"0.#"),1)=".",TRUE,FALSE)</formula>
    </cfRule>
  </conditionalFormatting>
  <conditionalFormatting sqref="Y782">
    <cfRule type="expression" dxfId="2815" priority="13929">
      <formula>IF(RIGHT(TEXT(Y782,"0.#"),1)=".",FALSE,TRUE)</formula>
    </cfRule>
    <cfRule type="expression" dxfId="2814" priority="13930">
      <formula>IF(RIGHT(TEXT(Y782,"0.#"),1)=".",TRUE,FALSE)</formula>
    </cfRule>
  </conditionalFormatting>
  <conditionalFormatting sqref="Y791">
    <cfRule type="expression" dxfId="2813" priority="13925">
      <formula>IF(RIGHT(TEXT(Y791,"0.#"),1)=".",FALSE,TRUE)</formula>
    </cfRule>
    <cfRule type="expression" dxfId="2812" priority="13926">
      <formula>IF(RIGHT(TEXT(Y791,"0.#"),1)=".",TRUE,FALSE)</formula>
    </cfRule>
  </conditionalFormatting>
  <conditionalFormatting sqref="Y822:Y829 Y820 Y809:Y816 Y807 Y796:Y803 Y794">
    <cfRule type="expression" dxfId="2811" priority="13707">
      <formula>IF(RIGHT(TEXT(Y794,"0.#"),1)=".",FALSE,TRUE)</formula>
    </cfRule>
    <cfRule type="expression" dxfId="2810" priority="13708">
      <formula>IF(RIGHT(TEXT(Y794,"0.#"),1)=".",TRUE,FALSE)</formula>
    </cfRule>
  </conditionalFormatting>
  <conditionalFormatting sqref="AK16:AQ17 AK15:AX15 AK13:AX13">
    <cfRule type="expression" dxfId="2809" priority="13755">
      <formula>IF(RIGHT(TEXT(AK13,"0.#"),1)=".",FALSE,TRUE)</formula>
    </cfRule>
    <cfRule type="expression" dxfId="2808" priority="13756">
      <formula>IF(RIGHT(TEXT(AK13,"0.#"),1)=".",TRUE,FALSE)</formula>
    </cfRule>
  </conditionalFormatting>
  <conditionalFormatting sqref="AD19:AJ19">
    <cfRule type="expression" dxfId="2807" priority="13753">
      <formula>IF(RIGHT(TEXT(AD19,"0.#"),1)=".",FALSE,TRUE)</formula>
    </cfRule>
    <cfRule type="expression" dxfId="2806" priority="13754">
      <formula>IF(RIGHT(TEXT(AD19,"0.#"),1)=".",TRUE,FALSE)</formula>
    </cfRule>
  </conditionalFormatting>
  <conditionalFormatting sqref="AE101 AQ101">
    <cfRule type="expression" dxfId="2805" priority="13745">
      <formula>IF(RIGHT(TEXT(AE101,"0.#"),1)=".",FALSE,TRUE)</formula>
    </cfRule>
    <cfRule type="expression" dxfId="2804" priority="13746">
      <formula>IF(RIGHT(TEXT(AE101,"0.#"),1)=".",TRUE,FALSE)</formula>
    </cfRule>
  </conditionalFormatting>
  <conditionalFormatting sqref="Y783:Y790 Y781">
    <cfRule type="expression" dxfId="2803" priority="13731">
      <formula>IF(RIGHT(TEXT(Y781,"0.#"),1)=".",FALSE,TRUE)</formula>
    </cfRule>
    <cfRule type="expression" dxfId="2802" priority="13732">
      <formula>IF(RIGHT(TEXT(Y781,"0.#"),1)=".",TRUE,FALSE)</formula>
    </cfRule>
  </conditionalFormatting>
  <conditionalFormatting sqref="AU782">
    <cfRule type="expression" dxfId="2801" priority="13729">
      <formula>IF(RIGHT(TEXT(AU782,"0.#"),1)=".",FALSE,TRUE)</formula>
    </cfRule>
    <cfRule type="expression" dxfId="2800" priority="13730">
      <formula>IF(RIGHT(TEXT(AU782,"0.#"),1)=".",TRUE,FALSE)</formula>
    </cfRule>
  </conditionalFormatting>
  <conditionalFormatting sqref="AU791">
    <cfRule type="expression" dxfId="2799" priority="13727">
      <formula>IF(RIGHT(TEXT(AU791,"0.#"),1)=".",FALSE,TRUE)</formula>
    </cfRule>
    <cfRule type="expression" dxfId="2798" priority="13728">
      <formula>IF(RIGHT(TEXT(AU791,"0.#"),1)=".",TRUE,FALSE)</formula>
    </cfRule>
  </conditionalFormatting>
  <conditionalFormatting sqref="AU783:AU790 AU781">
    <cfRule type="expression" dxfId="2797" priority="13725">
      <formula>IF(RIGHT(TEXT(AU781,"0.#"),1)=".",FALSE,TRUE)</formula>
    </cfRule>
    <cfRule type="expression" dxfId="2796" priority="13726">
      <formula>IF(RIGHT(TEXT(AU781,"0.#"),1)=".",TRUE,FALSE)</formula>
    </cfRule>
  </conditionalFormatting>
  <conditionalFormatting sqref="Y821 Y808 Y795">
    <cfRule type="expression" dxfId="2795" priority="13711">
      <formula>IF(RIGHT(TEXT(Y795,"0.#"),1)=".",FALSE,TRUE)</formula>
    </cfRule>
    <cfRule type="expression" dxfId="2794" priority="13712">
      <formula>IF(RIGHT(TEXT(Y795,"0.#"),1)=".",TRUE,FALSE)</formula>
    </cfRule>
  </conditionalFormatting>
  <conditionalFormatting sqref="Y830 Y817 Y804">
    <cfRule type="expression" dxfId="2793" priority="13709">
      <formula>IF(RIGHT(TEXT(Y804,"0.#"),1)=".",FALSE,TRUE)</formula>
    </cfRule>
    <cfRule type="expression" dxfId="2792" priority="13710">
      <formula>IF(RIGHT(TEXT(Y804,"0.#"),1)=".",TRUE,FALSE)</formula>
    </cfRule>
  </conditionalFormatting>
  <conditionalFormatting sqref="AU821 AU808 AU795">
    <cfRule type="expression" dxfId="2791" priority="13705">
      <formula>IF(RIGHT(TEXT(AU795,"0.#"),1)=".",FALSE,TRUE)</formula>
    </cfRule>
    <cfRule type="expression" dxfId="2790" priority="13706">
      <formula>IF(RIGHT(TEXT(AU795,"0.#"),1)=".",TRUE,FALSE)</formula>
    </cfRule>
  </conditionalFormatting>
  <conditionalFormatting sqref="AU830 AU817 AU804">
    <cfRule type="expression" dxfId="2789" priority="13703">
      <formula>IF(RIGHT(TEXT(AU804,"0.#"),1)=".",FALSE,TRUE)</formula>
    </cfRule>
    <cfRule type="expression" dxfId="2788" priority="13704">
      <formula>IF(RIGHT(TEXT(AU804,"0.#"),1)=".",TRUE,FALSE)</formula>
    </cfRule>
  </conditionalFormatting>
  <conditionalFormatting sqref="AU822:AU829 AU820 AU809:AU816 AU807 AU796:AU803 AU794">
    <cfRule type="expression" dxfId="2787" priority="13701">
      <formula>IF(RIGHT(TEXT(AU794,"0.#"),1)=".",FALSE,TRUE)</formula>
    </cfRule>
    <cfRule type="expression" dxfId="2786" priority="13702">
      <formula>IF(RIGHT(TEXT(AU794,"0.#"),1)=".",TRUE,FALSE)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4">
    <cfRule type="expression" dxfId="2779" priority="13501">
      <formula>IF(RIGHT(TEXT(AM34,"0.#"),1)=".",FALSE,TRUE)</formula>
    </cfRule>
    <cfRule type="expression" dxfId="2778" priority="13502">
      <formula>IF(RIGHT(TEXT(AM34,"0.#"),1)=".",TRUE,FALSE)</formula>
    </cfRule>
  </conditionalFormatting>
  <conditionalFormatting sqref="AM32">
    <cfRule type="expression" dxfId="2777" priority="13505">
      <formula>IF(RIGHT(TEXT(AM32,"0.#"),1)=".",FALSE,TRUE)</formula>
    </cfRule>
    <cfRule type="expression" dxfId="2776" priority="13506">
      <formula>IF(RIGHT(TEXT(AM32,"0.#"),1)=".",TRUE,FALSE)</formula>
    </cfRule>
  </conditionalFormatting>
  <conditionalFormatting sqref="AM33">
    <cfRule type="expression" dxfId="2775" priority="13503">
      <formula>IF(RIGHT(TEXT(AM33,"0.#"),1)=".",FALSE,TRUE)</formula>
    </cfRule>
    <cfRule type="expression" dxfId="2774" priority="13504">
      <formula>IF(RIGHT(TEXT(AM33,"0.#"),1)=".",TRUE,FALSE)</formula>
    </cfRule>
  </conditionalFormatting>
  <conditionalFormatting sqref="AQ32:AQ33">
    <cfRule type="expression" dxfId="2773" priority="13495">
      <formula>IF(RIGHT(TEXT(AQ32,"0.#"),1)=".",FALSE,TRUE)</formula>
    </cfRule>
    <cfRule type="expression" dxfId="2772" priority="13496">
      <formula>IF(RIGHT(TEXT(AQ32,"0.#"),1)=".",TRUE,FALSE)</formula>
    </cfRule>
  </conditionalFormatting>
  <conditionalFormatting sqref="AU32:AU33">
    <cfRule type="expression" dxfId="2771" priority="13493">
      <formula>IF(RIGHT(TEXT(AU32,"0.#"),1)=".",FALSE,TRUE)</formula>
    </cfRule>
    <cfRule type="expression" dxfId="2770" priority="13494">
      <formula>IF(RIGHT(TEXT(AU32,"0.#"),1)=".",TRUE,FALSE)</formula>
    </cfRule>
  </conditionalFormatting>
  <conditionalFormatting sqref="AE53">
    <cfRule type="expression" dxfId="2769" priority="13427">
      <formula>IF(RIGHT(TEXT(AE53,"0.#"),1)=".",FALSE,TRUE)</formula>
    </cfRule>
    <cfRule type="expression" dxfId="2768" priority="13428">
      <formula>IF(RIGHT(TEXT(AE53,"0.#"),1)=".",TRUE,FALSE)</formula>
    </cfRule>
  </conditionalFormatting>
  <conditionalFormatting sqref="AE54">
    <cfRule type="expression" dxfId="2767" priority="13425">
      <formula>IF(RIGHT(TEXT(AE54,"0.#"),1)=".",FALSE,TRUE)</formula>
    </cfRule>
    <cfRule type="expression" dxfId="2766" priority="13426">
      <formula>IF(RIGHT(TEXT(AE54,"0.#"),1)=".",TRUE,FALSE)</formula>
    </cfRule>
  </conditionalFormatting>
  <conditionalFormatting sqref="AI54">
    <cfRule type="expression" dxfId="2765" priority="13419">
      <formula>IF(RIGHT(TEXT(AI54,"0.#"),1)=".",FALSE,TRUE)</formula>
    </cfRule>
    <cfRule type="expression" dxfId="2764" priority="13420">
      <formula>IF(RIGHT(TEXT(AI54,"0.#"),1)=".",TRUE,FALSE)</formula>
    </cfRule>
  </conditionalFormatting>
  <conditionalFormatting sqref="AI53">
    <cfRule type="expression" dxfId="2763" priority="13417">
      <formula>IF(RIGHT(TEXT(AI53,"0.#"),1)=".",FALSE,TRUE)</formula>
    </cfRule>
    <cfRule type="expression" dxfId="2762" priority="13418">
      <formula>IF(RIGHT(TEXT(AI53,"0.#"),1)=".",TRUE,FALSE)</formula>
    </cfRule>
  </conditionalFormatting>
  <conditionalFormatting sqref="AM53">
    <cfRule type="expression" dxfId="2761" priority="13415">
      <formula>IF(RIGHT(TEXT(AM53,"0.#"),1)=".",FALSE,TRUE)</formula>
    </cfRule>
    <cfRule type="expression" dxfId="2760" priority="13416">
      <formula>IF(RIGHT(TEXT(AM53,"0.#"),1)=".",TRUE,FALSE)</formula>
    </cfRule>
  </conditionalFormatting>
  <conditionalFormatting sqref="AM54">
    <cfRule type="expression" dxfId="2759" priority="13413">
      <formula>IF(RIGHT(TEXT(AM54,"0.#"),1)=".",FALSE,TRUE)</formula>
    </cfRule>
    <cfRule type="expression" dxfId="2758" priority="13414">
      <formula>IF(RIGHT(TEXT(AM54,"0.#"),1)=".",TRUE,FALSE)</formula>
    </cfRule>
  </conditionalFormatting>
  <conditionalFormatting sqref="AM55">
    <cfRule type="expression" dxfId="2757" priority="13411">
      <formula>IF(RIGHT(TEXT(AM55,"0.#"),1)=".",FALSE,TRUE)</formula>
    </cfRule>
    <cfRule type="expression" dxfId="2756" priority="13412">
      <formula>IF(RIGHT(TEXT(AM55,"0.#"),1)=".",TRUE,FALSE)</formula>
    </cfRule>
  </conditionalFormatting>
  <conditionalFormatting sqref="AE60">
    <cfRule type="expression" dxfId="2755" priority="13397">
      <formula>IF(RIGHT(TEXT(AE60,"0.#"),1)=".",FALSE,TRUE)</formula>
    </cfRule>
    <cfRule type="expression" dxfId="2754" priority="13398">
      <formula>IF(RIGHT(TEXT(AE60,"0.#"),1)=".",TRUE,FALSE)</formula>
    </cfRule>
  </conditionalFormatting>
  <conditionalFormatting sqref="AE61">
    <cfRule type="expression" dxfId="2753" priority="13395">
      <formula>IF(RIGHT(TEXT(AE61,"0.#"),1)=".",FALSE,TRUE)</formula>
    </cfRule>
    <cfRule type="expression" dxfId="2752" priority="13396">
      <formula>IF(RIGHT(TEXT(AE61,"0.#"),1)=".",TRUE,FALSE)</formula>
    </cfRule>
  </conditionalFormatting>
  <conditionalFormatting sqref="AE62">
    <cfRule type="expression" dxfId="2751" priority="13393">
      <formula>IF(RIGHT(TEXT(AE62,"0.#"),1)=".",FALSE,TRUE)</formula>
    </cfRule>
    <cfRule type="expression" dxfId="2750" priority="13394">
      <formula>IF(RIGHT(TEXT(AE62,"0.#"),1)=".",TRUE,FALSE)</formula>
    </cfRule>
  </conditionalFormatting>
  <conditionalFormatting sqref="AI62">
    <cfRule type="expression" dxfId="2749" priority="13391">
      <formula>IF(RIGHT(TEXT(AI62,"0.#"),1)=".",FALSE,TRUE)</formula>
    </cfRule>
    <cfRule type="expression" dxfId="2748" priority="13392">
      <formula>IF(RIGHT(TEXT(AI62,"0.#"),1)=".",TRUE,FALSE)</formula>
    </cfRule>
  </conditionalFormatting>
  <conditionalFormatting sqref="AI61">
    <cfRule type="expression" dxfId="2747" priority="13389">
      <formula>IF(RIGHT(TEXT(AI61,"0.#"),1)=".",FALSE,TRUE)</formula>
    </cfRule>
    <cfRule type="expression" dxfId="2746" priority="13390">
      <formula>IF(RIGHT(TEXT(AI61,"0.#"),1)=".",TRUE,FALSE)</formula>
    </cfRule>
  </conditionalFormatting>
  <conditionalFormatting sqref="AI60">
    <cfRule type="expression" dxfId="2745" priority="13387">
      <formula>IF(RIGHT(TEXT(AI60,"0.#"),1)=".",FALSE,TRUE)</formula>
    </cfRule>
    <cfRule type="expression" dxfId="2744" priority="13388">
      <formula>IF(RIGHT(TEXT(AI60,"0.#"),1)=".",TRUE,FALSE)</formula>
    </cfRule>
  </conditionalFormatting>
  <conditionalFormatting sqref="AM60">
    <cfRule type="expression" dxfId="2743" priority="13385">
      <formula>IF(RIGHT(TEXT(AM60,"0.#"),1)=".",FALSE,TRUE)</formula>
    </cfRule>
    <cfRule type="expression" dxfId="2742" priority="13386">
      <formula>IF(RIGHT(TEXT(AM60,"0.#"),1)=".",TRUE,FALSE)</formula>
    </cfRule>
  </conditionalFormatting>
  <conditionalFormatting sqref="AM61">
    <cfRule type="expression" dxfId="2741" priority="13383">
      <formula>IF(RIGHT(TEXT(AM61,"0.#"),1)=".",FALSE,TRUE)</formula>
    </cfRule>
    <cfRule type="expression" dxfId="2740" priority="13384">
      <formula>IF(RIGHT(TEXT(AM61,"0.#"),1)=".",TRUE,FALSE)</formula>
    </cfRule>
  </conditionalFormatting>
  <conditionalFormatting sqref="AM62">
    <cfRule type="expression" dxfId="2739" priority="13381">
      <formula>IF(RIGHT(TEXT(AM62,"0.#"),1)=".",FALSE,TRUE)</formula>
    </cfRule>
    <cfRule type="expression" dxfId="2738" priority="13382">
      <formula>IF(RIGHT(TEXT(AM62,"0.#"),1)=".",TRUE,FALSE)</formula>
    </cfRule>
  </conditionalFormatting>
  <conditionalFormatting sqref="AE87">
    <cfRule type="expression" dxfId="2737" priority="13367">
      <formula>IF(RIGHT(TEXT(AE87,"0.#"),1)=".",FALSE,TRUE)</formula>
    </cfRule>
    <cfRule type="expression" dxfId="2736" priority="13368">
      <formula>IF(RIGHT(TEXT(AE87,"0.#"),1)=".",TRUE,FALSE)</formula>
    </cfRule>
  </conditionalFormatting>
  <conditionalFormatting sqref="AE88">
    <cfRule type="expression" dxfId="2735" priority="13365">
      <formula>IF(RIGHT(TEXT(AE88,"0.#"),1)=".",FALSE,TRUE)</formula>
    </cfRule>
    <cfRule type="expression" dxfId="2734" priority="13366">
      <formula>IF(RIGHT(TEXT(AE88,"0.#"),1)=".",TRUE,FALSE)</formula>
    </cfRule>
  </conditionalFormatting>
  <conditionalFormatting sqref="AE89">
    <cfRule type="expression" dxfId="2733" priority="13363">
      <formula>IF(RIGHT(TEXT(AE89,"0.#"),1)=".",FALSE,TRUE)</formula>
    </cfRule>
    <cfRule type="expression" dxfId="2732" priority="13364">
      <formula>IF(RIGHT(TEXT(AE89,"0.#"),1)=".",TRUE,FALSE)</formula>
    </cfRule>
  </conditionalFormatting>
  <conditionalFormatting sqref="AI89">
    <cfRule type="expression" dxfId="2731" priority="13361">
      <formula>IF(RIGHT(TEXT(AI89,"0.#"),1)=".",FALSE,TRUE)</formula>
    </cfRule>
    <cfRule type="expression" dxfId="2730" priority="13362">
      <formula>IF(RIGHT(TEXT(AI89,"0.#"),1)=".",TRUE,FALSE)</formula>
    </cfRule>
  </conditionalFormatting>
  <conditionalFormatting sqref="AI88">
    <cfRule type="expression" dxfId="2729" priority="13359">
      <formula>IF(RIGHT(TEXT(AI88,"0.#"),1)=".",FALSE,TRUE)</formula>
    </cfRule>
    <cfRule type="expression" dxfId="2728" priority="13360">
      <formula>IF(RIGHT(TEXT(AI88,"0.#"),1)=".",TRUE,FALSE)</formula>
    </cfRule>
  </conditionalFormatting>
  <conditionalFormatting sqref="AI87">
    <cfRule type="expression" dxfId="2727" priority="13357">
      <formula>IF(RIGHT(TEXT(AI87,"0.#"),1)=".",FALSE,TRUE)</formula>
    </cfRule>
    <cfRule type="expression" dxfId="2726" priority="13358">
      <formula>IF(RIGHT(TEXT(AI87,"0.#"),1)=".",TRUE,FALSE)</formula>
    </cfRule>
  </conditionalFormatting>
  <conditionalFormatting sqref="AM88">
    <cfRule type="expression" dxfId="2725" priority="13353">
      <formula>IF(RIGHT(TEXT(AM88,"0.#"),1)=".",FALSE,TRUE)</formula>
    </cfRule>
    <cfRule type="expression" dxfId="2724" priority="13354">
      <formula>IF(RIGHT(TEXT(AM88,"0.#"),1)=".",TRUE,FALSE)</formula>
    </cfRule>
  </conditionalFormatting>
  <conditionalFormatting sqref="AM89">
    <cfRule type="expression" dxfId="2723" priority="13351">
      <formula>IF(RIGHT(TEXT(AM89,"0.#"),1)=".",FALSE,TRUE)</formula>
    </cfRule>
    <cfRule type="expression" dxfId="2722" priority="13352">
      <formula>IF(RIGHT(TEXT(AM89,"0.#"),1)=".",TRUE,FALSE)</formula>
    </cfRule>
  </conditionalFormatting>
  <conditionalFormatting sqref="AE92">
    <cfRule type="expression" dxfId="2721" priority="13337">
      <formula>IF(RIGHT(TEXT(AE92,"0.#"),1)=".",FALSE,TRUE)</formula>
    </cfRule>
    <cfRule type="expression" dxfId="2720" priority="13338">
      <formula>IF(RIGHT(TEXT(AE92,"0.#"),1)=".",TRUE,FALSE)</formula>
    </cfRule>
  </conditionalFormatting>
  <conditionalFormatting sqref="AE93">
    <cfRule type="expression" dxfId="2719" priority="13335">
      <formula>IF(RIGHT(TEXT(AE93,"0.#"),1)=".",FALSE,TRUE)</formula>
    </cfRule>
    <cfRule type="expression" dxfId="2718" priority="13336">
      <formula>IF(RIGHT(TEXT(AE93,"0.#"),1)=".",TRUE,FALSE)</formula>
    </cfRule>
  </conditionalFormatting>
  <conditionalFormatting sqref="AE94">
    <cfRule type="expression" dxfId="2717" priority="13333">
      <formula>IF(RIGHT(TEXT(AE94,"0.#"),1)=".",FALSE,TRUE)</formula>
    </cfRule>
    <cfRule type="expression" dxfId="2716" priority="13334">
      <formula>IF(RIGHT(TEXT(AE94,"0.#"),1)=".",TRUE,FALSE)</formula>
    </cfRule>
  </conditionalFormatting>
  <conditionalFormatting sqref="AI94">
    <cfRule type="expression" dxfId="2715" priority="13331">
      <formula>IF(RIGHT(TEXT(AI94,"0.#"),1)=".",FALSE,TRUE)</formula>
    </cfRule>
    <cfRule type="expression" dxfId="2714" priority="13332">
      <formula>IF(RIGHT(TEXT(AI94,"0.#"),1)=".",TRUE,FALSE)</formula>
    </cfRule>
  </conditionalFormatting>
  <conditionalFormatting sqref="AI93">
    <cfRule type="expression" dxfId="2713" priority="13329">
      <formula>IF(RIGHT(TEXT(AI93,"0.#"),1)=".",FALSE,TRUE)</formula>
    </cfRule>
    <cfRule type="expression" dxfId="2712" priority="13330">
      <formula>IF(RIGHT(TEXT(AI93,"0.#"),1)=".",TRUE,FALSE)</formula>
    </cfRule>
  </conditionalFormatting>
  <conditionalFormatting sqref="AI92">
    <cfRule type="expression" dxfId="2711" priority="13327">
      <formula>IF(RIGHT(TEXT(AI92,"0.#"),1)=".",FALSE,TRUE)</formula>
    </cfRule>
    <cfRule type="expression" dxfId="2710" priority="13328">
      <formula>IF(RIGHT(TEXT(AI92,"0.#"),1)=".",TRUE,FALSE)</formula>
    </cfRule>
  </conditionalFormatting>
  <conditionalFormatting sqref="AM92">
    <cfRule type="expression" dxfId="2709" priority="13325">
      <formula>IF(RIGHT(TEXT(AM92,"0.#"),1)=".",FALSE,TRUE)</formula>
    </cfRule>
    <cfRule type="expression" dxfId="2708" priority="13326">
      <formula>IF(RIGHT(TEXT(AM92,"0.#"),1)=".",TRUE,FALSE)</formula>
    </cfRule>
  </conditionalFormatting>
  <conditionalFormatting sqref="AM93">
    <cfRule type="expression" dxfId="2707" priority="13323">
      <formula>IF(RIGHT(TEXT(AM93,"0.#"),1)=".",FALSE,TRUE)</formula>
    </cfRule>
    <cfRule type="expression" dxfId="2706" priority="13324">
      <formula>IF(RIGHT(TEXT(AM93,"0.#"),1)=".",TRUE,FALSE)</formula>
    </cfRule>
  </conditionalFormatting>
  <conditionalFormatting sqref="AM94">
    <cfRule type="expression" dxfId="2705" priority="13321">
      <formula>IF(RIGHT(TEXT(AM94,"0.#"),1)=".",FALSE,TRUE)</formula>
    </cfRule>
    <cfRule type="expression" dxfId="2704" priority="13322">
      <formula>IF(RIGHT(TEXT(AM94,"0.#"),1)=".",TRUE,FALSE)</formula>
    </cfRule>
  </conditionalFormatting>
  <conditionalFormatting sqref="AE97">
    <cfRule type="expression" dxfId="2703" priority="13307">
      <formula>IF(RIGHT(TEXT(AE97,"0.#"),1)=".",FALSE,TRUE)</formula>
    </cfRule>
    <cfRule type="expression" dxfId="2702" priority="13308">
      <formula>IF(RIGHT(TEXT(AE97,"0.#"),1)=".",TRUE,FALSE)</formula>
    </cfRule>
  </conditionalFormatting>
  <conditionalFormatting sqref="AE98">
    <cfRule type="expression" dxfId="2701" priority="13305">
      <formula>IF(RIGHT(TEXT(AE98,"0.#"),1)=".",FALSE,TRUE)</formula>
    </cfRule>
    <cfRule type="expression" dxfId="2700" priority="13306">
      <formula>IF(RIGHT(TEXT(AE98,"0.#"),1)=".",TRUE,FALSE)</formula>
    </cfRule>
  </conditionalFormatting>
  <conditionalFormatting sqref="AE99">
    <cfRule type="expression" dxfId="2699" priority="13303">
      <formula>IF(RIGHT(TEXT(AE99,"0.#"),1)=".",FALSE,TRUE)</formula>
    </cfRule>
    <cfRule type="expression" dxfId="2698" priority="13304">
      <formula>IF(RIGHT(TEXT(AE99,"0.#"),1)=".",TRUE,FALSE)</formula>
    </cfRule>
  </conditionalFormatting>
  <conditionalFormatting sqref="AI99">
    <cfRule type="expression" dxfId="2697" priority="13301">
      <formula>IF(RIGHT(TEXT(AI99,"0.#"),1)=".",FALSE,TRUE)</formula>
    </cfRule>
    <cfRule type="expression" dxfId="2696" priority="13302">
      <formula>IF(RIGHT(TEXT(AI99,"0.#"),1)=".",TRUE,FALSE)</formula>
    </cfRule>
  </conditionalFormatting>
  <conditionalFormatting sqref="AI98">
    <cfRule type="expression" dxfId="2695" priority="13299">
      <formula>IF(RIGHT(TEXT(AI98,"0.#"),1)=".",FALSE,TRUE)</formula>
    </cfRule>
    <cfRule type="expression" dxfId="2694" priority="13300">
      <formula>IF(RIGHT(TEXT(AI98,"0.#"),1)=".",TRUE,FALSE)</formula>
    </cfRule>
  </conditionalFormatting>
  <conditionalFormatting sqref="AI97">
    <cfRule type="expression" dxfId="2693" priority="13297">
      <formula>IF(RIGHT(TEXT(AI97,"0.#"),1)=".",FALSE,TRUE)</formula>
    </cfRule>
    <cfRule type="expression" dxfId="2692" priority="13298">
      <formula>IF(RIGHT(TEXT(AI97,"0.#"),1)=".",TRUE,FALSE)</formula>
    </cfRule>
  </conditionalFormatting>
  <conditionalFormatting sqref="AM97">
    <cfRule type="expression" dxfId="2691" priority="13295">
      <formula>IF(RIGHT(TEXT(AM97,"0.#"),1)=".",FALSE,TRUE)</formula>
    </cfRule>
    <cfRule type="expression" dxfId="2690" priority="13296">
      <formula>IF(RIGHT(TEXT(AM97,"0.#"),1)=".",TRUE,FALSE)</formula>
    </cfRule>
  </conditionalFormatting>
  <conditionalFormatting sqref="AM98">
    <cfRule type="expression" dxfId="2689" priority="13293">
      <formula>IF(RIGHT(TEXT(AM98,"0.#"),1)=".",FALSE,TRUE)</formula>
    </cfRule>
    <cfRule type="expression" dxfId="2688" priority="13294">
      <formula>IF(RIGHT(TEXT(AM98,"0.#"),1)=".",TRUE,FALSE)</formula>
    </cfRule>
  </conditionalFormatting>
  <conditionalFormatting sqref="AM99">
    <cfRule type="expression" dxfId="2687" priority="13291">
      <formula>IF(RIGHT(TEXT(AM99,"0.#"),1)=".",FALSE,TRUE)</formula>
    </cfRule>
    <cfRule type="expression" dxfId="2686" priority="13292">
      <formula>IF(RIGHT(TEXT(AM99,"0.#"),1)=".",TRUE,FALSE)</formula>
    </cfRule>
  </conditionalFormatting>
  <conditionalFormatting sqref="AI101">
    <cfRule type="expression" dxfId="2685" priority="13277">
      <formula>IF(RIGHT(TEXT(AI101,"0.#"),1)=".",FALSE,TRUE)</formula>
    </cfRule>
    <cfRule type="expression" dxfId="2684" priority="13278">
      <formula>IF(RIGHT(TEXT(AI101,"0.#"),1)=".",TRUE,FALSE)</formula>
    </cfRule>
  </conditionalFormatting>
  <conditionalFormatting sqref="AM101">
    <cfRule type="expression" dxfId="2683" priority="13275">
      <formula>IF(RIGHT(TEXT(AM101,"0.#"),1)=".",FALSE,TRUE)</formula>
    </cfRule>
    <cfRule type="expression" dxfId="2682" priority="13276">
      <formula>IF(RIGHT(TEXT(AM101,"0.#"),1)=".",TRUE,FALSE)</formula>
    </cfRule>
  </conditionalFormatting>
  <conditionalFormatting sqref="AE102">
    <cfRule type="expression" dxfId="2681" priority="13273">
      <formula>IF(RIGHT(TEXT(AE102,"0.#"),1)=".",FALSE,TRUE)</formula>
    </cfRule>
    <cfRule type="expression" dxfId="2680" priority="13274">
      <formula>IF(RIGHT(TEXT(AE102,"0.#"),1)=".",TRUE,FALSE)</formula>
    </cfRule>
  </conditionalFormatting>
  <conditionalFormatting sqref="AI102">
    <cfRule type="expression" dxfId="2679" priority="13271">
      <formula>IF(RIGHT(TEXT(AI102,"0.#"),1)=".",FALSE,TRUE)</formula>
    </cfRule>
    <cfRule type="expression" dxfId="2678" priority="13272">
      <formula>IF(RIGHT(TEXT(AI102,"0.#"),1)=".",TRUE,FALSE)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Q116">
    <cfRule type="expression" dxfId="2625" priority="13209">
      <formula>IF(RIGHT(TEXT(AQ116,"0.#"),1)=".",FALSE,TRUE)</formula>
    </cfRule>
    <cfRule type="expression" dxfId="2624" priority="13210">
      <formula>IF(RIGHT(TEXT(AQ116,"0.#"),1)=".",TRUE,FALSE)</formula>
    </cfRule>
  </conditionalFormatting>
  <conditionalFormatting sqref="AQ117">
    <cfRule type="expression" dxfId="2623" priority="13197">
      <formula>IF(RIGHT(TEXT(AQ117,"0.#"),1)=".",FALSE,TRUE)</formula>
    </cfRule>
    <cfRule type="expression" dxfId="2622" priority="13198">
      <formula>IF(RIGHT(TEXT(AQ117,"0.#"),1)=".",TRUE,FALSE)</formula>
    </cfRule>
  </conditionalFormatting>
  <conditionalFormatting sqref="AQ119">
    <cfRule type="expression" dxfId="2621" priority="13195">
      <formula>IF(RIGHT(TEXT(AQ119,"0.#"),1)=".",FALSE,TRUE)</formula>
    </cfRule>
    <cfRule type="expression" dxfId="2620" priority="13196">
      <formula>IF(RIGHT(TEXT(AQ119,"0.#"),1)=".",TRUE,FALSE)</formula>
    </cfRule>
  </conditionalFormatting>
  <conditionalFormatting sqref="AM119">
    <cfRule type="expression" dxfId="2619" priority="13191">
      <formula>IF(RIGHT(TEXT(AM119,"0.#"),1)=".",FALSE,TRUE)</formula>
    </cfRule>
    <cfRule type="expression" dxfId="2618" priority="13192">
      <formula>IF(RIGHT(TEXT(AM119,"0.#"),1)=".",TRUE,FALSE)</formula>
    </cfRule>
  </conditionalFormatting>
  <conditionalFormatting sqref="AQ120">
    <cfRule type="expression" dxfId="2617" priority="13183">
      <formula>IF(RIGHT(TEXT(AQ120,"0.#"),1)=".",FALSE,TRUE)</formula>
    </cfRule>
    <cfRule type="expression" dxfId="2616" priority="13184">
      <formula>IF(RIGHT(TEXT(AQ120,"0.#"),1)=".",TRUE,FALSE)</formula>
    </cfRule>
  </conditionalFormatting>
  <conditionalFormatting sqref="AE122 AQ122">
    <cfRule type="expression" dxfId="2615" priority="13181">
      <formula>IF(RIGHT(TEXT(AE122,"0.#"),1)=".",FALSE,TRUE)</formula>
    </cfRule>
    <cfRule type="expression" dxfId="2614" priority="13182">
      <formula>IF(RIGHT(TEXT(AE122,"0.#"),1)=".",TRUE,FALSE)</formula>
    </cfRule>
  </conditionalFormatting>
  <conditionalFormatting sqref="AI122">
    <cfRule type="expression" dxfId="2613" priority="13179">
      <formula>IF(RIGHT(TEXT(AI122,"0.#"),1)=".",FALSE,TRUE)</formula>
    </cfRule>
    <cfRule type="expression" dxfId="2612" priority="13180">
      <formula>IF(RIGHT(TEXT(AI122,"0.#"),1)=".",TRUE,FALSE)</formula>
    </cfRule>
  </conditionalFormatting>
  <conditionalFormatting sqref="AM122">
    <cfRule type="expression" dxfId="2611" priority="13177">
      <formula>IF(RIGHT(TEXT(AM122,"0.#"),1)=".",FALSE,TRUE)</formula>
    </cfRule>
    <cfRule type="expression" dxfId="2610" priority="13178">
      <formula>IF(RIGHT(TEXT(AM122,"0.#"),1)=".",TRUE,FALSE)</formula>
    </cfRule>
  </conditionalFormatting>
  <conditionalFormatting sqref="AQ123">
    <cfRule type="expression" dxfId="2609" priority="13169">
      <formula>IF(RIGHT(TEXT(AQ123,"0.#"),1)=".",FALSE,TRUE)</formula>
    </cfRule>
    <cfRule type="expression" dxfId="2608" priority="13170">
      <formula>IF(RIGHT(TEXT(AQ123,"0.#"),1)=".",TRUE,FALSE)</formula>
    </cfRule>
  </conditionalFormatting>
  <conditionalFormatting sqref="AE125 AQ125">
    <cfRule type="expression" dxfId="2607" priority="13167">
      <formula>IF(RIGHT(TEXT(AE125,"0.#"),1)=".",FALSE,TRUE)</formula>
    </cfRule>
    <cfRule type="expression" dxfId="2606" priority="13168">
      <formula>IF(RIGHT(TEXT(AE125,"0.#"),1)=".",TRUE,FALSE)</formula>
    </cfRule>
  </conditionalFormatting>
  <conditionalFormatting sqref="AI125">
    <cfRule type="expression" dxfId="2605" priority="13165">
      <formula>IF(RIGHT(TEXT(AI125,"0.#"),1)=".",FALSE,TRUE)</formula>
    </cfRule>
    <cfRule type="expression" dxfId="2604" priority="13166">
      <formula>IF(RIGHT(TEXT(AI125,"0.#"),1)=".",TRUE,FALSE)</formula>
    </cfRule>
  </conditionalFormatting>
  <conditionalFormatting sqref="AM125">
    <cfRule type="expression" dxfId="2603" priority="13163">
      <formula>IF(RIGHT(TEXT(AM125,"0.#"),1)=".",FALSE,TRUE)</formula>
    </cfRule>
    <cfRule type="expression" dxfId="2602" priority="13164">
      <formula>IF(RIGHT(TEXT(AM125,"0.#"),1)=".",TRUE,FALSE)</formula>
    </cfRule>
  </conditionalFormatting>
  <conditionalFormatting sqref="AQ126">
    <cfRule type="expression" dxfId="2601" priority="13155">
      <formula>IF(RIGHT(TEXT(AQ126,"0.#"),1)=".",FALSE,TRUE)</formula>
    </cfRule>
    <cfRule type="expression" dxfId="2600" priority="13156">
      <formula>IF(RIGHT(TEXT(AQ126,"0.#"),1)=".",TRUE,FALSE)</formula>
    </cfRule>
  </conditionalFormatting>
  <conditionalFormatting sqref="AE128 AQ128">
    <cfRule type="expression" dxfId="2599" priority="13153">
      <formula>IF(RIGHT(TEXT(AE128,"0.#"),1)=".",FALSE,TRUE)</formula>
    </cfRule>
    <cfRule type="expression" dxfId="2598" priority="13154">
      <formula>IF(RIGHT(TEXT(AE128,"0.#"),1)=".",TRUE,FALSE)</formula>
    </cfRule>
  </conditionalFormatting>
  <conditionalFormatting sqref="AI128">
    <cfRule type="expression" dxfId="2597" priority="13151">
      <formula>IF(RIGHT(TEXT(AI128,"0.#"),1)=".",FALSE,TRUE)</formula>
    </cfRule>
    <cfRule type="expression" dxfId="2596" priority="13152">
      <formula>IF(RIGHT(TEXT(AI128,"0.#"),1)=".",TRUE,FALSE)</formula>
    </cfRule>
  </conditionalFormatting>
  <conditionalFormatting sqref="AM128">
    <cfRule type="expression" dxfId="2595" priority="13149">
      <formula>IF(RIGHT(TEXT(AM128,"0.#"),1)=".",FALSE,TRUE)</formula>
    </cfRule>
    <cfRule type="expression" dxfId="2594" priority="13150">
      <formula>IF(RIGHT(TEXT(AM128,"0.#"),1)=".",TRUE,FALSE)</formula>
    </cfRule>
  </conditionalFormatting>
  <conditionalFormatting sqref="AQ129">
    <cfRule type="expression" dxfId="2593" priority="13141">
      <formula>IF(RIGHT(TEXT(AQ129,"0.#"),1)=".",FALSE,TRUE)</formula>
    </cfRule>
    <cfRule type="expression" dxfId="2592" priority="13142">
      <formula>IF(RIGHT(TEXT(AQ129,"0.#"),1)=".",TRUE,FALSE)</formula>
    </cfRule>
  </conditionalFormatting>
  <conditionalFormatting sqref="AE75">
    <cfRule type="expression" dxfId="2591" priority="13139">
      <formula>IF(RIGHT(TEXT(AE75,"0.#"),1)=".",FALSE,TRUE)</formula>
    </cfRule>
    <cfRule type="expression" dxfId="2590" priority="13140">
      <formula>IF(RIGHT(TEXT(AE75,"0.#"),1)=".",TRUE,FALSE)</formula>
    </cfRule>
  </conditionalFormatting>
  <conditionalFormatting sqref="AE76">
    <cfRule type="expression" dxfId="2589" priority="13137">
      <formula>IF(RIGHT(TEXT(AE76,"0.#"),1)=".",FALSE,TRUE)</formula>
    </cfRule>
    <cfRule type="expression" dxfId="2588" priority="13138">
      <formula>IF(RIGHT(TEXT(AE76,"0.#"),1)=".",TRUE,FALSE)</formula>
    </cfRule>
  </conditionalFormatting>
  <conditionalFormatting sqref="AE77">
    <cfRule type="expression" dxfId="2587" priority="13135">
      <formula>IF(RIGHT(TEXT(AE77,"0.#"),1)=".",FALSE,TRUE)</formula>
    </cfRule>
    <cfRule type="expression" dxfId="2586" priority="13136">
      <formula>IF(RIGHT(TEXT(AE77,"0.#"),1)=".",TRUE,FALSE)</formula>
    </cfRule>
  </conditionalFormatting>
  <conditionalFormatting sqref="AI77">
    <cfRule type="expression" dxfId="2585" priority="13133">
      <formula>IF(RIGHT(TEXT(AI77,"0.#"),1)=".",FALSE,TRUE)</formula>
    </cfRule>
    <cfRule type="expression" dxfId="2584" priority="13134">
      <formula>IF(RIGHT(TEXT(AI77,"0.#"),1)=".",TRUE,FALSE)</formula>
    </cfRule>
  </conditionalFormatting>
  <conditionalFormatting sqref="AI76">
    <cfRule type="expression" dxfId="2583" priority="13131">
      <formula>IF(RIGHT(TEXT(AI76,"0.#"),1)=".",FALSE,TRUE)</formula>
    </cfRule>
    <cfRule type="expression" dxfId="2582" priority="13132">
      <formula>IF(RIGHT(TEXT(AI76,"0.#"),1)=".",TRUE,FALSE)</formula>
    </cfRule>
  </conditionalFormatting>
  <conditionalFormatting sqref="AI75">
    <cfRule type="expression" dxfId="2581" priority="13129">
      <formula>IF(RIGHT(TEXT(AI75,"0.#"),1)=".",FALSE,TRUE)</formula>
    </cfRule>
    <cfRule type="expression" dxfId="2580" priority="13130">
      <formula>IF(RIGHT(TEXT(AI75,"0.#"),1)=".",TRUE,FALSE)</formula>
    </cfRule>
  </conditionalFormatting>
  <conditionalFormatting sqref="AM75">
    <cfRule type="expression" dxfId="2579" priority="13127">
      <formula>IF(RIGHT(TEXT(AM75,"0.#"),1)=".",FALSE,TRUE)</formula>
    </cfRule>
    <cfRule type="expression" dxfId="2578" priority="13128">
      <formula>IF(RIGHT(TEXT(AM75,"0.#"),1)=".",TRUE,FALSE)</formula>
    </cfRule>
  </conditionalFormatting>
  <conditionalFormatting sqref="AM76">
    <cfRule type="expression" dxfId="2577" priority="13125">
      <formula>IF(RIGHT(TEXT(AM76,"0.#"),1)=".",FALSE,TRUE)</formula>
    </cfRule>
    <cfRule type="expression" dxfId="2576" priority="13126">
      <formula>IF(RIGHT(TEXT(AM76,"0.#"),1)=".",TRUE,FALSE)</formula>
    </cfRule>
  </conditionalFormatting>
  <conditionalFormatting sqref="AM77">
    <cfRule type="expression" dxfId="2575" priority="13123">
      <formula>IF(RIGHT(TEXT(AM77,"0.#"),1)=".",FALSE,TRUE)</formula>
    </cfRule>
    <cfRule type="expression" dxfId="2574" priority="13124">
      <formula>IF(RIGHT(TEXT(AM77,"0.#"),1)=".",TRUE,FALSE)</formula>
    </cfRule>
  </conditionalFormatting>
  <conditionalFormatting sqref="AE134:AE135 AI134:AI135 AM134:AM135 AQ134:AQ135 AU134:AU135">
    <cfRule type="expression" dxfId="2573" priority="13109">
      <formula>IF(RIGHT(TEXT(AE134,"0.#"),1)=".",FALSE,TRUE)</formula>
    </cfRule>
    <cfRule type="expression" dxfId="2572" priority="13110">
      <formula>IF(RIGHT(TEXT(AE134,"0.#"),1)=".",TRUE,FALSE)</formula>
    </cfRule>
  </conditionalFormatting>
  <conditionalFormatting sqref="AE433">
    <cfRule type="expression" dxfId="2571" priority="13079">
      <formula>IF(RIGHT(TEXT(AE433,"0.#"),1)=".",FALSE,TRUE)</formula>
    </cfRule>
    <cfRule type="expression" dxfId="2570" priority="13080">
      <formula>IF(RIGHT(TEXT(AE433,"0.#"),1)=".",TRUE,FALSE)</formula>
    </cfRule>
  </conditionalFormatting>
  <conditionalFormatting sqref="AM435">
    <cfRule type="expression" dxfId="2569" priority="13063">
      <formula>IF(RIGHT(TEXT(AM435,"0.#"),1)=".",FALSE,TRUE)</formula>
    </cfRule>
    <cfRule type="expression" dxfId="2568" priority="13064">
      <formula>IF(RIGHT(TEXT(AM435,"0.#"),1)=".",TRUE,FALSE)</formula>
    </cfRule>
  </conditionalFormatting>
  <conditionalFormatting sqref="AE434">
    <cfRule type="expression" dxfId="2567" priority="13077">
      <formula>IF(RIGHT(TEXT(AE434,"0.#"),1)=".",FALSE,TRUE)</formula>
    </cfRule>
    <cfRule type="expression" dxfId="2566" priority="13078">
      <formula>IF(RIGHT(TEXT(AE434,"0.#"),1)=".",TRUE,FALSE)</formula>
    </cfRule>
  </conditionalFormatting>
  <conditionalFormatting sqref="AE435">
    <cfRule type="expression" dxfId="2565" priority="13075">
      <formula>IF(RIGHT(TEXT(AE435,"0.#"),1)=".",FALSE,TRUE)</formula>
    </cfRule>
    <cfRule type="expression" dxfId="2564" priority="13076">
      <formula>IF(RIGHT(TEXT(AE435,"0.#"),1)=".",TRUE,FALSE)</formula>
    </cfRule>
  </conditionalFormatting>
  <conditionalFormatting sqref="AM433">
    <cfRule type="expression" dxfId="2563" priority="13067">
      <formula>IF(RIGHT(TEXT(AM433,"0.#"),1)=".",FALSE,TRUE)</formula>
    </cfRule>
    <cfRule type="expression" dxfId="2562" priority="13068">
      <formula>IF(RIGHT(TEXT(AM433,"0.#"),1)=".",TRUE,FALSE)</formula>
    </cfRule>
  </conditionalFormatting>
  <conditionalFormatting sqref="AM434">
    <cfRule type="expression" dxfId="2561" priority="13065">
      <formula>IF(RIGHT(TEXT(AM434,"0.#"),1)=".",FALSE,TRUE)</formula>
    </cfRule>
    <cfRule type="expression" dxfId="2560" priority="13066">
      <formula>IF(RIGHT(TEXT(AM434,"0.#"),1)=".",TRUE,FALSE)</formula>
    </cfRule>
  </conditionalFormatting>
  <conditionalFormatting sqref="AU433">
    <cfRule type="expression" dxfId="2559" priority="13055">
      <formula>IF(RIGHT(TEXT(AU433,"0.#"),1)=".",FALSE,TRUE)</formula>
    </cfRule>
    <cfRule type="expression" dxfId="2558" priority="13056">
      <formula>IF(RIGHT(TEXT(AU433,"0.#"),1)=".",TRUE,FALSE)</formula>
    </cfRule>
  </conditionalFormatting>
  <conditionalFormatting sqref="AU434">
    <cfRule type="expression" dxfId="2557" priority="13053">
      <formula>IF(RIGHT(TEXT(AU434,"0.#"),1)=".",FALSE,TRUE)</formula>
    </cfRule>
    <cfRule type="expression" dxfId="2556" priority="13054">
      <formula>IF(RIGHT(TEXT(AU434,"0.#"),1)=".",TRUE,FALSE)</formula>
    </cfRule>
  </conditionalFormatting>
  <conditionalFormatting sqref="AU435">
    <cfRule type="expression" dxfId="2555" priority="13051">
      <formula>IF(RIGHT(TEXT(AU435,"0.#"),1)=".",FALSE,TRUE)</formula>
    </cfRule>
    <cfRule type="expression" dxfId="2554" priority="13052">
      <formula>IF(RIGHT(TEXT(AU435,"0.#"),1)=".",TRUE,FALSE)</formula>
    </cfRule>
  </conditionalFormatting>
  <conditionalFormatting sqref="AI435">
    <cfRule type="expression" dxfId="2553" priority="12985">
      <formula>IF(RIGHT(TEXT(AI435,"0.#"),1)=".",FALSE,TRUE)</formula>
    </cfRule>
    <cfRule type="expression" dxfId="2552" priority="12986">
      <formula>IF(RIGHT(TEXT(AI435,"0.#"),1)=".",TRUE,FALSE)</formula>
    </cfRule>
  </conditionalFormatting>
  <conditionalFormatting sqref="AI433">
    <cfRule type="expression" dxfId="2551" priority="12989">
      <formula>IF(RIGHT(TEXT(AI433,"0.#"),1)=".",FALSE,TRUE)</formula>
    </cfRule>
    <cfRule type="expression" dxfId="2550" priority="12990">
      <formula>IF(RIGHT(TEXT(AI433,"0.#"),1)=".",TRUE,FALSE)</formula>
    </cfRule>
  </conditionalFormatting>
  <conditionalFormatting sqref="AI434">
    <cfRule type="expression" dxfId="2549" priority="12987">
      <formula>IF(RIGHT(TEXT(AI434,"0.#"),1)=".",FALSE,TRUE)</formula>
    </cfRule>
    <cfRule type="expression" dxfId="2548" priority="12988">
      <formula>IF(RIGHT(TEXT(AI434,"0.#"),1)=".",TRUE,FALSE)</formula>
    </cfRule>
  </conditionalFormatting>
  <conditionalFormatting sqref="AQ434">
    <cfRule type="expression" dxfId="2547" priority="12971">
      <formula>IF(RIGHT(TEXT(AQ434,"0.#"),1)=".",FALSE,TRUE)</formula>
    </cfRule>
    <cfRule type="expression" dxfId="2546" priority="12972">
      <formula>IF(RIGHT(TEXT(AQ434,"0.#"),1)=".",TRUE,FALSE)</formula>
    </cfRule>
  </conditionalFormatting>
  <conditionalFormatting sqref="AQ435">
    <cfRule type="expression" dxfId="2545" priority="12957">
      <formula>IF(RIGHT(TEXT(AQ435,"0.#"),1)=".",FALSE,TRUE)</formula>
    </cfRule>
    <cfRule type="expression" dxfId="2544" priority="12958">
      <formula>IF(RIGHT(TEXT(AQ435,"0.#"),1)=".",TRUE,FALSE)</formula>
    </cfRule>
  </conditionalFormatting>
  <conditionalFormatting sqref="AQ433">
    <cfRule type="expression" dxfId="2543" priority="12955">
      <formula>IF(RIGHT(TEXT(AQ433,"0.#"),1)=".",FALSE,TRUE)</formula>
    </cfRule>
    <cfRule type="expression" dxfId="2542" priority="12956">
      <formula>IF(RIGHT(TEXT(AQ433,"0.#"),1)=".",TRUE,FALSE)</formula>
    </cfRule>
  </conditionalFormatting>
  <conditionalFormatting sqref="AL839:AO866">
    <cfRule type="expression" dxfId="2541" priority="6679">
      <formula>IF(AND(AL839&gt;=0, RIGHT(TEXT(AL839,"0.#"),1)&lt;&gt;"."),TRUE,FALSE)</formula>
    </cfRule>
    <cfRule type="expression" dxfId="2540" priority="6680">
      <formula>IF(AND(AL839&gt;=0, RIGHT(TEXT(AL839,"0.#"),1)="."),TRUE,FALSE)</formula>
    </cfRule>
    <cfRule type="expression" dxfId="2539" priority="6681">
      <formula>IF(AND(AL839&lt;0, RIGHT(TEXT(AL839,"0.#"),1)&lt;&gt;"."),TRUE,FALSE)</formula>
    </cfRule>
    <cfRule type="expression" dxfId="2538" priority="6682">
      <formula>IF(AND(AL839&lt;0, RIGHT(TEXT(AL839,"0.#"),1)="."),TRUE,FALSE)</formula>
    </cfRule>
  </conditionalFormatting>
  <conditionalFormatting sqref="AQ53:AQ55">
    <cfRule type="expression" dxfId="2537" priority="4701">
      <formula>IF(RIGHT(TEXT(AQ53,"0.#"),1)=".",FALSE,TRUE)</formula>
    </cfRule>
    <cfRule type="expression" dxfId="2536" priority="4702">
      <formula>IF(RIGHT(TEXT(AQ53,"0.#"),1)=".",TRUE,FALSE)</formula>
    </cfRule>
  </conditionalFormatting>
  <conditionalFormatting sqref="AU53:AU55">
    <cfRule type="expression" dxfId="2535" priority="4699">
      <formula>IF(RIGHT(TEXT(AU53,"0.#"),1)=".",FALSE,TRUE)</formula>
    </cfRule>
    <cfRule type="expression" dxfId="2534" priority="4700">
      <formula>IF(RIGHT(TEXT(AU53,"0.#"),1)=".",TRUE,FALSE)</formula>
    </cfRule>
  </conditionalFormatting>
  <conditionalFormatting sqref="AQ60:AQ62">
    <cfRule type="expression" dxfId="2533" priority="4697">
      <formula>IF(RIGHT(TEXT(AQ60,"0.#"),1)=".",FALSE,TRUE)</formula>
    </cfRule>
    <cfRule type="expression" dxfId="2532" priority="4698">
      <formula>IF(RIGHT(TEXT(AQ60,"0.#"),1)=".",TRUE,FALSE)</formula>
    </cfRule>
  </conditionalFormatting>
  <conditionalFormatting sqref="AU60:AU62">
    <cfRule type="expression" dxfId="2531" priority="4695">
      <formula>IF(RIGHT(TEXT(AU60,"0.#"),1)=".",FALSE,TRUE)</formula>
    </cfRule>
    <cfRule type="expression" dxfId="2530" priority="4696">
      <formula>IF(RIGHT(TEXT(AU60,"0.#"),1)=".",TRUE,FALSE)</formula>
    </cfRule>
  </conditionalFormatting>
  <conditionalFormatting sqref="AQ75:AQ77">
    <cfRule type="expression" dxfId="2529" priority="4693">
      <formula>IF(RIGHT(TEXT(AQ75,"0.#"),1)=".",FALSE,TRUE)</formula>
    </cfRule>
    <cfRule type="expression" dxfId="2528" priority="4694">
      <formula>IF(RIGHT(TEXT(AQ75,"0.#"),1)=".",TRUE,FALSE)</formula>
    </cfRule>
  </conditionalFormatting>
  <conditionalFormatting sqref="AU75:AU77">
    <cfRule type="expression" dxfId="2527" priority="4691">
      <formula>IF(RIGHT(TEXT(AU75,"0.#"),1)=".",FALSE,TRUE)</formula>
    </cfRule>
    <cfRule type="expression" dxfId="2526" priority="4692">
      <formula>IF(RIGHT(TEXT(AU75,"0.#"),1)=".",TRUE,FALSE)</formula>
    </cfRule>
  </conditionalFormatting>
  <conditionalFormatting sqref="AQ87:AQ89">
    <cfRule type="expression" dxfId="2525" priority="4689">
      <formula>IF(RIGHT(TEXT(AQ87,"0.#"),1)=".",FALSE,TRUE)</formula>
    </cfRule>
    <cfRule type="expression" dxfId="2524" priority="4690">
      <formula>IF(RIGHT(TEXT(AQ87,"0.#"),1)=".",TRUE,FALSE)</formula>
    </cfRule>
  </conditionalFormatting>
  <conditionalFormatting sqref="AU87:AU89">
    <cfRule type="expression" dxfId="2523" priority="4687">
      <formula>IF(RIGHT(TEXT(AU87,"0.#"),1)=".",FALSE,TRUE)</formula>
    </cfRule>
    <cfRule type="expression" dxfId="2522" priority="4688">
      <formula>IF(RIGHT(TEXT(AU87,"0.#"),1)=".",TRUE,FALSE)</formula>
    </cfRule>
  </conditionalFormatting>
  <conditionalFormatting sqref="AQ92:AQ94">
    <cfRule type="expression" dxfId="2521" priority="4685">
      <formula>IF(RIGHT(TEXT(AQ92,"0.#"),1)=".",FALSE,TRUE)</formula>
    </cfRule>
    <cfRule type="expression" dxfId="2520" priority="4686">
      <formula>IF(RIGHT(TEXT(AQ92,"0.#"),1)=".",TRUE,FALSE)</formula>
    </cfRule>
  </conditionalFormatting>
  <conditionalFormatting sqref="AU92:AU94">
    <cfRule type="expression" dxfId="2519" priority="4683">
      <formula>IF(RIGHT(TEXT(AU92,"0.#"),1)=".",FALSE,TRUE)</formula>
    </cfRule>
    <cfRule type="expression" dxfId="2518" priority="4684">
      <formula>IF(RIGHT(TEXT(AU92,"0.#"),1)=".",TRUE,FALSE)</formula>
    </cfRule>
  </conditionalFormatting>
  <conditionalFormatting sqref="AQ97:AQ99">
    <cfRule type="expression" dxfId="2517" priority="4681">
      <formula>IF(RIGHT(TEXT(AQ97,"0.#"),1)=".",FALSE,TRUE)</formula>
    </cfRule>
    <cfRule type="expression" dxfId="2516" priority="4682">
      <formula>IF(RIGHT(TEXT(AQ97,"0.#"),1)=".",TRUE,FALSE)</formula>
    </cfRule>
  </conditionalFormatting>
  <conditionalFormatting sqref="AU97:AU99">
    <cfRule type="expression" dxfId="2515" priority="4679">
      <formula>IF(RIGHT(TEXT(AU97,"0.#"),1)=".",FALSE,TRUE)</formula>
    </cfRule>
    <cfRule type="expression" dxfId="2514" priority="4680">
      <formula>IF(RIGHT(TEXT(AU97,"0.#"),1)=".",TRUE,FALSE)</formula>
    </cfRule>
  </conditionalFormatting>
  <conditionalFormatting sqref="AE458">
    <cfRule type="expression" dxfId="2513" priority="4373">
      <formula>IF(RIGHT(TEXT(AE458,"0.#"),1)=".",FALSE,TRUE)</formula>
    </cfRule>
    <cfRule type="expression" dxfId="2512" priority="4374">
      <formula>IF(RIGHT(TEXT(AE458,"0.#"),1)=".",TRUE,FALSE)</formula>
    </cfRule>
  </conditionalFormatting>
  <conditionalFormatting sqref="AM460">
    <cfRule type="expression" dxfId="2511" priority="4363">
      <formula>IF(RIGHT(TEXT(AM460,"0.#"),1)=".",FALSE,TRUE)</formula>
    </cfRule>
    <cfRule type="expression" dxfId="2510" priority="4364">
      <formula>IF(RIGHT(TEXT(AM460,"0.#"),1)=".",TRUE,FALSE)</formula>
    </cfRule>
  </conditionalFormatting>
  <conditionalFormatting sqref="AE459">
    <cfRule type="expression" dxfId="2509" priority="4371">
      <formula>IF(RIGHT(TEXT(AE459,"0.#"),1)=".",FALSE,TRUE)</formula>
    </cfRule>
    <cfRule type="expression" dxfId="2508" priority="4372">
      <formula>IF(RIGHT(TEXT(AE459,"0.#"),1)=".",TRUE,FALSE)</formula>
    </cfRule>
  </conditionalFormatting>
  <conditionalFormatting sqref="AE460">
    <cfRule type="expression" dxfId="2507" priority="4369">
      <formula>IF(RIGHT(TEXT(AE460,"0.#"),1)=".",FALSE,TRUE)</formula>
    </cfRule>
    <cfRule type="expression" dxfId="2506" priority="4370">
      <formula>IF(RIGHT(TEXT(AE460,"0.#"),1)=".",TRUE,FALSE)</formula>
    </cfRule>
  </conditionalFormatting>
  <conditionalFormatting sqref="AM458">
    <cfRule type="expression" dxfId="2505" priority="4367">
      <formula>IF(RIGHT(TEXT(AM458,"0.#"),1)=".",FALSE,TRUE)</formula>
    </cfRule>
    <cfRule type="expression" dxfId="2504" priority="4368">
      <formula>IF(RIGHT(TEXT(AM458,"0.#"),1)=".",TRUE,FALSE)</formula>
    </cfRule>
  </conditionalFormatting>
  <conditionalFormatting sqref="AM459">
    <cfRule type="expression" dxfId="2503" priority="4365">
      <formula>IF(RIGHT(TEXT(AM459,"0.#"),1)=".",FALSE,TRUE)</formula>
    </cfRule>
    <cfRule type="expression" dxfId="2502" priority="4366">
      <formula>IF(RIGHT(TEXT(AM459,"0.#"),1)=".",TRUE,FALSE)</formula>
    </cfRule>
  </conditionalFormatting>
  <conditionalFormatting sqref="AU458">
    <cfRule type="expression" dxfId="2501" priority="4361">
      <formula>IF(RIGHT(TEXT(AU458,"0.#"),1)=".",FALSE,TRUE)</formula>
    </cfRule>
    <cfRule type="expression" dxfId="2500" priority="4362">
      <formula>IF(RIGHT(TEXT(AU458,"0.#"),1)=".",TRUE,FALSE)</formula>
    </cfRule>
  </conditionalFormatting>
  <conditionalFormatting sqref="AU459">
    <cfRule type="expression" dxfId="2499" priority="4359">
      <formula>IF(RIGHT(TEXT(AU459,"0.#"),1)=".",FALSE,TRUE)</formula>
    </cfRule>
    <cfRule type="expression" dxfId="2498" priority="4360">
      <formula>IF(RIGHT(TEXT(AU459,"0.#"),1)=".",TRUE,FALSE)</formula>
    </cfRule>
  </conditionalFormatting>
  <conditionalFormatting sqref="AU460">
    <cfRule type="expression" dxfId="2497" priority="4357">
      <formula>IF(RIGHT(TEXT(AU460,"0.#"),1)=".",FALSE,TRUE)</formula>
    </cfRule>
    <cfRule type="expression" dxfId="2496" priority="4358">
      <formula>IF(RIGHT(TEXT(AU460,"0.#"),1)=".",TRUE,FALSE)</formula>
    </cfRule>
  </conditionalFormatting>
  <conditionalFormatting sqref="AI460">
    <cfRule type="expression" dxfId="2495" priority="4351">
      <formula>IF(RIGHT(TEXT(AI460,"0.#"),1)=".",FALSE,TRUE)</formula>
    </cfRule>
    <cfRule type="expression" dxfId="2494" priority="4352">
      <formula>IF(RIGHT(TEXT(AI460,"0.#"),1)=".",TRUE,FALSE)</formula>
    </cfRule>
  </conditionalFormatting>
  <conditionalFormatting sqref="AI458">
    <cfRule type="expression" dxfId="2493" priority="4355">
      <formula>IF(RIGHT(TEXT(AI458,"0.#"),1)=".",FALSE,TRUE)</formula>
    </cfRule>
    <cfRule type="expression" dxfId="2492" priority="4356">
      <formula>IF(RIGHT(TEXT(AI458,"0.#"),1)=".",TRUE,FALSE)</formula>
    </cfRule>
  </conditionalFormatting>
  <conditionalFormatting sqref="AI459">
    <cfRule type="expression" dxfId="2491" priority="4353">
      <formula>IF(RIGHT(TEXT(AI459,"0.#"),1)=".",FALSE,TRUE)</formula>
    </cfRule>
    <cfRule type="expression" dxfId="2490" priority="4354">
      <formula>IF(RIGHT(TEXT(AI459,"0.#"),1)=".",TRUE,FALSE)</formula>
    </cfRule>
  </conditionalFormatting>
  <conditionalFormatting sqref="AQ459">
    <cfRule type="expression" dxfId="2489" priority="4349">
      <formula>IF(RIGHT(TEXT(AQ459,"0.#"),1)=".",FALSE,TRUE)</formula>
    </cfRule>
    <cfRule type="expression" dxfId="2488" priority="4350">
      <formula>IF(RIGHT(TEXT(AQ459,"0.#"),1)=".",TRUE,FALSE)</formula>
    </cfRule>
  </conditionalFormatting>
  <conditionalFormatting sqref="AQ460">
    <cfRule type="expression" dxfId="2487" priority="4347">
      <formula>IF(RIGHT(TEXT(AQ460,"0.#"),1)=".",FALSE,TRUE)</formula>
    </cfRule>
    <cfRule type="expression" dxfId="2486" priority="4348">
      <formula>IF(RIGHT(TEXT(AQ460,"0.#"),1)=".",TRUE,FALSE)</formula>
    </cfRule>
  </conditionalFormatting>
  <conditionalFormatting sqref="AQ458">
    <cfRule type="expression" dxfId="2485" priority="4345">
      <formula>IF(RIGHT(TEXT(AQ458,"0.#"),1)=".",FALSE,TRUE)</formula>
    </cfRule>
    <cfRule type="expression" dxfId="2484" priority="4346">
      <formula>IF(RIGHT(TEXT(AQ458,"0.#"),1)=".",TRUE,FALSE)</formula>
    </cfRule>
  </conditionalFormatting>
  <conditionalFormatting sqref="AM120">
    <cfRule type="expression" dxfId="2483" priority="3023">
      <formula>IF(RIGHT(TEXT(AM120,"0.#"),1)=".",FALSE,TRUE)</formula>
    </cfRule>
    <cfRule type="expression" dxfId="2482" priority="3024">
      <formula>IF(RIGHT(TEXT(AM120,"0.#"),1)=".",TRUE,FALSE)</formula>
    </cfRule>
  </conditionalFormatting>
  <conditionalFormatting sqref="AI126">
    <cfRule type="expression" dxfId="2481" priority="3013">
      <formula>IF(RIGHT(TEXT(AI126,"0.#"),1)=".",FALSE,TRUE)</formula>
    </cfRule>
    <cfRule type="expression" dxfId="2480" priority="3014">
      <formula>IF(RIGHT(TEXT(AI126,"0.#"),1)=".",TRUE,FALSE)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7:AO838">
    <cfRule type="expression" dxfId="2425" priority="2865">
      <formula>IF(AND(AL837&gt;=0, RIGHT(TEXT(AL837,"0.#"),1)&lt;&gt;"."),TRUE,FALSE)</formula>
    </cfRule>
    <cfRule type="expression" dxfId="2424" priority="2866">
      <formula>IF(AND(AL837&gt;=0, RIGHT(TEXT(AL837,"0.#"),1)="."),TRUE,FALSE)</formula>
    </cfRule>
    <cfRule type="expression" dxfId="2423" priority="2867">
      <formula>IF(AND(AL837&lt;0, RIGHT(TEXT(AL837,"0.#"),1)&lt;&gt;"."),TRUE,FALSE)</formula>
    </cfRule>
    <cfRule type="expression" dxfId="2422" priority="2868">
      <formula>IF(AND(AL837&lt;0, RIGHT(TEXT(AL837,"0.#"),1)="."),TRUE,FALSE)</formula>
    </cfRule>
  </conditionalFormatting>
  <conditionalFormatting sqref="Y837:Y838">
    <cfRule type="expression" dxfId="2421" priority="2863">
      <formula>IF(RIGHT(TEXT(Y837,"0.#"),1)=".",FALSE,TRUE)</formula>
    </cfRule>
    <cfRule type="expression" dxfId="2420" priority="2864">
      <formula>IF(RIGHT(TEXT(Y837,"0.#"),1)=".",TRUE,FALSE)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3:Y904">
    <cfRule type="expression" dxfId="2097" priority="2105">
      <formula>IF(RIGHT(TEXT(Y903,"0.#"),1)=".",FALSE,TRUE)</formula>
    </cfRule>
    <cfRule type="expression" dxfId="2096" priority="2106">
      <formula>IF(RIGHT(TEXT(Y903,"0.#"),1)=".",TRUE,FALSE)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6:Y937">
    <cfRule type="expression" dxfId="2093" priority="2093">
      <formula>IF(RIGHT(TEXT(Y936,"0.#"),1)=".",FALSE,TRUE)</formula>
    </cfRule>
    <cfRule type="expression" dxfId="2092" priority="2094">
      <formula>IF(RIGHT(TEXT(Y936,"0.#"),1)=".",TRUE,FALSE)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69:Y970">
    <cfRule type="expression" dxfId="2089" priority="2081">
      <formula>IF(RIGHT(TEXT(Y969,"0.#"),1)=".",FALSE,TRUE)</formula>
    </cfRule>
    <cfRule type="expression" dxfId="2088" priority="2082">
      <formula>IF(RIGHT(TEXT(Y969,"0.#"),1)=".",TRUE,FALSE)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4:W27">
    <cfRule type="expression" dxfId="2085" priority="2357">
      <formula>IF(RIGHT(TEXT(W24,"0.#"),1)=".",FALSE,TRUE)</formula>
    </cfRule>
    <cfRule type="expression" dxfId="2084" priority="2358">
      <formula>IF(RIGHT(TEXT(W24,"0.#"),1)=".",TRUE,FALSE)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AC14">
    <cfRule type="expression" dxfId="753" priority="53">
      <formula>IF(RIGHT(TEXT(P14,"0.#"),1)=".",FALSE,TRUE)</formula>
    </cfRule>
    <cfRule type="expression" dxfId="752" priority="54">
      <formula>IF(RIGHT(TEXT(P14,"0.#"),1)=".",TRUE,FALSE)</formula>
    </cfRule>
  </conditionalFormatting>
  <conditionalFormatting sqref="P15:AC17 P13:AC13">
    <cfRule type="expression" dxfId="751" priority="51">
      <formula>IF(RIGHT(TEXT(P13,"0.#"),1)=".",FALSE,TRUE)</formula>
    </cfRule>
    <cfRule type="expression" dxfId="750" priority="52">
      <formula>IF(RIGHT(TEXT(P13,"0.#"),1)=".",TRUE,FALSE)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AD13:AJ13">
    <cfRule type="expression" dxfId="747" priority="47">
      <formula>IF(RIGHT(TEXT(AD13,"0.#"),1)=".",FALSE,TRUE)</formula>
    </cfRule>
    <cfRule type="expression" dxfId="746" priority="48">
      <formula>IF(RIGHT(TEXT(AD13,"0.#"),1)=".",TRUE,FALSE)</formula>
    </cfRule>
  </conditionalFormatting>
  <conditionalFormatting sqref="P19:AC19">
    <cfRule type="expression" dxfId="745" priority="45">
      <formula>IF(RIGHT(TEXT(P19,"0.#"),1)=".",FALSE,TRUE)</formula>
    </cfRule>
    <cfRule type="expression" dxfId="744" priority="46">
      <formula>IF(RIGHT(TEXT(P19,"0.#"),1)=".",TRUE,FALSE)</formula>
    </cfRule>
  </conditionalFormatting>
  <conditionalFormatting sqref="W23">
    <cfRule type="expression" dxfId="743" priority="43">
      <formula>IF(RIGHT(TEXT(W23,"0.#"),1)=".",FALSE,TRUE)</formula>
    </cfRule>
    <cfRule type="expression" dxfId="742" priority="44">
      <formula>IF(RIGHT(TEXT(W23,"0.#"),1)=".",TRUE,FALSE)</formula>
    </cfRule>
  </conditionalFormatting>
  <conditionalFormatting sqref="P23">
    <cfRule type="expression" dxfId="741" priority="41">
      <formula>IF(RIGHT(TEXT(P23,"0.#"),1)=".",FALSE,TRUE)</formula>
    </cfRule>
    <cfRule type="expression" dxfId="740" priority="42">
      <formula>IF(RIGHT(TEXT(P23,"0.#"),1)=".",TRUE,FALSE)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I34">
    <cfRule type="expression" dxfId="731" priority="29">
      <formula>IF(RIGHT(TEXT(AI34,"0.#"),1)=".",FALSE,TRUE)</formula>
    </cfRule>
    <cfRule type="expression" dxfId="730" priority="30">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27"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601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601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601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38"/>
      <c r="Z2" s="839"/>
      <c r="AA2" s="840"/>
      <c r="AB2" s="1042" t="s">
        <v>11</v>
      </c>
      <c r="AC2" s="1043"/>
      <c r="AD2" s="1044"/>
      <c r="AE2" s="1048" t="s">
        <v>557</v>
      </c>
      <c r="AF2" s="1048"/>
      <c r="AG2" s="1048"/>
      <c r="AH2" s="1048"/>
      <c r="AI2" s="1048" t="s">
        <v>554</v>
      </c>
      <c r="AJ2" s="1048"/>
      <c r="AK2" s="1048"/>
      <c r="AL2" s="1048"/>
      <c r="AM2" s="1048" t="s">
        <v>528</v>
      </c>
      <c r="AN2" s="1048"/>
      <c r="AO2" s="1048"/>
      <c r="AP2" s="560"/>
      <c r="AQ2" s="159" t="s">
        <v>354</v>
      </c>
      <c r="AR2" s="130"/>
      <c r="AS2" s="130"/>
      <c r="AT2" s="131"/>
      <c r="AU2" s="536" t="s">
        <v>253</v>
      </c>
      <c r="AV2" s="536"/>
      <c r="AW2" s="536"/>
      <c r="AX2" s="537"/>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9"/>
      <c r="Z3" s="1040"/>
      <c r="AA3" s="1041"/>
      <c r="AB3" s="1045"/>
      <c r="AC3" s="1046"/>
      <c r="AD3" s="104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15"/>
      <c r="I4" s="1015"/>
      <c r="J4" s="1015"/>
      <c r="K4" s="1015"/>
      <c r="L4" s="1015"/>
      <c r="M4" s="1015"/>
      <c r="N4" s="1015"/>
      <c r="O4" s="1016"/>
      <c r="P4" s="105"/>
      <c r="Q4" s="1023"/>
      <c r="R4" s="1023"/>
      <c r="S4" s="1023"/>
      <c r="T4" s="1023"/>
      <c r="U4" s="1023"/>
      <c r="V4" s="1023"/>
      <c r="W4" s="1023"/>
      <c r="X4" s="1024"/>
      <c r="Y4" s="1033" t="s">
        <v>12</v>
      </c>
      <c r="Z4" s="1034"/>
      <c r="AA4" s="1035"/>
      <c r="AB4" s="525"/>
      <c r="AC4" s="1037"/>
      <c r="AD4" s="103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17"/>
      <c r="H5" s="1018"/>
      <c r="I5" s="1018"/>
      <c r="J5" s="1018"/>
      <c r="K5" s="1018"/>
      <c r="L5" s="1018"/>
      <c r="M5" s="1018"/>
      <c r="N5" s="1018"/>
      <c r="O5" s="1019"/>
      <c r="P5" s="1025"/>
      <c r="Q5" s="1025"/>
      <c r="R5" s="1025"/>
      <c r="S5" s="1025"/>
      <c r="T5" s="1025"/>
      <c r="U5" s="1025"/>
      <c r="V5" s="1025"/>
      <c r="W5" s="1025"/>
      <c r="X5" s="1026"/>
      <c r="Y5" s="415" t="s">
        <v>54</v>
      </c>
      <c r="Z5" s="1030"/>
      <c r="AA5" s="1031"/>
      <c r="AB5" s="526"/>
      <c r="AC5" s="1036"/>
      <c r="AD5" s="103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20"/>
      <c r="H6" s="1021"/>
      <c r="I6" s="1021"/>
      <c r="J6" s="1021"/>
      <c r="K6" s="1021"/>
      <c r="L6" s="1021"/>
      <c r="M6" s="1021"/>
      <c r="N6" s="1021"/>
      <c r="O6" s="1022"/>
      <c r="P6" s="1027"/>
      <c r="Q6" s="1027"/>
      <c r="R6" s="1027"/>
      <c r="S6" s="1027"/>
      <c r="T6" s="1027"/>
      <c r="U6" s="1027"/>
      <c r="V6" s="1027"/>
      <c r="W6" s="1027"/>
      <c r="X6" s="1028"/>
      <c r="Y6" s="1029" t="s">
        <v>13</v>
      </c>
      <c r="Z6" s="1030"/>
      <c r="AA6" s="1031"/>
      <c r="AB6" s="600" t="s">
        <v>301</v>
      </c>
      <c r="AC6" s="1032"/>
      <c r="AD6" s="103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38"/>
      <c r="Z9" s="839"/>
      <c r="AA9" s="840"/>
      <c r="AB9" s="1042" t="s">
        <v>11</v>
      </c>
      <c r="AC9" s="1043"/>
      <c r="AD9" s="1044"/>
      <c r="AE9" s="1048" t="s">
        <v>558</v>
      </c>
      <c r="AF9" s="1048"/>
      <c r="AG9" s="1048"/>
      <c r="AH9" s="1048"/>
      <c r="AI9" s="1048" t="s">
        <v>554</v>
      </c>
      <c r="AJ9" s="1048"/>
      <c r="AK9" s="1048"/>
      <c r="AL9" s="1048"/>
      <c r="AM9" s="1048" t="s">
        <v>528</v>
      </c>
      <c r="AN9" s="1048"/>
      <c r="AO9" s="1048"/>
      <c r="AP9" s="560"/>
      <c r="AQ9" s="159" t="s">
        <v>354</v>
      </c>
      <c r="AR9" s="130"/>
      <c r="AS9" s="130"/>
      <c r="AT9" s="131"/>
      <c r="AU9" s="536" t="s">
        <v>253</v>
      </c>
      <c r="AV9" s="536"/>
      <c r="AW9" s="536"/>
      <c r="AX9" s="537"/>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9"/>
      <c r="Z10" s="1040"/>
      <c r="AA10" s="1041"/>
      <c r="AB10" s="1045"/>
      <c r="AC10" s="1046"/>
      <c r="AD10" s="104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15"/>
      <c r="I11" s="1015"/>
      <c r="J11" s="1015"/>
      <c r="K11" s="1015"/>
      <c r="L11" s="1015"/>
      <c r="M11" s="1015"/>
      <c r="N11" s="1015"/>
      <c r="O11" s="1016"/>
      <c r="P11" s="105"/>
      <c r="Q11" s="1023"/>
      <c r="R11" s="1023"/>
      <c r="S11" s="1023"/>
      <c r="T11" s="1023"/>
      <c r="U11" s="1023"/>
      <c r="V11" s="1023"/>
      <c r="W11" s="1023"/>
      <c r="X11" s="1024"/>
      <c r="Y11" s="1033" t="s">
        <v>12</v>
      </c>
      <c r="Z11" s="1034"/>
      <c r="AA11" s="1035"/>
      <c r="AB11" s="525"/>
      <c r="AC11" s="1037"/>
      <c r="AD11" s="103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17"/>
      <c r="H12" s="1018"/>
      <c r="I12" s="1018"/>
      <c r="J12" s="1018"/>
      <c r="K12" s="1018"/>
      <c r="L12" s="1018"/>
      <c r="M12" s="1018"/>
      <c r="N12" s="1018"/>
      <c r="O12" s="1019"/>
      <c r="P12" s="1025"/>
      <c r="Q12" s="1025"/>
      <c r="R12" s="1025"/>
      <c r="S12" s="1025"/>
      <c r="T12" s="1025"/>
      <c r="U12" s="1025"/>
      <c r="V12" s="1025"/>
      <c r="W12" s="1025"/>
      <c r="X12" s="1026"/>
      <c r="Y12" s="415" t="s">
        <v>54</v>
      </c>
      <c r="Z12" s="1030"/>
      <c r="AA12" s="1031"/>
      <c r="AB12" s="526"/>
      <c r="AC12" s="1036"/>
      <c r="AD12" s="103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0" t="s">
        <v>301</v>
      </c>
      <c r="AC13" s="1032"/>
      <c r="AD13" s="103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38"/>
      <c r="Z16" s="839"/>
      <c r="AA16" s="840"/>
      <c r="AB16" s="1042" t="s">
        <v>11</v>
      </c>
      <c r="AC16" s="1043"/>
      <c r="AD16" s="1044"/>
      <c r="AE16" s="1048" t="s">
        <v>557</v>
      </c>
      <c r="AF16" s="1048"/>
      <c r="AG16" s="1048"/>
      <c r="AH16" s="1048"/>
      <c r="AI16" s="1048" t="s">
        <v>555</v>
      </c>
      <c r="AJ16" s="1048"/>
      <c r="AK16" s="1048"/>
      <c r="AL16" s="1048"/>
      <c r="AM16" s="1048" t="s">
        <v>528</v>
      </c>
      <c r="AN16" s="1048"/>
      <c r="AO16" s="1048"/>
      <c r="AP16" s="560"/>
      <c r="AQ16" s="159" t="s">
        <v>354</v>
      </c>
      <c r="AR16" s="130"/>
      <c r="AS16" s="130"/>
      <c r="AT16" s="131"/>
      <c r="AU16" s="536" t="s">
        <v>253</v>
      </c>
      <c r="AV16" s="536"/>
      <c r="AW16" s="536"/>
      <c r="AX16" s="537"/>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9"/>
      <c r="Z17" s="1040"/>
      <c r="AA17" s="1041"/>
      <c r="AB17" s="1045"/>
      <c r="AC17" s="1046"/>
      <c r="AD17" s="104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15"/>
      <c r="I18" s="1015"/>
      <c r="J18" s="1015"/>
      <c r="K18" s="1015"/>
      <c r="L18" s="1015"/>
      <c r="M18" s="1015"/>
      <c r="N18" s="1015"/>
      <c r="O18" s="1016"/>
      <c r="P18" s="105"/>
      <c r="Q18" s="1023"/>
      <c r="R18" s="1023"/>
      <c r="S18" s="1023"/>
      <c r="T18" s="1023"/>
      <c r="U18" s="1023"/>
      <c r="V18" s="1023"/>
      <c r="W18" s="1023"/>
      <c r="X18" s="1024"/>
      <c r="Y18" s="1033" t="s">
        <v>12</v>
      </c>
      <c r="Z18" s="1034"/>
      <c r="AA18" s="1035"/>
      <c r="AB18" s="525"/>
      <c r="AC18" s="1037"/>
      <c r="AD18" s="103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17"/>
      <c r="H19" s="1018"/>
      <c r="I19" s="1018"/>
      <c r="J19" s="1018"/>
      <c r="K19" s="1018"/>
      <c r="L19" s="1018"/>
      <c r="M19" s="1018"/>
      <c r="N19" s="1018"/>
      <c r="O19" s="1019"/>
      <c r="P19" s="1025"/>
      <c r="Q19" s="1025"/>
      <c r="R19" s="1025"/>
      <c r="S19" s="1025"/>
      <c r="T19" s="1025"/>
      <c r="U19" s="1025"/>
      <c r="V19" s="1025"/>
      <c r="W19" s="1025"/>
      <c r="X19" s="1026"/>
      <c r="Y19" s="415" t="s">
        <v>54</v>
      </c>
      <c r="Z19" s="1030"/>
      <c r="AA19" s="1031"/>
      <c r="AB19" s="526"/>
      <c r="AC19" s="1036"/>
      <c r="AD19" s="103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0" t="s">
        <v>301</v>
      </c>
      <c r="AC20" s="1032"/>
      <c r="AD20" s="103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38"/>
      <c r="Z23" s="839"/>
      <c r="AA23" s="840"/>
      <c r="AB23" s="1042" t="s">
        <v>11</v>
      </c>
      <c r="AC23" s="1043"/>
      <c r="AD23" s="1044"/>
      <c r="AE23" s="1048" t="s">
        <v>559</v>
      </c>
      <c r="AF23" s="1048"/>
      <c r="AG23" s="1048"/>
      <c r="AH23" s="1048"/>
      <c r="AI23" s="1048" t="s">
        <v>554</v>
      </c>
      <c r="AJ23" s="1048"/>
      <c r="AK23" s="1048"/>
      <c r="AL23" s="1048"/>
      <c r="AM23" s="1048" t="s">
        <v>528</v>
      </c>
      <c r="AN23" s="1048"/>
      <c r="AO23" s="1048"/>
      <c r="AP23" s="560"/>
      <c r="AQ23" s="159" t="s">
        <v>354</v>
      </c>
      <c r="AR23" s="130"/>
      <c r="AS23" s="130"/>
      <c r="AT23" s="131"/>
      <c r="AU23" s="536" t="s">
        <v>253</v>
      </c>
      <c r="AV23" s="536"/>
      <c r="AW23" s="536"/>
      <c r="AX23" s="537"/>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9"/>
      <c r="Z24" s="1040"/>
      <c r="AA24" s="1041"/>
      <c r="AB24" s="1045"/>
      <c r="AC24" s="1046"/>
      <c r="AD24" s="104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15"/>
      <c r="I25" s="1015"/>
      <c r="J25" s="1015"/>
      <c r="K25" s="1015"/>
      <c r="L25" s="1015"/>
      <c r="M25" s="1015"/>
      <c r="N25" s="1015"/>
      <c r="O25" s="1016"/>
      <c r="P25" s="105"/>
      <c r="Q25" s="1023"/>
      <c r="R25" s="1023"/>
      <c r="S25" s="1023"/>
      <c r="T25" s="1023"/>
      <c r="U25" s="1023"/>
      <c r="V25" s="1023"/>
      <c r="W25" s="1023"/>
      <c r="X25" s="1024"/>
      <c r="Y25" s="1033" t="s">
        <v>12</v>
      </c>
      <c r="Z25" s="1034"/>
      <c r="AA25" s="1035"/>
      <c r="AB25" s="525"/>
      <c r="AC25" s="1037"/>
      <c r="AD25" s="103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17"/>
      <c r="H26" s="1018"/>
      <c r="I26" s="1018"/>
      <c r="J26" s="1018"/>
      <c r="K26" s="1018"/>
      <c r="L26" s="1018"/>
      <c r="M26" s="1018"/>
      <c r="N26" s="1018"/>
      <c r="O26" s="1019"/>
      <c r="P26" s="1025"/>
      <c r="Q26" s="1025"/>
      <c r="R26" s="1025"/>
      <c r="S26" s="1025"/>
      <c r="T26" s="1025"/>
      <c r="U26" s="1025"/>
      <c r="V26" s="1025"/>
      <c r="W26" s="1025"/>
      <c r="X26" s="1026"/>
      <c r="Y26" s="415" t="s">
        <v>54</v>
      </c>
      <c r="Z26" s="1030"/>
      <c r="AA26" s="1031"/>
      <c r="AB26" s="526"/>
      <c r="AC26" s="1036"/>
      <c r="AD26" s="103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0" t="s">
        <v>301</v>
      </c>
      <c r="AC27" s="1032"/>
      <c r="AD27" s="103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38"/>
      <c r="Z30" s="839"/>
      <c r="AA30" s="840"/>
      <c r="AB30" s="1042" t="s">
        <v>11</v>
      </c>
      <c r="AC30" s="1043"/>
      <c r="AD30" s="1044"/>
      <c r="AE30" s="1048" t="s">
        <v>557</v>
      </c>
      <c r="AF30" s="1048"/>
      <c r="AG30" s="1048"/>
      <c r="AH30" s="1048"/>
      <c r="AI30" s="1048" t="s">
        <v>554</v>
      </c>
      <c r="AJ30" s="1048"/>
      <c r="AK30" s="1048"/>
      <c r="AL30" s="1048"/>
      <c r="AM30" s="1048" t="s">
        <v>552</v>
      </c>
      <c r="AN30" s="1048"/>
      <c r="AO30" s="1048"/>
      <c r="AP30" s="560"/>
      <c r="AQ30" s="159" t="s">
        <v>354</v>
      </c>
      <c r="AR30" s="130"/>
      <c r="AS30" s="130"/>
      <c r="AT30" s="131"/>
      <c r="AU30" s="536" t="s">
        <v>253</v>
      </c>
      <c r="AV30" s="536"/>
      <c r="AW30" s="536"/>
      <c r="AX30" s="53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9"/>
      <c r="Z31" s="1040"/>
      <c r="AA31" s="1041"/>
      <c r="AB31" s="1045"/>
      <c r="AC31" s="1046"/>
      <c r="AD31" s="104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15"/>
      <c r="I32" s="1015"/>
      <c r="J32" s="1015"/>
      <c r="K32" s="1015"/>
      <c r="L32" s="1015"/>
      <c r="M32" s="1015"/>
      <c r="N32" s="1015"/>
      <c r="O32" s="1016"/>
      <c r="P32" s="105"/>
      <c r="Q32" s="1023"/>
      <c r="R32" s="1023"/>
      <c r="S32" s="1023"/>
      <c r="T32" s="1023"/>
      <c r="U32" s="1023"/>
      <c r="V32" s="1023"/>
      <c r="W32" s="1023"/>
      <c r="X32" s="1024"/>
      <c r="Y32" s="1033" t="s">
        <v>12</v>
      </c>
      <c r="Z32" s="1034"/>
      <c r="AA32" s="1035"/>
      <c r="AB32" s="525"/>
      <c r="AC32" s="1037"/>
      <c r="AD32" s="103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17"/>
      <c r="H33" s="1018"/>
      <c r="I33" s="1018"/>
      <c r="J33" s="1018"/>
      <c r="K33" s="1018"/>
      <c r="L33" s="1018"/>
      <c r="M33" s="1018"/>
      <c r="N33" s="1018"/>
      <c r="O33" s="1019"/>
      <c r="P33" s="1025"/>
      <c r="Q33" s="1025"/>
      <c r="R33" s="1025"/>
      <c r="S33" s="1025"/>
      <c r="T33" s="1025"/>
      <c r="U33" s="1025"/>
      <c r="V33" s="1025"/>
      <c r="W33" s="1025"/>
      <c r="X33" s="1026"/>
      <c r="Y33" s="415" t="s">
        <v>54</v>
      </c>
      <c r="Z33" s="1030"/>
      <c r="AA33" s="1031"/>
      <c r="AB33" s="526"/>
      <c r="AC33" s="1036"/>
      <c r="AD33" s="103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0" t="s">
        <v>301</v>
      </c>
      <c r="AC34" s="1032"/>
      <c r="AD34" s="103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38"/>
      <c r="Z37" s="839"/>
      <c r="AA37" s="840"/>
      <c r="AB37" s="1042" t="s">
        <v>11</v>
      </c>
      <c r="AC37" s="1043"/>
      <c r="AD37" s="1044"/>
      <c r="AE37" s="1048" t="s">
        <v>559</v>
      </c>
      <c r="AF37" s="1048"/>
      <c r="AG37" s="1048"/>
      <c r="AH37" s="1048"/>
      <c r="AI37" s="1048" t="s">
        <v>556</v>
      </c>
      <c r="AJ37" s="1048"/>
      <c r="AK37" s="1048"/>
      <c r="AL37" s="1048"/>
      <c r="AM37" s="1048" t="s">
        <v>553</v>
      </c>
      <c r="AN37" s="1048"/>
      <c r="AO37" s="1048"/>
      <c r="AP37" s="560"/>
      <c r="AQ37" s="159" t="s">
        <v>354</v>
      </c>
      <c r="AR37" s="130"/>
      <c r="AS37" s="130"/>
      <c r="AT37" s="131"/>
      <c r="AU37" s="536" t="s">
        <v>253</v>
      </c>
      <c r="AV37" s="536"/>
      <c r="AW37" s="536"/>
      <c r="AX37" s="53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9"/>
      <c r="Z38" s="1040"/>
      <c r="AA38" s="1041"/>
      <c r="AB38" s="1045"/>
      <c r="AC38" s="1046"/>
      <c r="AD38" s="104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15"/>
      <c r="I39" s="1015"/>
      <c r="J39" s="1015"/>
      <c r="K39" s="1015"/>
      <c r="L39" s="1015"/>
      <c r="M39" s="1015"/>
      <c r="N39" s="1015"/>
      <c r="O39" s="1016"/>
      <c r="P39" s="105"/>
      <c r="Q39" s="1023"/>
      <c r="R39" s="1023"/>
      <c r="S39" s="1023"/>
      <c r="T39" s="1023"/>
      <c r="U39" s="1023"/>
      <c r="V39" s="1023"/>
      <c r="W39" s="1023"/>
      <c r="X39" s="1024"/>
      <c r="Y39" s="1033" t="s">
        <v>12</v>
      </c>
      <c r="Z39" s="1034"/>
      <c r="AA39" s="1035"/>
      <c r="AB39" s="525"/>
      <c r="AC39" s="1037"/>
      <c r="AD39" s="103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17"/>
      <c r="H40" s="1018"/>
      <c r="I40" s="1018"/>
      <c r="J40" s="1018"/>
      <c r="K40" s="1018"/>
      <c r="L40" s="1018"/>
      <c r="M40" s="1018"/>
      <c r="N40" s="1018"/>
      <c r="O40" s="1019"/>
      <c r="P40" s="1025"/>
      <c r="Q40" s="1025"/>
      <c r="R40" s="1025"/>
      <c r="S40" s="1025"/>
      <c r="T40" s="1025"/>
      <c r="U40" s="1025"/>
      <c r="V40" s="1025"/>
      <c r="W40" s="1025"/>
      <c r="X40" s="1026"/>
      <c r="Y40" s="415" t="s">
        <v>54</v>
      </c>
      <c r="Z40" s="1030"/>
      <c r="AA40" s="1031"/>
      <c r="AB40" s="526"/>
      <c r="AC40" s="1036"/>
      <c r="AD40" s="103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0" t="s">
        <v>301</v>
      </c>
      <c r="AC41" s="1032"/>
      <c r="AD41" s="103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38"/>
      <c r="Z44" s="839"/>
      <c r="AA44" s="840"/>
      <c r="AB44" s="1042" t="s">
        <v>11</v>
      </c>
      <c r="AC44" s="1043"/>
      <c r="AD44" s="1044"/>
      <c r="AE44" s="1048" t="s">
        <v>557</v>
      </c>
      <c r="AF44" s="1048"/>
      <c r="AG44" s="1048"/>
      <c r="AH44" s="1048"/>
      <c r="AI44" s="1048" t="s">
        <v>554</v>
      </c>
      <c r="AJ44" s="1048"/>
      <c r="AK44" s="1048"/>
      <c r="AL44" s="1048"/>
      <c r="AM44" s="1048" t="s">
        <v>528</v>
      </c>
      <c r="AN44" s="1048"/>
      <c r="AO44" s="1048"/>
      <c r="AP44" s="560"/>
      <c r="AQ44" s="159" t="s">
        <v>354</v>
      </c>
      <c r="AR44" s="130"/>
      <c r="AS44" s="130"/>
      <c r="AT44" s="131"/>
      <c r="AU44" s="536" t="s">
        <v>253</v>
      </c>
      <c r="AV44" s="536"/>
      <c r="AW44" s="536"/>
      <c r="AX44" s="537"/>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9"/>
      <c r="Z45" s="1040"/>
      <c r="AA45" s="1041"/>
      <c r="AB45" s="1045"/>
      <c r="AC45" s="1046"/>
      <c r="AD45" s="104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15"/>
      <c r="I46" s="1015"/>
      <c r="J46" s="1015"/>
      <c r="K46" s="1015"/>
      <c r="L46" s="1015"/>
      <c r="M46" s="1015"/>
      <c r="N46" s="1015"/>
      <c r="O46" s="1016"/>
      <c r="P46" s="105"/>
      <c r="Q46" s="1023"/>
      <c r="R46" s="1023"/>
      <c r="S46" s="1023"/>
      <c r="T46" s="1023"/>
      <c r="U46" s="1023"/>
      <c r="V46" s="1023"/>
      <c r="W46" s="1023"/>
      <c r="X46" s="1024"/>
      <c r="Y46" s="1033" t="s">
        <v>12</v>
      </c>
      <c r="Z46" s="1034"/>
      <c r="AA46" s="1035"/>
      <c r="AB46" s="525"/>
      <c r="AC46" s="1037"/>
      <c r="AD46" s="103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17"/>
      <c r="H47" s="1018"/>
      <c r="I47" s="1018"/>
      <c r="J47" s="1018"/>
      <c r="K47" s="1018"/>
      <c r="L47" s="1018"/>
      <c r="M47" s="1018"/>
      <c r="N47" s="1018"/>
      <c r="O47" s="1019"/>
      <c r="P47" s="1025"/>
      <c r="Q47" s="1025"/>
      <c r="R47" s="1025"/>
      <c r="S47" s="1025"/>
      <c r="T47" s="1025"/>
      <c r="U47" s="1025"/>
      <c r="V47" s="1025"/>
      <c r="W47" s="1025"/>
      <c r="X47" s="1026"/>
      <c r="Y47" s="415" t="s">
        <v>54</v>
      </c>
      <c r="Z47" s="1030"/>
      <c r="AA47" s="1031"/>
      <c r="AB47" s="526"/>
      <c r="AC47" s="1036"/>
      <c r="AD47" s="103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0" t="s">
        <v>301</v>
      </c>
      <c r="AC48" s="1032"/>
      <c r="AD48" s="103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38"/>
      <c r="Z51" s="839"/>
      <c r="AA51" s="840"/>
      <c r="AB51" s="560" t="s">
        <v>11</v>
      </c>
      <c r="AC51" s="1043"/>
      <c r="AD51" s="1044"/>
      <c r="AE51" s="1048" t="s">
        <v>557</v>
      </c>
      <c r="AF51" s="1048"/>
      <c r="AG51" s="1048"/>
      <c r="AH51" s="1048"/>
      <c r="AI51" s="1048" t="s">
        <v>554</v>
      </c>
      <c r="AJ51" s="1048"/>
      <c r="AK51" s="1048"/>
      <c r="AL51" s="1048"/>
      <c r="AM51" s="1048" t="s">
        <v>528</v>
      </c>
      <c r="AN51" s="1048"/>
      <c r="AO51" s="1048"/>
      <c r="AP51" s="560"/>
      <c r="AQ51" s="159" t="s">
        <v>354</v>
      </c>
      <c r="AR51" s="130"/>
      <c r="AS51" s="130"/>
      <c r="AT51" s="131"/>
      <c r="AU51" s="536" t="s">
        <v>253</v>
      </c>
      <c r="AV51" s="536"/>
      <c r="AW51" s="536"/>
      <c r="AX51" s="537"/>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9"/>
      <c r="Z52" s="1040"/>
      <c r="AA52" s="1041"/>
      <c r="AB52" s="1045"/>
      <c r="AC52" s="1046"/>
      <c r="AD52" s="104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15"/>
      <c r="I53" s="1015"/>
      <c r="J53" s="1015"/>
      <c r="K53" s="1015"/>
      <c r="L53" s="1015"/>
      <c r="M53" s="1015"/>
      <c r="N53" s="1015"/>
      <c r="O53" s="1016"/>
      <c r="P53" s="105"/>
      <c r="Q53" s="1023"/>
      <c r="R53" s="1023"/>
      <c r="S53" s="1023"/>
      <c r="T53" s="1023"/>
      <c r="U53" s="1023"/>
      <c r="V53" s="1023"/>
      <c r="W53" s="1023"/>
      <c r="X53" s="1024"/>
      <c r="Y53" s="1033" t="s">
        <v>12</v>
      </c>
      <c r="Z53" s="1034"/>
      <c r="AA53" s="1035"/>
      <c r="AB53" s="525"/>
      <c r="AC53" s="1037"/>
      <c r="AD53" s="103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17"/>
      <c r="H54" s="1018"/>
      <c r="I54" s="1018"/>
      <c r="J54" s="1018"/>
      <c r="K54" s="1018"/>
      <c r="L54" s="1018"/>
      <c r="M54" s="1018"/>
      <c r="N54" s="1018"/>
      <c r="O54" s="1019"/>
      <c r="P54" s="1025"/>
      <c r="Q54" s="1025"/>
      <c r="R54" s="1025"/>
      <c r="S54" s="1025"/>
      <c r="T54" s="1025"/>
      <c r="U54" s="1025"/>
      <c r="V54" s="1025"/>
      <c r="W54" s="1025"/>
      <c r="X54" s="1026"/>
      <c r="Y54" s="415" t="s">
        <v>54</v>
      </c>
      <c r="Z54" s="1030"/>
      <c r="AA54" s="1031"/>
      <c r="AB54" s="526"/>
      <c r="AC54" s="1036"/>
      <c r="AD54" s="103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0" t="s">
        <v>301</v>
      </c>
      <c r="AC55" s="1032"/>
      <c r="AD55" s="103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38"/>
      <c r="Z58" s="839"/>
      <c r="AA58" s="840"/>
      <c r="AB58" s="1042" t="s">
        <v>11</v>
      </c>
      <c r="AC58" s="1043"/>
      <c r="AD58" s="1044"/>
      <c r="AE58" s="1048" t="s">
        <v>557</v>
      </c>
      <c r="AF58" s="1048"/>
      <c r="AG58" s="1048"/>
      <c r="AH58" s="1048"/>
      <c r="AI58" s="1048" t="s">
        <v>554</v>
      </c>
      <c r="AJ58" s="1048"/>
      <c r="AK58" s="1048"/>
      <c r="AL58" s="1048"/>
      <c r="AM58" s="1048" t="s">
        <v>528</v>
      </c>
      <c r="AN58" s="1048"/>
      <c r="AO58" s="1048"/>
      <c r="AP58" s="560"/>
      <c r="AQ58" s="159" t="s">
        <v>354</v>
      </c>
      <c r="AR58" s="130"/>
      <c r="AS58" s="130"/>
      <c r="AT58" s="131"/>
      <c r="AU58" s="536" t="s">
        <v>253</v>
      </c>
      <c r="AV58" s="536"/>
      <c r="AW58" s="536"/>
      <c r="AX58" s="537"/>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9"/>
      <c r="Z59" s="1040"/>
      <c r="AA59" s="1041"/>
      <c r="AB59" s="1045"/>
      <c r="AC59" s="1046"/>
      <c r="AD59" s="104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15"/>
      <c r="I60" s="1015"/>
      <c r="J60" s="1015"/>
      <c r="K60" s="1015"/>
      <c r="L60" s="1015"/>
      <c r="M60" s="1015"/>
      <c r="N60" s="1015"/>
      <c r="O60" s="1016"/>
      <c r="P60" s="105"/>
      <c r="Q60" s="1023"/>
      <c r="R60" s="1023"/>
      <c r="S60" s="1023"/>
      <c r="T60" s="1023"/>
      <c r="U60" s="1023"/>
      <c r="V60" s="1023"/>
      <c r="W60" s="1023"/>
      <c r="X60" s="1024"/>
      <c r="Y60" s="1033" t="s">
        <v>12</v>
      </c>
      <c r="Z60" s="1034"/>
      <c r="AA60" s="1035"/>
      <c r="AB60" s="525"/>
      <c r="AC60" s="1037"/>
      <c r="AD60" s="103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17"/>
      <c r="H61" s="1018"/>
      <c r="I61" s="1018"/>
      <c r="J61" s="1018"/>
      <c r="K61" s="1018"/>
      <c r="L61" s="1018"/>
      <c r="M61" s="1018"/>
      <c r="N61" s="1018"/>
      <c r="O61" s="1019"/>
      <c r="P61" s="1025"/>
      <c r="Q61" s="1025"/>
      <c r="R61" s="1025"/>
      <c r="S61" s="1025"/>
      <c r="T61" s="1025"/>
      <c r="U61" s="1025"/>
      <c r="V61" s="1025"/>
      <c r="W61" s="1025"/>
      <c r="X61" s="1026"/>
      <c r="Y61" s="415" t="s">
        <v>54</v>
      </c>
      <c r="Z61" s="1030"/>
      <c r="AA61" s="1031"/>
      <c r="AB61" s="526"/>
      <c r="AC61" s="1036"/>
      <c r="AD61" s="103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0" t="s">
        <v>301</v>
      </c>
      <c r="AC62" s="1032"/>
      <c r="AD62" s="103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38"/>
      <c r="Z65" s="839"/>
      <c r="AA65" s="840"/>
      <c r="AB65" s="1042" t="s">
        <v>11</v>
      </c>
      <c r="AC65" s="1043"/>
      <c r="AD65" s="1044"/>
      <c r="AE65" s="1048" t="s">
        <v>557</v>
      </c>
      <c r="AF65" s="1048"/>
      <c r="AG65" s="1048"/>
      <c r="AH65" s="1048"/>
      <c r="AI65" s="1048" t="s">
        <v>554</v>
      </c>
      <c r="AJ65" s="1048"/>
      <c r="AK65" s="1048"/>
      <c r="AL65" s="1048"/>
      <c r="AM65" s="1048" t="s">
        <v>528</v>
      </c>
      <c r="AN65" s="1048"/>
      <c r="AO65" s="1048"/>
      <c r="AP65" s="560"/>
      <c r="AQ65" s="159" t="s">
        <v>354</v>
      </c>
      <c r="AR65" s="130"/>
      <c r="AS65" s="130"/>
      <c r="AT65" s="131"/>
      <c r="AU65" s="536" t="s">
        <v>253</v>
      </c>
      <c r="AV65" s="536"/>
      <c r="AW65" s="536"/>
      <c r="AX65" s="537"/>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9"/>
      <c r="Z66" s="1040"/>
      <c r="AA66" s="1041"/>
      <c r="AB66" s="1045"/>
      <c r="AC66" s="1046"/>
      <c r="AD66" s="104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15"/>
      <c r="I67" s="1015"/>
      <c r="J67" s="1015"/>
      <c r="K67" s="1015"/>
      <c r="L67" s="1015"/>
      <c r="M67" s="1015"/>
      <c r="N67" s="1015"/>
      <c r="O67" s="1016"/>
      <c r="P67" s="105"/>
      <c r="Q67" s="1023"/>
      <c r="R67" s="1023"/>
      <c r="S67" s="1023"/>
      <c r="T67" s="1023"/>
      <c r="U67" s="1023"/>
      <c r="V67" s="1023"/>
      <c r="W67" s="1023"/>
      <c r="X67" s="1024"/>
      <c r="Y67" s="1033" t="s">
        <v>12</v>
      </c>
      <c r="Z67" s="1034"/>
      <c r="AA67" s="1035"/>
      <c r="AB67" s="525"/>
      <c r="AC67" s="1037"/>
      <c r="AD67" s="103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17"/>
      <c r="H68" s="1018"/>
      <c r="I68" s="1018"/>
      <c r="J68" s="1018"/>
      <c r="K68" s="1018"/>
      <c r="L68" s="1018"/>
      <c r="M68" s="1018"/>
      <c r="N68" s="1018"/>
      <c r="O68" s="1019"/>
      <c r="P68" s="1025"/>
      <c r="Q68" s="1025"/>
      <c r="R68" s="1025"/>
      <c r="S68" s="1025"/>
      <c r="T68" s="1025"/>
      <c r="U68" s="1025"/>
      <c r="V68" s="1025"/>
      <c r="W68" s="1025"/>
      <c r="X68" s="1026"/>
      <c r="Y68" s="415" t="s">
        <v>54</v>
      </c>
      <c r="Z68" s="1030"/>
      <c r="AA68" s="1031"/>
      <c r="AB68" s="526"/>
      <c r="AC68" s="1036"/>
      <c r="AD68" s="103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20"/>
      <c r="H69" s="1021"/>
      <c r="I69" s="1021"/>
      <c r="J69" s="1021"/>
      <c r="K69" s="1021"/>
      <c r="L69" s="1021"/>
      <c r="M69" s="1021"/>
      <c r="N69" s="1021"/>
      <c r="O69" s="1022"/>
      <c r="P69" s="1027"/>
      <c r="Q69" s="1027"/>
      <c r="R69" s="1027"/>
      <c r="S69" s="1027"/>
      <c r="T69" s="1027"/>
      <c r="U69" s="1027"/>
      <c r="V69" s="1027"/>
      <c r="W69" s="1027"/>
      <c r="X69" s="1028"/>
      <c r="Y69" s="415" t="s">
        <v>13</v>
      </c>
      <c r="Z69" s="1030"/>
      <c r="AA69" s="103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7" t="s">
        <v>28</v>
      </c>
      <c r="B2" s="1068"/>
      <c r="C2" s="1068"/>
      <c r="D2" s="1068"/>
      <c r="E2" s="1068"/>
      <c r="F2" s="1069"/>
      <c r="G2" s="604" t="s">
        <v>492</v>
      </c>
      <c r="H2" s="605"/>
      <c r="I2" s="605"/>
      <c r="J2" s="605"/>
      <c r="K2" s="605"/>
      <c r="L2" s="605"/>
      <c r="M2" s="605"/>
      <c r="N2" s="605"/>
      <c r="O2" s="605"/>
      <c r="P2" s="605"/>
      <c r="Q2" s="605"/>
      <c r="R2" s="605"/>
      <c r="S2" s="605"/>
      <c r="T2" s="605"/>
      <c r="U2" s="605"/>
      <c r="V2" s="605"/>
      <c r="W2" s="605"/>
      <c r="X2" s="605"/>
      <c r="Y2" s="605"/>
      <c r="Z2" s="605"/>
      <c r="AA2" s="605"/>
      <c r="AB2" s="606"/>
      <c r="AC2" s="604" t="s">
        <v>494</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25" t="s">
        <v>17</v>
      </c>
      <c r="H3" s="677"/>
      <c r="I3" s="677"/>
      <c r="J3" s="677"/>
      <c r="K3" s="677"/>
      <c r="L3" s="676" t="s">
        <v>18</v>
      </c>
      <c r="M3" s="677"/>
      <c r="N3" s="677"/>
      <c r="O3" s="677"/>
      <c r="P3" s="677"/>
      <c r="Q3" s="677"/>
      <c r="R3" s="677"/>
      <c r="S3" s="677"/>
      <c r="T3" s="677"/>
      <c r="U3" s="677"/>
      <c r="V3" s="677"/>
      <c r="W3" s="677"/>
      <c r="X3" s="678"/>
      <c r="Y3" s="662" t="s">
        <v>19</v>
      </c>
      <c r="Z3" s="663"/>
      <c r="AA3" s="663"/>
      <c r="AB3" s="808"/>
      <c r="AC3" s="825"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61"/>
      <c r="B4" s="1062"/>
      <c r="C4" s="1062"/>
      <c r="D4" s="1062"/>
      <c r="E4" s="1062"/>
      <c r="F4" s="1063"/>
      <c r="G4" s="679"/>
      <c r="H4" s="680"/>
      <c r="I4" s="680"/>
      <c r="J4" s="680"/>
      <c r="K4" s="681"/>
      <c r="L4" s="673"/>
      <c r="M4" s="674"/>
      <c r="N4" s="674"/>
      <c r="O4" s="674"/>
      <c r="P4" s="674"/>
      <c r="Q4" s="674"/>
      <c r="R4" s="674"/>
      <c r="S4" s="674"/>
      <c r="T4" s="674"/>
      <c r="U4" s="674"/>
      <c r="V4" s="674"/>
      <c r="W4" s="674"/>
      <c r="X4" s="675"/>
      <c r="Y4" s="388"/>
      <c r="Z4" s="389"/>
      <c r="AA4" s="389"/>
      <c r="AB4" s="815"/>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c r="A5" s="1061"/>
      <c r="B5" s="1062"/>
      <c r="C5" s="1062"/>
      <c r="D5" s="1062"/>
      <c r="E5" s="1062"/>
      <c r="F5" s="1063"/>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61"/>
      <c r="B6" s="1062"/>
      <c r="C6" s="1062"/>
      <c r="D6" s="1062"/>
      <c r="E6" s="1062"/>
      <c r="F6" s="1063"/>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61"/>
      <c r="B7" s="1062"/>
      <c r="C7" s="1062"/>
      <c r="D7" s="1062"/>
      <c r="E7" s="1062"/>
      <c r="F7" s="1063"/>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61"/>
      <c r="B8" s="1062"/>
      <c r="C8" s="1062"/>
      <c r="D8" s="1062"/>
      <c r="E8" s="1062"/>
      <c r="F8" s="1063"/>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61"/>
      <c r="B9" s="1062"/>
      <c r="C9" s="1062"/>
      <c r="D9" s="1062"/>
      <c r="E9" s="1062"/>
      <c r="F9" s="1063"/>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61"/>
      <c r="B10" s="1062"/>
      <c r="C10" s="1062"/>
      <c r="D10" s="1062"/>
      <c r="E10" s="1062"/>
      <c r="F10" s="1063"/>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61"/>
      <c r="B11" s="1062"/>
      <c r="C11" s="1062"/>
      <c r="D11" s="1062"/>
      <c r="E11" s="1062"/>
      <c r="F11" s="1063"/>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61"/>
      <c r="B12" s="1062"/>
      <c r="C12" s="1062"/>
      <c r="D12" s="1062"/>
      <c r="E12" s="1062"/>
      <c r="F12" s="1063"/>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61"/>
      <c r="B13" s="1062"/>
      <c r="C13" s="1062"/>
      <c r="D13" s="1062"/>
      <c r="E13" s="1062"/>
      <c r="F13" s="1063"/>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61"/>
      <c r="B14" s="1062"/>
      <c r="C14" s="1062"/>
      <c r="D14" s="1062"/>
      <c r="E14" s="1062"/>
      <c r="F14" s="106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61"/>
      <c r="B15" s="1062"/>
      <c r="C15" s="1062"/>
      <c r="D15" s="1062"/>
      <c r="E15" s="1062"/>
      <c r="F15" s="1063"/>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c r="A16" s="1061"/>
      <c r="B16" s="1062"/>
      <c r="C16" s="1062"/>
      <c r="D16" s="1062"/>
      <c r="E16" s="1062"/>
      <c r="F16" s="1063"/>
      <c r="G16" s="825"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8"/>
      <c r="AC16" s="825"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61"/>
      <c r="B17" s="1062"/>
      <c r="C17" s="1062"/>
      <c r="D17" s="1062"/>
      <c r="E17" s="1062"/>
      <c r="F17" s="1063"/>
      <c r="G17" s="679"/>
      <c r="H17" s="680"/>
      <c r="I17" s="680"/>
      <c r="J17" s="680"/>
      <c r="K17" s="681"/>
      <c r="L17" s="673"/>
      <c r="M17" s="674"/>
      <c r="N17" s="674"/>
      <c r="O17" s="674"/>
      <c r="P17" s="674"/>
      <c r="Q17" s="674"/>
      <c r="R17" s="674"/>
      <c r="S17" s="674"/>
      <c r="T17" s="674"/>
      <c r="U17" s="674"/>
      <c r="V17" s="674"/>
      <c r="W17" s="674"/>
      <c r="X17" s="675"/>
      <c r="Y17" s="388"/>
      <c r="Z17" s="389"/>
      <c r="AA17" s="389"/>
      <c r="AB17" s="815"/>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c r="A18" s="1061"/>
      <c r="B18" s="1062"/>
      <c r="C18" s="1062"/>
      <c r="D18" s="1062"/>
      <c r="E18" s="1062"/>
      <c r="F18" s="1063"/>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61"/>
      <c r="B19" s="1062"/>
      <c r="C19" s="1062"/>
      <c r="D19" s="1062"/>
      <c r="E19" s="1062"/>
      <c r="F19" s="1063"/>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61"/>
      <c r="B20" s="1062"/>
      <c r="C20" s="1062"/>
      <c r="D20" s="1062"/>
      <c r="E20" s="1062"/>
      <c r="F20" s="1063"/>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61"/>
      <c r="B21" s="1062"/>
      <c r="C21" s="1062"/>
      <c r="D21" s="1062"/>
      <c r="E21" s="1062"/>
      <c r="F21" s="1063"/>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61"/>
      <c r="B22" s="1062"/>
      <c r="C22" s="1062"/>
      <c r="D22" s="1062"/>
      <c r="E22" s="1062"/>
      <c r="F22" s="1063"/>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61"/>
      <c r="B23" s="1062"/>
      <c r="C23" s="1062"/>
      <c r="D23" s="1062"/>
      <c r="E23" s="1062"/>
      <c r="F23" s="1063"/>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61"/>
      <c r="B24" s="1062"/>
      <c r="C24" s="1062"/>
      <c r="D24" s="1062"/>
      <c r="E24" s="1062"/>
      <c r="F24" s="1063"/>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61"/>
      <c r="B25" s="1062"/>
      <c r="C25" s="1062"/>
      <c r="D25" s="1062"/>
      <c r="E25" s="1062"/>
      <c r="F25" s="1063"/>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61"/>
      <c r="B26" s="1062"/>
      <c r="C26" s="1062"/>
      <c r="D26" s="1062"/>
      <c r="E26" s="1062"/>
      <c r="F26" s="1063"/>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61"/>
      <c r="B27" s="1062"/>
      <c r="C27" s="1062"/>
      <c r="D27" s="1062"/>
      <c r="E27" s="1062"/>
      <c r="F27" s="106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61"/>
      <c r="B28" s="1062"/>
      <c r="C28" s="1062"/>
      <c r="D28" s="1062"/>
      <c r="E28" s="1062"/>
      <c r="F28" s="1063"/>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c r="A29" s="1061"/>
      <c r="B29" s="1062"/>
      <c r="C29" s="1062"/>
      <c r="D29" s="1062"/>
      <c r="E29" s="1062"/>
      <c r="F29" s="1063"/>
      <c r="G29" s="825"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8"/>
      <c r="AC29" s="825"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61"/>
      <c r="B30" s="1062"/>
      <c r="C30" s="1062"/>
      <c r="D30" s="1062"/>
      <c r="E30" s="1062"/>
      <c r="F30" s="1063"/>
      <c r="G30" s="679"/>
      <c r="H30" s="680"/>
      <c r="I30" s="680"/>
      <c r="J30" s="680"/>
      <c r="K30" s="681"/>
      <c r="L30" s="673"/>
      <c r="M30" s="674"/>
      <c r="N30" s="674"/>
      <c r="O30" s="674"/>
      <c r="P30" s="674"/>
      <c r="Q30" s="674"/>
      <c r="R30" s="674"/>
      <c r="S30" s="674"/>
      <c r="T30" s="674"/>
      <c r="U30" s="674"/>
      <c r="V30" s="674"/>
      <c r="W30" s="674"/>
      <c r="X30" s="675"/>
      <c r="Y30" s="388"/>
      <c r="Z30" s="389"/>
      <c r="AA30" s="389"/>
      <c r="AB30" s="815"/>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c r="A31" s="1061"/>
      <c r="B31" s="1062"/>
      <c r="C31" s="1062"/>
      <c r="D31" s="1062"/>
      <c r="E31" s="1062"/>
      <c r="F31" s="1063"/>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61"/>
      <c r="B32" s="1062"/>
      <c r="C32" s="1062"/>
      <c r="D32" s="1062"/>
      <c r="E32" s="1062"/>
      <c r="F32" s="1063"/>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61"/>
      <c r="B33" s="1062"/>
      <c r="C33" s="1062"/>
      <c r="D33" s="1062"/>
      <c r="E33" s="1062"/>
      <c r="F33" s="1063"/>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61"/>
      <c r="B34" s="1062"/>
      <c r="C34" s="1062"/>
      <c r="D34" s="1062"/>
      <c r="E34" s="1062"/>
      <c r="F34" s="1063"/>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61"/>
      <c r="B35" s="1062"/>
      <c r="C35" s="1062"/>
      <c r="D35" s="1062"/>
      <c r="E35" s="1062"/>
      <c r="F35" s="1063"/>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61"/>
      <c r="B36" s="1062"/>
      <c r="C36" s="1062"/>
      <c r="D36" s="1062"/>
      <c r="E36" s="1062"/>
      <c r="F36" s="1063"/>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61"/>
      <c r="B37" s="1062"/>
      <c r="C37" s="1062"/>
      <c r="D37" s="1062"/>
      <c r="E37" s="1062"/>
      <c r="F37" s="1063"/>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61"/>
      <c r="B38" s="1062"/>
      <c r="C38" s="1062"/>
      <c r="D38" s="1062"/>
      <c r="E38" s="1062"/>
      <c r="F38" s="1063"/>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61"/>
      <c r="B39" s="1062"/>
      <c r="C39" s="1062"/>
      <c r="D39" s="1062"/>
      <c r="E39" s="1062"/>
      <c r="F39" s="1063"/>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61"/>
      <c r="B40" s="1062"/>
      <c r="C40" s="1062"/>
      <c r="D40" s="1062"/>
      <c r="E40" s="1062"/>
      <c r="F40" s="106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61"/>
      <c r="B41" s="1062"/>
      <c r="C41" s="1062"/>
      <c r="D41" s="1062"/>
      <c r="E41" s="1062"/>
      <c r="F41" s="1063"/>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c r="A42" s="1061"/>
      <c r="B42" s="1062"/>
      <c r="C42" s="1062"/>
      <c r="D42" s="1062"/>
      <c r="E42" s="1062"/>
      <c r="F42" s="1063"/>
      <c r="G42" s="825"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8"/>
      <c r="AC42" s="825"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61"/>
      <c r="B43" s="1062"/>
      <c r="C43" s="1062"/>
      <c r="D43" s="1062"/>
      <c r="E43" s="1062"/>
      <c r="F43" s="1063"/>
      <c r="G43" s="679"/>
      <c r="H43" s="680"/>
      <c r="I43" s="680"/>
      <c r="J43" s="680"/>
      <c r="K43" s="681"/>
      <c r="L43" s="673"/>
      <c r="M43" s="674"/>
      <c r="N43" s="674"/>
      <c r="O43" s="674"/>
      <c r="P43" s="674"/>
      <c r="Q43" s="674"/>
      <c r="R43" s="674"/>
      <c r="S43" s="674"/>
      <c r="T43" s="674"/>
      <c r="U43" s="674"/>
      <c r="V43" s="674"/>
      <c r="W43" s="674"/>
      <c r="X43" s="675"/>
      <c r="Y43" s="388"/>
      <c r="Z43" s="389"/>
      <c r="AA43" s="389"/>
      <c r="AB43" s="815"/>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c r="A44" s="1061"/>
      <c r="B44" s="1062"/>
      <c r="C44" s="1062"/>
      <c r="D44" s="1062"/>
      <c r="E44" s="1062"/>
      <c r="F44" s="1063"/>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61"/>
      <c r="B45" s="1062"/>
      <c r="C45" s="1062"/>
      <c r="D45" s="1062"/>
      <c r="E45" s="1062"/>
      <c r="F45" s="1063"/>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61"/>
      <c r="B46" s="1062"/>
      <c r="C46" s="1062"/>
      <c r="D46" s="1062"/>
      <c r="E46" s="1062"/>
      <c r="F46" s="1063"/>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61"/>
      <c r="B47" s="1062"/>
      <c r="C47" s="1062"/>
      <c r="D47" s="1062"/>
      <c r="E47" s="1062"/>
      <c r="F47" s="1063"/>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61"/>
      <c r="B48" s="1062"/>
      <c r="C48" s="1062"/>
      <c r="D48" s="1062"/>
      <c r="E48" s="1062"/>
      <c r="F48" s="1063"/>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61"/>
      <c r="B49" s="1062"/>
      <c r="C49" s="1062"/>
      <c r="D49" s="1062"/>
      <c r="E49" s="1062"/>
      <c r="F49" s="1063"/>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61"/>
      <c r="B50" s="1062"/>
      <c r="C50" s="1062"/>
      <c r="D50" s="1062"/>
      <c r="E50" s="1062"/>
      <c r="F50" s="1063"/>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61"/>
      <c r="B51" s="1062"/>
      <c r="C51" s="1062"/>
      <c r="D51" s="1062"/>
      <c r="E51" s="1062"/>
      <c r="F51" s="1063"/>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61"/>
      <c r="B52" s="1062"/>
      <c r="C52" s="1062"/>
      <c r="D52" s="1062"/>
      <c r="E52" s="1062"/>
      <c r="F52" s="1063"/>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28</v>
      </c>
      <c r="B55" s="1068"/>
      <c r="C55" s="1068"/>
      <c r="D55" s="1068"/>
      <c r="E55" s="1068"/>
      <c r="F55" s="1069"/>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c r="A56" s="1061"/>
      <c r="B56" s="1062"/>
      <c r="C56" s="1062"/>
      <c r="D56" s="1062"/>
      <c r="E56" s="1062"/>
      <c r="F56" s="1063"/>
      <c r="G56" s="825"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8"/>
      <c r="AC56" s="825"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61"/>
      <c r="B57" s="1062"/>
      <c r="C57" s="1062"/>
      <c r="D57" s="1062"/>
      <c r="E57" s="1062"/>
      <c r="F57" s="1063"/>
      <c r="G57" s="679"/>
      <c r="H57" s="680"/>
      <c r="I57" s="680"/>
      <c r="J57" s="680"/>
      <c r="K57" s="681"/>
      <c r="L57" s="673"/>
      <c r="M57" s="674"/>
      <c r="N57" s="674"/>
      <c r="O57" s="674"/>
      <c r="P57" s="674"/>
      <c r="Q57" s="674"/>
      <c r="R57" s="674"/>
      <c r="S57" s="674"/>
      <c r="T57" s="674"/>
      <c r="U57" s="674"/>
      <c r="V57" s="674"/>
      <c r="W57" s="674"/>
      <c r="X57" s="675"/>
      <c r="Y57" s="388"/>
      <c r="Z57" s="389"/>
      <c r="AA57" s="389"/>
      <c r="AB57" s="815"/>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c r="A58" s="1061"/>
      <c r="B58" s="1062"/>
      <c r="C58" s="1062"/>
      <c r="D58" s="1062"/>
      <c r="E58" s="1062"/>
      <c r="F58" s="1063"/>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61"/>
      <c r="B59" s="1062"/>
      <c r="C59" s="1062"/>
      <c r="D59" s="1062"/>
      <c r="E59" s="1062"/>
      <c r="F59" s="1063"/>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61"/>
      <c r="B60" s="1062"/>
      <c r="C60" s="1062"/>
      <c r="D60" s="1062"/>
      <c r="E60" s="1062"/>
      <c r="F60" s="1063"/>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61"/>
      <c r="B61" s="1062"/>
      <c r="C61" s="1062"/>
      <c r="D61" s="1062"/>
      <c r="E61" s="1062"/>
      <c r="F61" s="1063"/>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61"/>
      <c r="B62" s="1062"/>
      <c r="C62" s="1062"/>
      <c r="D62" s="1062"/>
      <c r="E62" s="1062"/>
      <c r="F62" s="1063"/>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61"/>
      <c r="B63" s="1062"/>
      <c r="C63" s="1062"/>
      <c r="D63" s="1062"/>
      <c r="E63" s="1062"/>
      <c r="F63" s="1063"/>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61"/>
      <c r="B64" s="1062"/>
      <c r="C64" s="1062"/>
      <c r="D64" s="1062"/>
      <c r="E64" s="1062"/>
      <c r="F64" s="1063"/>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61"/>
      <c r="B65" s="1062"/>
      <c r="C65" s="1062"/>
      <c r="D65" s="1062"/>
      <c r="E65" s="1062"/>
      <c r="F65" s="1063"/>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61"/>
      <c r="B66" s="1062"/>
      <c r="C66" s="1062"/>
      <c r="D66" s="1062"/>
      <c r="E66" s="1062"/>
      <c r="F66" s="1063"/>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61"/>
      <c r="B67" s="1062"/>
      <c r="C67" s="1062"/>
      <c r="D67" s="1062"/>
      <c r="E67" s="1062"/>
      <c r="F67" s="106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61"/>
      <c r="B68" s="1062"/>
      <c r="C68" s="1062"/>
      <c r="D68" s="1062"/>
      <c r="E68" s="1062"/>
      <c r="F68" s="1063"/>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c r="A69" s="1061"/>
      <c r="B69" s="1062"/>
      <c r="C69" s="1062"/>
      <c r="D69" s="1062"/>
      <c r="E69" s="1062"/>
      <c r="F69" s="1063"/>
      <c r="G69" s="825"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8"/>
      <c r="AC69" s="825"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61"/>
      <c r="B70" s="1062"/>
      <c r="C70" s="1062"/>
      <c r="D70" s="1062"/>
      <c r="E70" s="1062"/>
      <c r="F70" s="1063"/>
      <c r="G70" s="679"/>
      <c r="H70" s="680"/>
      <c r="I70" s="680"/>
      <c r="J70" s="680"/>
      <c r="K70" s="681"/>
      <c r="L70" s="673"/>
      <c r="M70" s="674"/>
      <c r="N70" s="674"/>
      <c r="O70" s="674"/>
      <c r="P70" s="674"/>
      <c r="Q70" s="674"/>
      <c r="R70" s="674"/>
      <c r="S70" s="674"/>
      <c r="T70" s="674"/>
      <c r="U70" s="674"/>
      <c r="V70" s="674"/>
      <c r="W70" s="674"/>
      <c r="X70" s="675"/>
      <c r="Y70" s="388"/>
      <c r="Z70" s="389"/>
      <c r="AA70" s="389"/>
      <c r="AB70" s="815"/>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c r="A71" s="1061"/>
      <c r="B71" s="1062"/>
      <c r="C71" s="1062"/>
      <c r="D71" s="1062"/>
      <c r="E71" s="1062"/>
      <c r="F71" s="1063"/>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61"/>
      <c r="B72" s="1062"/>
      <c r="C72" s="1062"/>
      <c r="D72" s="1062"/>
      <c r="E72" s="1062"/>
      <c r="F72" s="1063"/>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61"/>
      <c r="B73" s="1062"/>
      <c r="C73" s="1062"/>
      <c r="D73" s="1062"/>
      <c r="E73" s="1062"/>
      <c r="F73" s="1063"/>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61"/>
      <c r="B74" s="1062"/>
      <c r="C74" s="1062"/>
      <c r="D74" s="1062"/>
      <c r="E74" s="1062"/>
      <c r="F74" s="1063"/>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61"/>
      <c r="B75" s="1062"/>
      <c r="C75" s="1062"/>
      <c r="D75" s="1062"/>
      <c r="E75" s="1062"/>
      <c r="F75" s="1063"/>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61"/>
      <c r="B76" s="1062"/>
      <c r="C76" s="1062"/>
      <c r="D76" s="1062"/>
      <c r="E76" s="1062"/>
      <c r="F76" s="1063"/>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61"/>
      <c r="B77" s="1062"/>
      <c r="C77" s="1062"/>
      <c r="D77" s="1062"/>
      <c r="E77" s="1062"/>
      <c r="F77" s="1063"/>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61"/>
      <c r="B78" s="1062"/>
      <c r="C78" s="1062"/>
      <c r="D78" s="1062"/>
      <c r="E78" s="1062"/>
      <c r="F78" s="1063"/>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61"/>
      <c r="B79" s="1062"/>
      <c r="C79" s="1062"/>
      <c r="D79" s="1062"/>
      <c r="E79" s="1062"/>
      <c r="F79" s="1063"/>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61"/>
      <c r="B80" s="1062"/>
      <c r="C80" s="1062"/>
      <c r="D80" s="1062"/>
      <c r="E80" s="1062"/>
      <c r="F80" s="106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61"/>
      <c r="B81" s="1062"/>
      <c r="C81" s="1062"/>
      <c r="D81" s="1062"/>
      <c r="E81" s="1062"/>
      <c r="F81" s="1063"/>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c r="A82" s="1061"/>
      <c r="B82" s="1062"/>
      <c r="C82" s="1062"/>
      <c r="D82" s="1062"/>
      <c r="E82" s="1062"/>
      <c r="F82" s="1063"/>
      <c r="G82" s="825"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8"/>
      <c r="AC82" s="825"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61"/>
      <c r="B83" s="1062"/>
      <c r="C83" s="1062"/>
      <c r="D83" s="1062"/>
      <c r="E83" s="1062"/>
      <c r="F83" s="1063"/>
      <c r="G83" s="679"/>
      <c r="H83" s="680"/>
      <c r="I83" s="680"/>
      <c r="J83" s="680"/>
      <c r="K83" s="681"/>
      <c r="L83" s="673"/>
      <c r="M83" s="674"/>
      <c r="N83" s="674"/>
      <c r="O83" s="674"/>
      <c r="P83" s="674"/>
      <c r="Q83" s="674"/>
      <c r="R83" s="674"/>
      <c r="S83" s="674"/>
      <c r="T83" s="674"/>
      <c r="U83" s="674"/>
      <c r="V83" s="674"/>
      <c r="W83" s="674"/>
      <c r="X83" s="675"/>
      <c r="Y83" s="388"/>
      <c r="Z83" s="389"/>
      <c r="AA83" s="389"/>
      <c r="AB83" s="815"/>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c r="A84" s="1061"/>
      <c r="B84" s="1062"/>
      <c r="C84" s="1062"/>
      <c r="D84" s="1062"/>
      <c r="E84" s="1062"/>
      <c r="F84" s="1063"/>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61"/>
      <c r="B85" s="1062"/>
      <c r="C85" s="1062"/>
      <c r="D85" s="1062"/>
      <c r="E85" s="1062"/>
      <c r="F85" s="1063"/>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61"/>
      <c r="B86" s="1062"/>
      <c r="C86" s="1062"/>
      <c r="D86" s="1062"/>
      <c r="E86" s="1062"/>
      <c r="F86" s="1063"/>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61"/>
      <c r="B87" s="1062"/>
      <c r="C87" s="1062"/>
      <c r="D87" s="1062"/>
      <c r="E87" s="1062"/>
      <c r="F87" s="1063"/>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61"/>
      <c r="B88" s="1062"/>
      <c r="C88" s="1062"/>
      <c r="D88" s="1062"/>
      <c r="E88" s="1062"/>
      <c r="F88" s="1063"/>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61"/>
      <c r="B89" s="1062"/>
      <c r="C89" s="1062"/>
      <c r="D89" s="1062"/>
      <c r="E89" s="1062"/>
      <c r="F89" s="1063"/>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61"/>
      <c r="B90" s="1062"/>
      <c r="C90" s="1062"/>
      <c r="D90" s="1062"/>
      <c r="E90" s="1062"/>
      <c r="F90" s="1063"/>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61"/>
      <c r="B91" s="1062"/>
      <c r="C91" s="1062"/>
      <c r="D91" s="1062"/>
      <c r="E91" s="1062"/>
      <c r="F91" s="1063"/>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61"/>
      <c r="B92" s="1062"/>
      <c r="C92" s="1062"/>
      <c r="D92" s="1062"/>
      <c r="E92" s="1062"/>
      <c r="F92" s="1063"/>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61"/>
      <c r="B93" s="1062"/>
      <c r="C93" s="1062"/>
      <c r="D93" s="1062"/>
      <c r="E93" s="1062"/>
      <c r="F93" s="106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61"/>
      <c r="B94" s="1062"/>
      <c r="C94" s="1062"/>
      <c r="D94" s="1062"/>
      <c r="E94" s="1062"/>
      <c r="F94" s="1063"/>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c r="A95" s="1061"/>
      <c r="B95" s="1062"/>
      <c r="C95" s="1062"/>
      <c r="D95" s="1062"/>
      <c r="E95" s="1062"/>
      <c r="F95" s="1063"/>
      <c r="G95" s="825"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8"/>
      <c r="AC95" s="825"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61"/>
      <c r="B96" s="1062"/>
      <c r="C96" s="1062"/>
      <c r="D96" s="1062"/>
      <c r="E96" s="1062"/>
      <c r="F96" s="1063"/>
      <c r="G96" s="679"/>
      <c r="H96" s="680"/>
      <c r="I96" s="680"/>
      <c r="J96" s="680"/>
      <c r="K96" s="681"/>
      <c r="L96" s="673"/>
      <c r="M96" s="674"/>
      <c r="N96" s="674"/>
      <c r="O96" s="674"/>
      <c r="P96" s="674"/>
      <c r="Q96" s="674"/>
      <c r="R96" s="674"/>
      <c r="S96" s="674"/>
      <c r="T96" s="674"/>
      <c r="U96" s="674"/>
      <c r="V96" s="674"/>
      <c r="W96" s="674"/>
      <c r="X96" s="675"/>
      <c r="Y96" s="388"/>
      <c r="Z96" s="389"/>
      <c r="AA96" s="389"/>
      <c r="AB96" s="815"/>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c r="A97" s="1061"/>
      <c r="B97" s="1062"/>
      <c r="C97" s="1062"/>
      <c r="D97" s="1062"/>
      <c r="E97" s="1062"/>
      <c r="F97" s="1063"/>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61"/>
      <c r="B98" s="1062"/>
      <c r="C98" s="1062"/>
      <c r="D98" s="1062"/>
      <c r="E98" s="1062"/>
      <c r="F98" s="1063"/>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61"/>
      <c r="B99" s="1062"/>
      <c r="C99" s="1062"/>
      <c r="D99" s="1062"/>
      <c r="E99" s="1062"/>
      <c r="F99" s="1063"/>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61"/>
      <c r="B100" s="1062"/>
      <c r="C100" s="1062"/>
      <c r="D100" s="1062"/>
      <c r="E100" s="1062"/>
      <c r="F100" s="1063"/>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61"/>
      <c r="B101" s="1062"/>
      <c r="C101" s="1062"/>
      <c r="D101" s="1062"/>
      <c r="E101" s="1062"/>
      <c r="F101" s="1063"/>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61"/>
      <c r="B102" s="1062"/>
      <c r="C102" s="1062"/>
      <c r="D102" s="1062"/>
      <c r="E102" s="1062"/>
      <c r="F102" s="1063"/>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61"/>
      <c r="B103" s="1062"/>
      <c r="C103" s="1062"/>
      <c r="D103" s="1062"/>
      <c r="E103" s="1062"/>
      <c r="F103" s="1063"/>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61"/>
      <c r="B104" s="1062"/>
      <c r="C104" s="1062"/>
      <c r="D104" s="1062"/>
      <c r="E104" s="1062"/>
      <c r="F104" s="1063"/>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61"/>
      <c r="B105" s="1062"/>
      <c r="C105" s="1062"/>
      <c r="D105" s="1062"/>
      <c r="E105" s="1062"/>
      <c r="F105" s="1063"/>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28</v>
      </c>
      <c r="B108" s="1068"/>
      <c r="C108" s="1068"/>
      <c r="D108" s="1068"/>
      <c r="E108" s="1068"/>
      <c r="F108" s="1069"/>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c r="A109" s="1061"/>
      <c r="B109" s="1062"/>
      <c r="C109" s="1062"/>
      <c r="D109" s="1062"/>
      <c r="E109" s="1062"/>
      <c r="F109" s="1063"/>
      <c r="G109" s="825"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8"/>
      <c r="AC109" s="825"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61"/>
      <c r="B110" s="1062"/>
      <c r="C110" s="1062"/>
      <c r="D110" s="1062"/>
      <c r="E110" s="1062"/>
      <c r="F110" s="1063"/>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5"/>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c r="A111" s="1061"/>
      <c r="B111" s="1062"/>
      <c r="C111" s="1062"/>
      <c r="D111" s="1062"/>
      <c r="E111" s="1062"/>
      <c r="F111" s="1063"/>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61"/>
      <c r="B112" s="1062"/>
      <c r="C112" s="1062"/>
      <c r="D112" s="1062"/>
      <c r="E112" s="1062"/>
      <c r="F112" s="1063"/>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61"/>
      <c r="B113" s="1062"/>
      <c r="C113" s="1062"/>
      <c r="D113" s="1062"/>
      <c r="E113" s="1062"/>
      <c r="F113" s="1063"/>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61"/>
      <c r="B114" s="1062"/>
      <c r="C114" s="1062"/>
      <c r="D114" s="1062"/>
      <c r="E114" s="1062"/>
      <c r="F114" s="1063"/>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61"/>
      <c r="B115" s="1062"/>
      <c r="C115" s="1062"/>
      <c r="D115" s="1062"/>
      <c r="E115" s="1062"/>
      <c r="F115" s="1063"/>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61"/>
      <c r="B116" s="1062"/>
      <c r="C116" s="1062"/>
      <c r="D116" s="1062"/>
      <c r="E116" s="1062"/>
      <c r="F116" s="1063"/>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61"/>
      <c r="B117" s="1062"/>
      <c r="C117" s="1062"/>
      <c r="D117" s="1062"/>
      <c r="E117" s="1062"/>
      <c r="F117" s="1063"/>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61"/>
      <c r="B118" s="1062"/>
      <c r="C118" s="1062"/>
      <c r="D118" s="1062"/>
      <c r="E118" s="1062"/>
      <c r="F118" s="1063"/>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61"/>
      <c r="B119" s="1062"/>
      <c r="C119" s="1062"/>
      <c r="D119" s="1062"/>
      <c r="E119" s="1062"/>
      <c r="F119" s="1063"/>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61"/>
      <c r="B120" s="1062"/>
      <c r="C120" s="1062"/>
      <c r="D120" s="1062"/>
      <c r="E120" s="1062"/>
      <c r="F120" s="106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61"/>
      <c r="B121" s="1062"/>
      <c r="C121" s="1062"/>
      <c r="D121" s="1062"/>
      <c r="E121" s="1062"/>
      <c r="F121" s="1063"/>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c r="A122" s="1061"/>
      <c r="B122" s="1062"/>
      <c r="C122" s="1062"/>
      <c r="D122" s="1062"/>
      <c r="E122" s="1062"/>
      <c r="F122" s="1063"/>
      <c r="G122" s="825"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8"/>
      <c r="AC122" s="825"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61"/>
      <c r="B123" s="1062"/>
      <c r="C123" s="1062"/>
      <c r="D123" s="1062"/>
      <c r="E123" s="1062"/>
      <c r="F123" s="1063"/>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5"/>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c r="A124" s="1061"/>
      <c r="B124" s="1062"/>
      <c r="C124" s="1062"/>
      <c r="D124" s="1062"/>
      <c r="E124" s="1062"/>
      <c r="F124" s="1063"/>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61"/>
      <c r="B125" s="1062"/>
      <c r="C125" s="1062"/>
      <c r="D125" s="1062"/>
      <c r="E125" s="1062"/>
      <c r="F125" s="1063"/>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61"/>
      <c r="B126" s="1062"/>
      <c r="C126" s="1062"/>
      <c r="D126" s="1062"/>
      <c r="E126" s="1062"/>
      <c r="F126" s="1063"/>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61"/>
      <c r="B127" s="1062"/>
      <c r="C127" s="1062"/>
      <c r="D127" s="1062"/>
      <c r="E127" s="1062"/>
      <c r="F127" s="1063"/>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61"/>
      <c r="B128" s="1062"/>
      <c r="C128" s="1062"/>
      <c r="D128" s="1062"/>
      <c r="E128" s="1062"/>
      <c r="F128" s="1063"/>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61"/>
      <c r="B129" s="1062"/>
      <c r="C129" s="1062"/>
      <c r="D129" s="1062"/>
      <c r="E129" s="1062"/>
      <c r="F129" s="1063"/>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61"/>
      <c r="B130" s="1062"/>
      <c r="C130" s="1062"/>
      <c r="D130" s="1062"/>
      <c r="E130" s="1062"/>
      <c r="F130" s="1063"/>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61"/>
      <c r="B131" s="1062"/>
      <c r="C131" s="1062"/>
      <c r="D131" s="1062"/>
      <c r="E131" s="1062"/>
      <c r="F131" s="1063"/>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61"/>
      <c r="B132" s="1062"/>
      <c r="C132" s="1062"/>
      <c r="D132" s="1062"/>
      <c r="E132" s="1062"/>
      <c r="F132" s="1063"/>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61"/>
      <c r="B133" s="1062"/>
      <c r="C133" s="1062"/>
      <c r="D133" s="1062"/>
      <c r="E133" s="1062"/>
      <c r="F133" s="106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61"/>
      <c r="B134" s="1062"/>
      <c r="C134" s="1062"/>
      <c r="D134" s="1062"/>
      <c r="E134" s="1062"/>
      <c r="F134" s="1063"/>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c r="A135" s="1061"/>
      <c r="B135" s="1062"/>
      <c r="C135" s="1062"/>
      <c r="D135" s="1062"/>
      <c r="E135" s="1062"/>
      <c r="F135" s="1063"/>
      <c r="G135" s="825"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8"/>
      <c r="AC135" s="825"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61"/>
      <c r="B136" s="1062"/>
      <c r="C136" s="1062"/>
      <c r="D136" s="1062"/>
      <c r="E136" s="1062"/>
      <c r="F136" s="1063"/>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5"/>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c r="A137" s="1061"/>
      <c r="B137" s="1062"/>
      <c r="C137" s="1062"/>
      <c r="D137" s="1062"/>
      <c r="E137" s="1062"/>
      <c r="F137" s="1063"/>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61"/>
      <c r="B138" s="1062"/>
      <c r="C138" s="1062"/>
      <c r="D138" s="1062"/>
      <c r="E138" s="1062"/>
      <c r="F138" s="1063"/>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61"/>
      <c r="B139" s="1062"/>
      <c r="C139" s="1062"/>
      <c r="D139" s="1062"/>
      <c r="E139" s="1062"/>
      <c r="F139" s="1063"/>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61"/>
      <c r="B140" s="1062"/>
      <c r="C140" s="1062"/>
      <c r="D140" s="1062"/>
      <c r="E140" s="1062"/>
      <c r="F140" s="1063"/>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61"/>
      <c r="B141" s="1062"/>
      <c r="C141" s="1062"/>
      <c r="D141" s="1062"/>
      <c r="E141" s="1062"/>
      <c r="F141" s="1063"/>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61"/>
      <c r="B142" s="1062"/>
      <c r="C142" s="1062"/>
      <c r="D142" s="1062"/>
      <c r="E142" s="1062"/>
      <c r="F142" s="1063"/>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61"/>
      <c r="B143" s="1062"/>
      <c r="C143" s="1062"/>
      <c r="D143" s="1062"/>
      <c r="E143" s="1062"/>
      <c r="F143" s="1063"/>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61"/>
      <c r="B144" s="1062"/>
      <c r="C144" s="1062"/>
      <c r="D144" s="1062"/>
      <c r="E144" s="1062"/>
      <c r="F144" s="1063"/>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61"/>
      <c r="B145" s="1062"/>
      <c r="C145" s="1062"/>
      <c r="D145" s="1062"/>
      <c r="E145" s="1062"/>
      <c r="F145" s="1063"/>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61"/>
      <c r="B146" s="1062"/>
      <c r="C146" s="1062"/>
      <c r="D146" s="1062"/>
      <c r="E146" s="1062"/>
      <c r="F146" s="106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61"/>
      <c r="B147" s="1062"/>
      <c r="C147" s="1062"/>
      <c r="D147" s="1062"/>
      <c r="E147" s="1062"/>
      <c r="F147" s="1063"/>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c r="A148" s="1061"/>
      <c r="B148" s="1062"/>
      <c r="C148" s="1062"/>
      <c r="D148" s="1062"/>
      <c r="E148" s="1062"/>
      <c r="F148" s="1063"/>
      <c r="G148" s="825"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8"/>
      <c r="AC148" s="825"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61"/>
      <c r="B149" s="1062"/>
      <c r="C149" s="1062"/>
      <c r="D149" s="1062"/>
      <c r="E149" s="1062"/>
      <c r="F149" s="1063"/>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5"/>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c r="A150" s="1061"/>
      <c r="B150" s="1062"/>
      <c r="C150" s="1062"/>
      <c r="D150" s="1062"/>
      <c r="E150" s="1062"/>
      <c r="F150" s="1063"/>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61"/>
      <c r="B151" s="1062"/>
      <c r="C151" s="1062"/>
      <c r="D151" s="1062"/>
      <c r="E151" s="1062"/>
      <c r="F151" s="1063"/>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61"/>
      <c r="B152" s="1062"/>
      <c r="C152" s="1062"/>
      <c r="D152" s="1062"/>
      <c r="E152" s="1062"/>
      <c r="F152" s="1063"/>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61"/>
      <c r="B153" s="1062"/>
      <c r="C153" s="1062"/>
      <c r="D153" s="1062"/>
      <c r="E153" s="1062"/>
      <c r="F153" s="1063"/>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61"/>
      <c r="B154" s="1062"/>
      <c r="C154" s="1062"/>
      <c r="D154" s="1062"/>
      <c r="E154" s="1062"/>
      <c r="F154" s="1063"/>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61"/>
      <c r="B155" s="1062"/>
      <c r="C155" s="1062"/>
      <c r="D155" s="1062"/>
      <c r="E155" s="1062"/>
      <c r="F155" s="1063"/>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61"/>
      <c r="B156" s="1062"/>
      <c r="C156" s="1062"/>
      <c r="D156" s="1062"/>
      <c r="E156" s="1062"/>
      <c r="F156" s="1063"/>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61"/>
      <c r="B157" s="1062"/>
      <c r="C157" s="1062"/>
      <c r="D157" s="1062"/>
      <c r="E157" s="1062"/>
      <c r="F157" s="1063"/>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61"/>
      <c r="B158" s="1062"/>
      <c r="C158" s="1062"/>
      <c r="D158" s="1062"/>
      <c r="E158" s="1062"/>
      <c r="F158" s="1063"/>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28</v>
      </c>
      <c r="B161" s="1068"/>
      <c r="C161" s="1068"/>
      <c r="D161" s="1068"/>
      <c r="E161" s="1068"/>
      <c r="F161" s="1069"/>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c r="A162" s="1061"/>
      <c r="B162" s="1062"/>
      <c r="C162" s="1062"/>
      <c r="D162" s="1062"/>
      <c r="E162" s="1062"/>
      <c r="F162" s="1063"/>
      <c r="G162" s="825"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8"/>
      <c r="AC162" s="825"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61"/>
      <c r="B163" s="1062"/>
      <c r="C163" s="1062"/>
      <c r="D163" s="1062"/>
      <c r="E163" s="1062"/>
      <c r="F163" s="1063"/>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5"/>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c r="A164" s="1061"/>
      <c r="B164" s="1062"/>
      <c r="C164" s="1062"/>
      <c r="D164" s="1062"/>
      <c r="E164" s="1062"/>
      <c r="F164" s="1063"/>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61"/>
      <c r="B165" s="1062"/>
      <c r="C165" s="1062"/>
      <c r="D165" s="1062"/>
      <c r="E165" s="1062"/>
      <c r="F165" s="1063"/>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61"/>
      <c r="B166" s="1062"/>
      <c r="C166" s="1062"/>
      <c r="D166" s="1062"/>
      <c r="E166" s="1062"/>
      <c r="F166" s="1063"/>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61"/>
      <c r="B167" s="1062"/>
      <c r="C167" s="1062"/>
      <c r="D167" s="1062"/>
      <c r="E167" s="1062"/>
      <c r="F167" s="1063"/>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61"/>
      <c r="B168" s="1062"/>
      <c r="C168" s="1062"/>
      <c r="D168" s="1062"/>
      <c r="E168" s="1062"/>
      <c r="F168" s="1063"/>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61"/>
      <c r="B169" s="1062"/>
      <c r="C169" s="1062"/>
      <c r="D169" s="1062"/>
      <c r="E169" s="1062"/>
      <c r="F169" s="1063"/>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61"/>
      <c r="B170" s="1062"/>
      <c r="C170" s="1062"/>
      <c r="D170" s="1062"/>
      <c r="E170" s="1062"/>
      <c r="F170" s="1063"/>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61"/>
      <c r="B171" s="1062"/>
      <c r="C171" s="1062"/>
      <c r="D171" s="1062"/>
      <c r="E171" s="1062"/>
      <c r="F171" s="1063"/>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61"/>
      <c r="B172" s="1062"/>
      <c r="C172" s="1062"/>
      <c r="D172" s="1062"/>
      <c r="E172" s="1062"/>
      <c r="F172" s="1063"/>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61"/>
      <c r="B173" s="1062"/>
      <c r="C173" s="1062"/>
      <c r="D173" s="1062"/>
      <c r="E173" s="1062"/>
      <c r="F173" s="106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61"/>
      <c r="B174" s="1062"/>
      <c r="C174" s="1062"/>
      <c r="D174" s="1062"/>
      <c r="E174" s="1062"/>
      <c r="F174" s="1063"/>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c r="A175" s="1061"/>
      <c r="B175" s="1062"/>
      <c r="C175" s="1062"/>
      <c r="D175" s="1062"/>
      <c r="E175" s="1062"/>
      <c r="F175" s="1063"/>
      <c r="G175" s="825"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8"/>
      <c r="AC175" s="825"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61"/>
      <c r="B176" s="1062"/>
      <c r="C176" s="1062"/>
      <c r="D176" s="1062"/>
      <c r="E176" s="1062"/>
      <c r="F176" s="1063"/>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5"/>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c r="A177" s="1061"/>
      <c r="B177" s="1062"/>
      <c r="C177" s="1062"/>
      <c r="D177" s="1062"/>
      <c r="E177" s="1062"/>
      <c r="F177" s="1063"/>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61"/>
      <c r="B178" s="1062"/>
      <c r="C178" s="1062"/>
      <c r="D178" s="1062"/>
      <c r="E178" s="1062"/>
      <c r="F178" s="1063"/>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61"/>
      <c r="B179" s="1062"/>
      <c r="C179" s="1062"/>
      <c r="D179" s="1062"/>
      <c r="E179" s="1062"/>
      <c r="F179" s="1063"/>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61"/>
      <c r="B180" s="1062"/>
      <c r="C180" s="1062"/>
      <c r="D180" s="1062"/>
      <c r="E180" s="1062"/>
      <c r="F180" s="1063"/>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61"/>
      <c r="B181" s="1062"/>
      <c r="C181" s="1062"/>
      <c r="D181" s="1062"/>
      <c r="E181" s="1062"/>
      <c r="F181" s="1063"/>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61"/>
      <c r="B182" s="1062"/>
      <c r="C182" s="1062"/>
      <c r="D182" s="1062"/>
      <c r="E182" s="1062"/>
      <c r="F182" s="1063"/>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61"/>
      <c r="B183" s="1062"/>
      <c r="C183" s="1062"/>
      <c r="D183" s="1062"/>
      <c r="E183" s="1062"/>
      <c r="F183" s="1063"/>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61"/>
      <c r="B184" s="1062"/>
      <c r="C184" s="1062"/>
      <c r="D184" s="1062"/>
      <c r="E184" s="1062"/>
      <c r="F184" s="1063"/>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61"/>
      <c r="B185" s="1062"/>
      <c r="C185" s="1062"/>
      <c r="D185" s="1062"/>
      <c r="E185" s="1062"/>
      <c r="F185" s="1063"/>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61"/>
      <c r="B186" s="1062"/>
      <c r="C186" s="1062"/>
      <c r="D186" s="1062"/>
      <c r="E186" s="1062"/>
      <c r="F186" s="106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61"/>
      <c r="B187" s="1062"/>
      <c r="C187" s="1062"/>
      <c r="D187" s="1062"/>
      <c r="E187" s="1062"/>
      <c r="F187" s="1063"/>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c r="A188" s="1061"/>
      <c r="B188" s="1062"/>
      <c r="C188" s="1062"/>
      <c r="D188" s="1062"/>
      <c r="E188" s="1062"/>
      <c r="F188" s="1063"/>
      <c r="G188" s="825"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8"/>
      <c r="AC188" s="825"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61"/>
      <c r="B189" s="1062"/>
      <c r="C189" s="1062"/>
      <c r="D189" s="1062"/>
      <c r="E189" s="1062"/>
      <c r="F189" s="1063"/>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5"/>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c r="A190" s="1061"/>
      <c r="B190" s="1062"/>
      <c r="C190" s="1062"/>
      <c r="D190" s="1062"/>
      <c r="E190" s="1062"/>
      <c r="F190" s="1063"/>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61"/>
      <c r="B191" s="1062"/>
      <c r="C191" s="1062"/>
      <c r="D191" s="1062"/>
      <c r="E191" s="1062"/>
      <c r="F191" s="1063"/>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61"/>
      <c r="B192" s="1062"/>
      <c r="C192" s="1062"/>
      <c r="D192" s="1062"/>
      <c r="E192" s="1062"/>
      <c r="F192" s="1063"/>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61"/>
      <c r="B193" s="1062"/>
      <c r="C193" s="1062"/>
      <c r="D193" s="1062"/>
      <c r="E193" s="1062"/>
      <c r="F193" s="1063"/>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61"/>
      <c r="B194" s="1062"/>
      <c r="C194" s="1062"/>
      <c r="D194" s="1062"/>
      <c r="E194" s="1062"/>
      <c r="F194" s="1063"/>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61"/>
      <c r="B195" s="1062"/>
      <c r="C195" s="1062"/>
      <c r="D195" s="1062"/>
      <c r="E195" s="1062"/>
      <c r="F195" s="1063"/>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61"/>
      <c r="B196" s="1062"/>
      <c r="C196" s="1062"/>
      <c r="D196" s="1062"/>
      <c r="E196" s="1062"/>
      <c r="F196" s="1063"/>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61"/>
      <c r="B197" s="1062"/>
      <c r="C197" s="1062"/>
      <c r="D197" s="1062"/>
      <c r="E197" s="1062"/>
      <c r="F197" s="1063"/>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61"/>
      <c r="B198" s="1062"/>
      <c r="C198" s="1062"/>
      <c r="D198" s="1062"/>
      <c r="E198" s="1062"/>
      <c r="F198" s="1063"/>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61"/>
      <c r="B199" s="1062"/>
      <c r="C199" s="1062"/>
      <c r="D199" s="1062"/>
      <c r="E199" s="1062"/>
      <c r="F199" s="106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61"/>
      <c r="B200" s="1062"/>
      <c r="C200" s="1062"/>
      <c r="D200" s="1062"/>
      <c r="E200" s="1062"/>
      <c r="F200" s="1063"/>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c r="A201" s="1061"/>
      <c r="B201" s="1062"/>
      <c r="C201" s="1062"/>
      <c r="D201" s="1062"/>
      <c r="E201" s="1062"/>
      <c r="F201" s="1063"/>
      <c r="G201" s="825"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8"/>
      <c r="AC201" s="825"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61"/>
      <c r="B202" s="1062"/>
      <c r="C202" s="1062"/>
      <c r="D202" s="1062"/>
      <c r="E202" s="1062"/>
      <c r="F202" s="1063"/>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5"/>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c r="A203" s="1061"/>
      <c r="B203" s="1062"/>
      <c r="C203" s="1062"/>
      <c r="D203" s="1062"/>
      <c r="E203" s="1062"/>
      <c r="F203" s="1063"/>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61"/>
      <c r="B204" s="1062"/>
      <c r="C204" s="1062"/>
      <c r="D204" s="1062"/>
      <c r="E204" s="1062"/>
      <c r="F204" s="1063"/>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61"/>
      <c r="B205" s="1062"/>
      <c r="C205" s="1062"/>
      <c r="D205" s="1062"/>
      <c r="E205" s="1062"/>
      <c r="F205" s="1063"/>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61"/>
      <c r="B206" s="1062"/>
      <c r="C206" s="1062"/>
      <c r="D206" s="1062"/>
      <c r="E206" s="1062"/>
      <c r="F206" s="1063"/>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61"/>
      <c r="B207" s="1062"/>
      <c r="C207" s="1062"/>
      <c r="D207" s="1062"/>
      <c r="E207" s="1062"/>
      <c r="F207" s="1063"/>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61"/>
      <c r="B208" s="1062"/>
      <c r="C208" s="1062"/>
      <c r="D208" s="1062"/>
      <c r="E208" s="1062"/>
      <c r="F208" s="1063"/>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61"/>
      <c r="B209" s="1062"/>
      <c r="C209" s="1062"/>
      <c r="D209" s="1062"/>
      <c r="E209" s="1062"/>
      <c r="F209" s="1063"/>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61"/>
      <c r="B210" s="1062"/>
      <c r="C210" s="1062"/>
      <c r="D210" s="1062"/>
      <c r="E210" s="1062"/>
      <c r="F210" s="1063"/>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61"/>
      <c r="B211" s="1062"/>
      <c r="C211" s="1062"/>
      <c r="D211" s="1062"/>
      <c r="E211" s="1062"/>
      <c r="F211" s="1063"/>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c r="A215" s="1061"/>
      <c r="B215" s="1062"/>
      <c r="C215" s="1062"/>
      <c r="D215" s="1062"/>
      <c r="E215" s="1062"/>
      <c r="F215" s="1063"/>
      <c r="G215" s="825"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8"/>
      <c r="AC215" s="825"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61"/>
      <c r="B216" s="1062"/>
      <c r="C216" s="1062"/>
      <c r="D216" s="1062"/>
      <c r="E216" s="1062"/>
      <c r="F216" s="1063"/>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5"/>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c r="A217" s="1061"/>
      <c r="B217" s="1062"/>
      <c r="C217" s="1062"/>
      <c r="D217" s="1062"/>
      <c r="E217" s="1062"/>
      <c r="F217" s="1063"/>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61"/>
      <c r="B218" s="1062"/>
      <c r="C218" s="1062"/>
      <c r="D218" s="1062"/>
      <c r="E218" s="1062"/>
      <c r="F218" s="1063"/>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61"/>
      <c r="B219" s="1062"/>
      <c r="C219" s="1062"/>
      <c r="D219" s="1062"/>
      <c r="E219" s="1062"/>
      <c r="F219" s="1063"/>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61"/>
      <c r="B220" s="1062"/>
      <c r="C220" s="1062"/>
      <c r="D220" s="1062"/>
      <c r="E220" s="1062"/>
      <c r="F220" s="1063"/>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61"/>
      <c r="B221" s="1062"/>
      <c r="C221" s="1062"/>
      <c r="D221" s="1062"/>
      <c r="E221" s="1062"/>
      <c r="F221" s="1063"/>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61"/>
      <c r="B222" s="1062"/>
      <c r="C222" s="1062"/>
      <c r="D222" s="1062"/>
      <c r="E222" s="1062"/>
      <c r="F222" s="1063"/>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61"/>
      <c r="B223" s="1062"/>
      <c r="C223" s="1062"/>
      <c r="D223" s="1062"/>
      <c r="E223" s="1062"/>
      <c r="F223" s="1063"/>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61"/>
      <c r="B224" s="1062"/>
      <c r="C224" s="1062"/>
      <c r="D224" s="1062"/>
      <c r="E224" s="1062"/>
      <c r="F224" s="1063"/>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61"/>
      <c r="B225" s="1062"/>
      <c r="C225" s="1062"/>
      <c r="D225" s="1062"/>
      <c r="E225" s="1062"/>
      <c r="F225" s="1063"/>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61"/>
      <c r="B226" s="1062"/>
      <c r="C226" s="1062"/>
      <c r="D226" s="1062"/>
      <c r="E226" s="1062"/>
      <c r="F226" s="106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61"/>
      <c r="B227" s="1062"/>
      <c r="C227" s="1062"/>
      <c r="D227" s="1062"/>
      <c r="E227" s="1062"/>
      <c r="F227" s="1063"/>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c r="A228" s="1061"/>
      <c r="B228" s="1062"/>
      <c r="C228" s="1062"/>
      <c r="D228" s="1062"/>
      <c r="E228" s="1062"/>
      <c r="F228" s="1063"/>
      <c r="G228" s="825"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8"/>
      <c r="AC228" s="825"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61"/>
      <c r="B229" s="1062"/>
      <c r="C229" s="1062"/>
      <c r="D229" s="1062"/>
      <c r="E229" s="1062"/>
      <c r="F229" s="1063"/>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5"/>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c r="A230" s="1061"/>
      <c r="B230" s="1062"/>
      <c r="C230" s="1062"/>
      <c r="D230" s="1062"/>
      <c r="E230" s="1062"/>
      <c r="F230" s="1063"/>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61"/>
      <c r="B231" s="1062"/>
      <c r="C231" s="1062"/>
      <c r="D231" s="1062"/>
      <c r="E231" s="1062"/>
      <c r="F231" s="1063"/>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61"/>
      <c r="B232" s="1062"/>
      <c r="C232" s="1062"/>
      <c r="D232" s="1062"/>
      <c r="E232" s="1062"/>
      <c r="F232" s="1063"/>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61"/>
      <c r="B233" s="1062"/>
      <c r="C233" s="1062"/>
      <c r="D233" s="1062"/>
      <c r="E233" s="1062"/>
      <c r="F233" s="1063"/>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61"/>
      <c r="B234" s="1062"/>
      <c r="C234" s="1062"/>
      <c r="D234" s="1062"/>
      <c r="E234" s="1062"/>
      <c r="F234" s="1063"/>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61"/>
      <c r="B235" s="1062"/>
      <c r="C235" s="1062"/>
      <c r="D235" s="1062"/>
      <c r="E235" s="1062"/>
      <c r="F235" s="1063"/>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61"/>
      <c r="B236" s="1062"/>
      <c r="C236" s="1062"/>
      <c r="D236" s="1062"/>
      <c r="E236" s="1062"/>
      <c r="F236" s="1063"/>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61"/>
      <c r="B237" s="1062"/>
      <c r="C237" s="1062"/>
      <c r="D237" s="1062"/>
      <c r="E237" s="1062"/>
      <c r="F237" s="1063"/>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61"/>
      <c r="B238" s="1062"/>
      <c r="C238" s="1062"/>
      <c r="D238" s="1062"/>
      <c r="E238" s="1062"/>
      <c r="F238" s="1063"/>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61"/>
      <c r="B239" s="1062"/>
      <c r="C239" s="1062"/>
      <c r="D239" s="1062"/>
      <c r="E239" s="1062"/>
      <c r="F239" s="106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61"/>
      <c r="B240" s="1062"/>
      <c r="C240" s="1062"/>
      <c r="D240" s="1062"/>
      <c r="E240" s="1062"/>
      <c r="F240" s="1063"/>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c r="A241" s="1061"/>
      <c r="B241" s="1062"/>
      <c r="C241" s="1062"/>
      <c r="D241" s="1062"/>
      <c r="E241" s="1062"/>
      <c r="F241" s="1063"/>
      <c r="G241" s="825"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8"/>
      <c r="AC241" s="825"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61"/>
      <c r="B242" s="1062"/>
      <c r="C242" s="1062"/>
      <c r="D242" s="1062"/>
      <c r="E242" s="1062"/>
      <c r="F242" s="1063"/>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5"/>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c r="A243" s="1061"/>
      <c r="B243" s="1062"/>
      <c r="C243" s="1062"/>
      <c r="D243" s="1062"/>
      <c r="E243" s="1062"/>
      <c r="F243" s="1063"/>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61"/>
      <c r="B244" s="1062"/>
      <c r="C244" s="1062"/>
      <c r="D244" s="1062"/>
      <c r="E244" s="1062"/>
      <c r="F244" s="1063"/>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61"/>
      <c r="B245" s="1062"/>
      <c r="C245" s="1062"/>
      <c r="D245" s="1062"/>
      <c r="E245" s="1062"/>
      <c r="F245" s="1063"/>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61"/>
      <c r="B246" s="1062"/>
      <c r="C246" s="1062"/>
      <c r="D246" s="1062"/>
      <c r="E246" s="1062"/>
      <c r="F246" s="1063"/>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61"/>
      <c r="B247" s="1062"/>
      <c r="C247" s="1062"/>
      <c r="D247" s="1062"/>
      <c r="E247" s="1062"/>
      <c r="F247" s="1063"/>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61"/>
      <c r="B248" s="1062"/>
      <c r="C248" s="1062"/>
      <c r="D248" s="1062"/>
      <c r="E248" s="1062"/>
      <c r="F248" s="1063"/>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61"/>
      <c r="B249" s="1062"/>
      <c r="C249" s="1062"/>
      <c r="D249" s="1062"/>
      <c r="E249" s="1062"/>
      <c r="F249" s="1063"/>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61"/>
      <c r="B250" s="1062"/>
      <c r="C250" s="1062"/>
      <c r="D250" s="1062"/>
      <c r="E250" s="1062"/>
      <c r="F250" s="1063"/>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61"/>
      <c r="B251" s="1062"/>
      <c r="C251" s="1062"/>
      <c r="D251" s="1062"/>
      <c r="E251" s="1062"/>
      <c r="F251" s="1063"/>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61"/>
      <c r="B252" s="1062"/>
      <c r="C252" s="1062"/>
      <c r="D252" s="1062"/>
      <c r="E252" s="1062"/>
      <c r="F252" s="106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61"/>
      <c r="B253" s="1062"/>
      <c r="C253" s="1062"/>
      <c r="D253" s="1062"/>
      <c r="E253" s="1062"/>
      <c r="F253" s="1063"/>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c r="A254" s="1061"/>
      <c r="B254" s="1062"/>
      <c r="C254" s="1062"/>
      <c r="D254" s="1062"/>
      <c r="E254" s="1062"/>
      <c r="F254" s="1063"/>
      <c r="G254" s="825"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8"/>
      <c r="AC254" s="825"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61"/>
      <c r="B255" s="1062"/>
      <c r="C255" s="1062"/>
      <c r="D255" s="1062"/>
      <c r="E255" s="1062"/>
      <c r="F255" s="1063"/>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5"/>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c r="A256" s="1061"/>
      <c r="B256" s="1062"/>
      <c r="C256" s="1062"/>
      <c r="D256" s="1062"/>
      <c r="E256" s="1062"/>
      <c r="F256" s="1063"/>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61"/>
      <c r="B257" s="1062"/>
      <c r="C257" s="1062"/>
      <c r="D257" s="1062"/>
      <c r="E257" s="1062"/>
      <c r="F257" s="1063"/>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61"/>
      <c r="B258" s="1062"/>
      <c r="C258" s="1062"/>
      <c r="D258" s="1062"/>
      <c r="E258" s="1062"/>
      <c r="F258" s="1063"/>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61"/>
      <c r="B259" s="1062"/>
      <c r="C259" s="1062"/>
      <c r="D259" s="1062"/>
      <c r="E259" s="1062"/>
      <c r="F259" s="1063"/>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61"/>
      <c r="B260" s="1062"/>
      <c r="C260" s="1062"/>
      <c r="D260" s="1062"/>
      <c r="E260" s="1062"/>
      <c r="F260" s="1063"/>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61"/>
      <c r="B261" s="1062"/>
      <c r="C261" s="1062"/>
      <c r="D261" s="1062"/>
      <c r="E261" s="1062"/>
      <c r="F261" s="1063"/>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61"/>
      <c r="B262" s="1062"/>
      <c r="C262" s="1062"/>
      <c r="D262" s="1062"/>
      <c r="E262" s="1062"/>
      <c r="F262" s="1063"/>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61"/>
      <c r="B263" s="1062"/>
      <c r="C263" s="1062"/>
      <c r="D263" s="1062"/>
      <c r="E263" s="1062"/>
      <c r="F263" s="1063"/>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61"/>
      <c r="B264" s="1062"/>
      <c r="C264" s="1062"/>
      <c r="D264" s="1062"/>
      <c r="E264" s="1062"/>
      <c r="F264" s="1063"/>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 manualBreakCount="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2020-11-09T05:53:56Z</cp:lastPrinted>
  <dcterms:created xsi:type="dcterms:W3CDTF">2012-03-13T00:50:25Z</dcterms:created>
  <dcterms:modified xsi:type="dcterms:W3CDTF">2020-11-27T06:34:17Z</dcterms:modified>
</cp:coreProperties>
</file>